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ylem_Connect\Bayer\Project Closure\"/>
    </mc:Choice>
  </mc:AlternateContent>
  <xr:revisionPtr revIDLastSave="0" documentId="13_ncr:1_{2D04293A-A01D-4934-B5B0-86183ADE1B56}" xr6:coauthVersionLast="47" xr6:coauthVersionMax="47" xr10:uidLastSave="{00000000-0000-0000-0000-000000000000}"/>
  <bookViews>
    <workbookView xWindow="-120" yWindow="-120" windowWidth="20730" windowHeight="11160" tabRatio="773" activeTab="4" xr2:uid="{00000000-000D-0000-FFFF-FFFF00000000}"/>
  </bookViews>
  <sheets>
    <sheet name="SaleData" sheetId="1" r:id="rId1"/>
    <sheet name="DistributorMaster" sheetId="2" r:id="rId2"/>
    <sheet name="ES-Division DistributorList" sheetId="3" r:id="rId3"/>
    <sheet name="CS-DivisionDistributor" sheetId="4" r:id="rId4"/>
    <sheet name="Activities" sheetId="8" r:id="rId5"/>
  </sheets>
  <definedNames>
    <definedName name="_xlnm._FilterDatabase" localSheetId="4" hidden="1">Activities!$A$2:$J$27</definedName>
    <definedName name="_xlnm._FilterDatabase" localSheetId="3" hidden="1">'CS-DivisionDistributor'!$A$1:$C$1</definedName>
    <definedName name="_xlnm._FilterDatabase" localSheetId="1" hidden="1">DistributorMaster!$A$1:$F$597</definedName>
    <definedName name="_xlnm._FilterDatabase" localSheetId="2" hidden="1">'ES-Division DistributorList'!$A$1:$D$1</definedName>
    <definedName name="_xlnm._FilterDatabase" localSheetId="0" hidden="1">SaleData!$A$9:$Q$606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9" i="4" l="1"/>
  <c r="D329" i="4"/>
  <c r="D131" i="4"/>
  <c r="D260" i="4"/>
  <c r="D116" i="4"/>
  <c r="D412" i="4"/>
  <c r="D288" i="4"/>
  <c r="D124" i="4"/>
  <c r="D117" i="4"/>
  <c r="D7" i="4"/>
  <c r="D16" i="4"/>
  <c r="D70" i="4"/>
  <c r="D391" i="4"/>
  <c r="D43" i="4"/>
  <c r="D42" i="4"/>
  <c r="D331" i="4"/>
  <c r="D308" i="4"/>
  <c r="D349" i="4"/>
  <c r="D50" i="4"/>
  <c r="D194" i="4"/>
  <c r="D76" i="4"/>
  <c r="D12" i="3"/>
  <c r="D3" i="3"/>
  <c r="D30" i="3"/>
  <c r="D2" i="3"/>
  <c r="D37" i="3"/>
  <c r="D7" i="3"/>
  <c r="D11" i="3"/>
  <c r="D29" i="3"/>
  <c r="D38" i="3"/>
  <c r="D40" i="3"/>
  <c r="D49" i="3"/>
  <c r="D32" i="3"/>
  <c r="D19" i="3"/>
  <c r="D53" i="3"/>
  <c r="D21" i="3"/>
  <c r="D55" i="3"/>
  <c r="D56" i="3"/>
  <c r="D23" i="3"/>
  <c r="D287" i="4"/>
  <c r="D286" i="4"/>
  <c r="D95" i="4"/>
  <c r="D143" i="4"/>
  <c r="D26" i="4"/>
  <c r="D58" i="3"/>
  <c r="D101" i="4"/>
  <c r="D4" i="4"/>
  <c r="D536" i="4"/>
  <c r="D233" i="4"/>
  <c r="D99" i="4"/>
  <c r="D207" i="4"/>
  <c r="D37" i="4"/>
  <c r="D384" i="4"/>
  <c r="D94" i="4"/>
  <c r="D381" i="4"/>
  <c r="D153" i="4"/>
  <c r="D373" i="4"/>
  <c r="D291" i="4"/>
  <c r="D81" i="4"/>
  <c r="D404" i="4"/>
  <c r="D52" i="4"/>
  <c r="D126" i="4"/>
  <c r="D170" i="4"/>
  <c r="D234" i="4"/>
  <c r="D415" i="4"/>
  <c r="D509" i="4"/>
  <c r="D141" i="4"/>
  <c r="D173" i="4"/>
  <c r="D188" i="4"/>
  <c r="D405" i="4"/>
  <c r="D388" i="4"/>
  <c r="D56" i="4"/>
  <c r="D136" i="4"/>
  <c r="D419" i="4"/>
  <c r="D195" i="4"/>
  <c r="D202" i="4"/>
  <c r="D2" i="4"/>
  <c r="D365" i="4"/>
  <c r="D20" i="3"/>
  <c r="D296" i="4"/>
  <c r="D289" i="4"/>
  <c r="D254" i="4"/>
  <c r="D526" i="4"/>
  <c r="D166" i="4"/>
  <c r="D264" i="4"/>
  <c r="D263" i="4"/>
  <c r="D285" i="4"/>
  <c r="D122" i="4"/>
  <c r="D85" i="4"/>
  <c r="D433" i="4"/>
  <c r="D39" i="3"/>
  <c r="D346" i="4"/>
  <c r="D316" i="4"/>
  <c r="D370" i="4"/>
  <c r="D465" i="4"/>
  <c r="D229" i="4"/>
  <c r="D485" i="4"/>
  <c r="D31" i="4"/>
  <c r="D376" i="4"/>
  <c r="D472" i="4"/>
  <c r="D255" i="4"/>
  <c r="D458" i="4"/>
  <c r="D464" i="4"/>
  <c r="D439" i="4"/>
  <c r="D468" i="4"/>
  <c r="D460" i="4"/>
  <c r="D314" i="4"/>
  <c r="D17" i="3"/>
  <c r="D359" i="4"/>
  <c r="D360" i="4"/>
  <c r="D358" i="4"/>
  <c r="D377" i="4"/>
  <c r="D352" i="4"/>
  <c r="D353" i="4"/>
  <c r="D378" i="4"/>
  <c r="D470" i="4"/>
  <c r="D91" i="4"/>
  <c r="D92" i="4"/>
  <c r="D93" i="4"/>
  <c r="D35" i="4"/>
  <c r="D34" i="4"/>
  <c r="D55" i="4"/>
  <c r="D129" i="4"/>
  <c r="D226" i="4"/>
  <c r="D453" i="4"/>
  <c r="D476" i="4"/>
  <c r="D450" i="4"/>
  <c r="D461" i="4"/>
  <c r="D447" i="4"/>
  <c r="D474" i="4"/>
  <c r="D14" i="4"/>
  <c r="D437" i="4"/>
  <c r="D98" i="4"/>
  <c r="D14" i="3"/>
  <c r="D490" i="4"/>
  <c r="D178" i="4"/>
  <c r="D130" i="4"/>
  <c r="D519" i="4"/>
  <c r="D214" i="4"/>
  <c r="D290" i="4"/>
  <c r="D38" i="4"/>
  <c r="D449" i="4"/>
  <c r="D273" i="4"/>
  <c r="D481" i="4"/>
  <c r="D5" i="3"/>
  <c r="D120" i="4"/>
  <c r="D48" i="4"/>
  <c r="D486" i="4"/>
  <c r="D161" i="4"/>
  <c r="D374" i="4"/>
  <c r="D67" i="4"/>
  <c r="D475" i="4"/>
  <c r="D103" i="4"/>
  <c r="D68" i="4"/>
  <c r="D505" i="4"/>
  <c r="D434" i="4"/>
  <c r="D443" i="4"/>
  <c r="D527" i="4"/>
  <c r="D459" i="4"/>
  <c r="D444" i="4"/>
  <c r="D466" i="4"/>
  <c r="D516" i="4"/>
  <c r="D515" i="4"/>
  <c r="D510" i="4"/>
  <c r="D454" i="4"/>
  <c r="D332" i="4"/>
  <c r="D132" i="4"/>
  <c r="D451" i="4"/>
  <c r="D109" i="4"/>
  <c r="D155" i="4"/>
  <c r="D157" i="4"/>
  <c r="D467" i="4"/>
  <c r="D28" i="4"/>
  <c r="D366" i="4"/>
  <c r="D313" i="4"/>
  <c r="D100" i="4"/>
  <c r="D15" i="3"/>
  <c r="D51" i="3"/>
  <c r="D44" i="3"/>
  <c r="D52" i="3"/>
  <c r="D22" i="3"/>
  <c r="D42" i="3"/>
  <c r="D47" i="3"/>
  <c r="D18" i="3"/>
  <c r="D9" i="3"/>
  <c r="D181" i="4"/>
  <c r="D333" i="4"/>
  <c r="D36" i="4"/>
  <c r="D115" i="4"/>
  <c r="D46" i="3"/>
  <c r="D31" i="3"/>
  <c r="D125" i="4"/>
  <c r="D338" i="4"/>
  <c r="D80" i="4"/>
  <c r="D324" i="4"/>
  <c r="D44" i="4"/>
  <c r="D261" i="4"/>
  <c r="D406" i="4"/>
  <c r="D386" i="4"/>
  <c r="D144" i="4"/>
  <c r="D341" i="4"/>
  <c r="D5" i="4"/>
  <c r="D10" i="4"/>
  <c r="D74" i="4"/>
  <c r="D506" i="4"/>
  <c r="D326" i="4"/>
  <c r="D112" i="4"/>
  <c r="D410" i="4"/>
  <c r="D364" i="4"/>
  <c r="D25" i="4"/>
  <c r="D303" i="4"/>
  <c r="D278" i="4"/>
  <c r="D345" i="4"/>
  <c r="D121" i="4"/>
  <c r="D525" i="4"/>
  <c r="D46" i="4"/>
  <c r="D64" i="4"/>
  <c r="D337" i="4"/>
  <c r="D411" i="4"/>
  <c r="D319" i="4"/>
  <c r="D57" i="3"/>
  <c r="D429" i="4"/>
  <c r="D424" i="4"/>
  <c r="D134" i="4"/>
  <c r="D395" i="4"/>
  <c r="D417" i="4"/>
  <c r="D89" i="4"/>
  <c r="D49" i="4"/>
  <c r="D187" i="4"/>
  <c r="D363" i="4"/>
  <c r="D302" i="4"/>
  <c r="D225" i="4"/>
  <c r="D33" i="3"/>
  <c r="D361" i="4"/>
  <c r="D40" i="4"/>
  <c r="D86" i="4"/>
  <c r="D197" i="4"/>
  <c r="D198" i="4"/>
  <c r="D87" i="4"/>
  <c r="D277" i="4"/>
  <c r="D276" i="4"/>
  <c r="D211" i="4"/>
  <c r="D221" i="4"/>
  <c r="D275" i="4"/>
  <c r="D426" i="4"/>
  <c r="D149" i="4"/>
  <c r="D428" i="4"/>
  <c r="D425" i="4"/>
  <c r="D148" i="4"/>
  <c r="D423" i="4"/>
  <c r="D495" i="4"/>
  <c r="D335" i="4"/>
  <c r="D307" i="4"/>
  <c r="D265" i="4"/>
  <c r="D270" i="4"/>
  <c r="D320" i="4"/>
  <c r="D535" i="4"/>
  <c r="D53" i="4"/>
  <c r="D57" i="4"/>
  <c r="D110" i="4"/>
  <c r="D400" i="4"/>
  <c r="D414" i="4"/>
  <c r="D416" i="4"/>
  <c r="D3" i="4"/>
  <c r="D19" i="4"/>
  <c r="D72" i="4"/>
  <c r="D75" i="4"/>
  <c r="D107" i="4"/>
  <c r="D385" i="4"/>
  <c r="D418" i="4"/>
  <c r="D160" i="4"/>
  <c r="D208" i="4"/>
  <c r="D223" i="4"/>
  <c r="D394" i="4"/>
  <c r="D427" i="4"/>
  <c r="D493" i="4"/>
  <c r="D133" i="4"/>
  <c r="D139" i="4"/>
  <c r="D293" i="4"/>
  <c r="D301" i="4"/>
  <c r="D185" i="4"/>
  <c r="D520" i="4"/>
  <c r="D281" i="4"/>
  <c r="D12" i="4"/>
  <c r="D23" i="4"/>
  <c r="D172" i="4"/>
  <c r="D267" i="4"/>
  <c r="D27" i="4"/>
  <c r="D30" i="4"/>
  <c r="D502" i="4"/>
  <c r="D257" i="4"/>
  <c r="D311" i="4"/>
  <c r="D63" i="4"/>
  <c r="D399" i="4"/>
  <c r="D380" i="4"/>
  <c r="D299" i="4"/>
  <c r="D294" i="4"/>
  <c r="D61" i="4"/>
  <c r="D327" i="4"/>
  <c r="D253" i="4"/>
  <c r="D325" i="4"/>
  <c r="D492" i="4"/>
  <c r="D372" i="4"/>
  <c r="D183" i="4"/>
  <c r="D206" i="4"/>
  <c r="D269" i="4"/>
  <c r="D215" i="4"/>
  <c r="D397" i="4"/>
  <c r="D9" i="4"/>
  <c r="D375" i="4"/>
  <c r="D24" i="3"/>
  <c r="D408" i="4"/>
  <c r="D45" i="4"/>
  <c r="D199" i="4"/>
  <c r="D15" i="4"/>
  <c r="D105" i="4"/>
  <c r="D262" i="4"/>
  <c r="D11" i="4"/>
  <c r="D321" i="4"/>
  <c r="D128" i="4"/>
  <c r="D114" i="4"/>
  <c r="D274" i="4"/>
  <c r="D65" i="4"/>
  <c r="D6" i="3"/>
  <c r="D45" i="3"/>
  <c r="D28" i="3"/>
  <c r="D217" i="4"/>
  <c r="D237" i="4"/>
  <c r="D146" i="4"/>
  <c r="D297" i="4"/>
  <c r="D489" i="4"/>
  <c r="D200" i="4"/>
  <c r="D180" i="4"/>
  <c r="D62" i="4"/>
  <c r="D106" i="4"/>
  <c r="D268" i="4"/>
  <c r="D22" i="4"/>
  <c r="F4" i="2"/>
  <c r="D4" i="3"/>
  <c r="D8" i="3"/>
  <c r="D10" i="3"/>
  <c r="D13" i="3"/>
  <c r="D16" i="3"/>
  <c r="D25" i="3"/>
  <c r="D26" i="3"/>
  <c r="D27" i="3"/>
  <c r="D34" i="3"/>
  <c r="D35" i="3"/>
  <c r="D36" i="3"/>
  <c r="D41" i="3"/>
  <c r="D43" i="3"/>
  <c r="D48" i="3"/>
  <c r="D50" i="3"/>
  <c r="D54" i="3"/>
  <c r="D59" i="3"/>
  <c r="D60" i="3"/>
  <c r="D6" i="4"/>
  <c r="D8" i="4"/>
  <c r="D13" i="4"/>
  <c r="D17" i="4"/>
  <c r="D18" i="4"/>
  <c r="D20" i="4"/>
  <c r="D21" i="4"/>
  <c r="D24" i="4"/>
  <c r="D29" i="4"/>
  <c r="D32" i="4"/>
  <c r="D33" i="4"/>
  <c r="D39" i="4"/>
  <c r="D41" i="4"/>
  <c r="D47" i="4"/>
  <c r="D51" i="4"/>
  <c r="D54" i="4"/>
  <c r="D58" i="4"/>
  <c r="D59" i="4"/>
  <c r="D60" i="4"/>
  <c r="D66" i="4"/>
  <c r="D69" i="4"/>
  <c r="D71" i="4"/>
  <c r="D73" i="4"/>
  <c r="D77" i="4"/>
  <c r="D78" i="4"/>
  <c r="D79" i="4"/>
  <c r="D82" i="4"/>
  <c r="D83" i="4"/>
  <c r="D84" i="4"/>
  <c r="D88" i="4"/>
  <c r="D90" i="4"/>
  <c r="D96" i="4"/>
  <c r="D97" i="4"/>
  <c r="D102" i="4"/>
  <c r="D104" i="4"/>
  <c r="D108" i="4"/>
  <c r="D111" i="4"/>
  <c r="D113" i="4"/>
  <c r="D118" i="4"/>
  <c r="D119" i="4"/>
  <c r="D123" i="4"/>
  <c r="D127" i="4"/>
  <c r="D135" i="4"/>
  <c r="D137" i="4"/>
  <c r="D138" i="4"/>
  <c r="D140" i="4"/>
  <c r="D142" i="4"/>
  <c r="D145" i="4"/>
  <c r="D147" i="4"/>
  <c r="D150" i="4"/>
  <c r="D151" i="4"/>
  <c r="D152" i="4"/>
  <c r="D154" i="4"/>
  <c r="D156" i="4"/>
  <c r="D158" i="4"/>
  <c r="D159" i="4"/>
  <c r="D162" i="4"/>
  <c r="D163" i="4"/>
  <c r="D164" i="4"/>
  <c r="D165" i="4"/>
  <c r="D167" i="4"/>
  <c r="D168" i="4"/>
  <c r="D169" i="4"/>
  <c r="D171" i="4"/>
  <c r="D174" i="4"/>
  <c r="D175" i="4"/>
  <c r="D176" i="4"/>
  <c r="D177" i="4"/>
  <c r="D179" i="4"/>
  <c r="D182" i="4"/>
  <c r="D184" i="4"/>
  <c r="D186" i="4"/>
  <c r="D189" i="4"/>
  <c r="D190" i="4"/>
  <c r="D191" i="4"/>
  <c r="D192" i="4"/>
  <c r="D193" i="4"/>
  <c r="D196" i="4"/>
  <c r="D201" i="4"/>
  <c r="D203" i="4"/>
  <c r="D204" i="4"/>
  <c r="D205" i="4"/>
  <c r="D209" i="4"/>
  <c r="D210" i="4"/>
  <c r="D212" i="4"/>
  <c r="D213" i="4"/>
  <c r="D216" i="4"/>
  <c r="D218" i="4"/>
  <c r="D219" i="4"/>
  <c r="D220" i="4"/>
  <c r="D222" i="4"/>
  <c r="D224" i="4"/>
  <c r="D227" i="4"/>
  <c r="D228" i="4"/>
  <c r="D230" i="4"/>
  <c r="D231" i="4"/>
  <c r="D232" i="4"/>
  <c r="D235" i="4"/>
  <c r="D236" i="4"/>
  <c r="D238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6" i="4"/>
  <c r="D258" i="4"/>
  <c r="D259" i="4"/>
  <c r="D266" i="4"/>
  <c r="D271" i="4"/>
  <c r="D272" i="4"/>
  <c r="D279" i="4"/>
  <c r="D280" i="4"/>
  <c r="D282" i="4"/>
  <c r="D283" i="4"/>
  <c r="D284" i="4"/>
  <c r="D292" i="4"/>
  <c r="D295" i="4"/>
  <c r="D298" i="4"/>
  <c r="D300" i="4"/>
  <c r="D304" i="4"/>
  <c r="D305" i="4"/>
  <c r="D306" i="4"/>
  <c r="D309" i="4"/>
  <c r="D310" i="4"/>
  <c r="D312" i="4"/>
  <c r="D315" i="4"/>
  <c r="D317" i="4"/>
  <c r="D318" i="4"/>
  <c r="D322" i="4"/>
  <c r="D323" i="4"/>
  <c r="D328" i="4"/>
  <c r="D330" i="4"/>
  <c r="D334" i="4"/>
  <c r="D336" i="4"/>
  <c r="D339" i="4"/>
  <c r="D340" i="4"/>
  <c r="D342" i="4"/>
  <c r="D343" i="4"/>
  <c r="D344" i="4"/>
  <c r="D347" i="4"/>
  <c r="D348" i="4"/>
  <c r="D350" i="4"/>
  <c r="D351" i="4"/>
  <c r="D354" i="4"/>
  <c r="D355" i="4"/>
  <c r="D356" i="4"/>
  <c r="D357" i="4"/>
  <c r="D362" i="4"/>
  <c r="D367" i="4"/>
  <c r="D368" i="4"/>
  <c r="D369" i="4"/>
  <c r="D371" i="4"/>
  <c r="D379" i="4"/>
  <c r="D382" i="4"/>
  <c r="D383" i="4"/>
  <c r="D387" i="4"/>
  <c r="D389" i="4"/>
  <c r="D390" i="4"/>
  <c r="D392" i="4"/>
  <c r="D393" i="4"/>
  <c r="D396" i="4"/>
  <c r="D398" i="4"/>
  <c r="D401" i="4"/>
  <c r="D402" i="4"/>
  <c r="D403" i="4"/>
  <c r="D407" i="4"/>
  <c r="D409" i="4"/>
  <c r="D413" i="4"/>
  <c r="D420" i="4"/>
  <c r="D421" i="4"/>
  <c r="D422" i="4"/>
  <c r="D430" i="4"/>
  <c r="D431" i="4"/>
  <c r="D432" i="4"/>
  <c r="D435" i="4"/>
  <c r="D436" i="4"/>
  <c r="D438" i="4"/>
  <c r="D440" i="4"/>
  <c r="D441" i="4"/>
  <c r="D442" i="4"/>
  <c r="D445" i="4"/>
  <c r="D446" i="4"/>
  <c r="D448" i="4"/>
  <c r="D452" i="4"/>
  <c r="D455" i="4"/>
  <c r="D456" i="4"/>
  <c r="D457" i="4"/>
  <c r="D462" i="4"/>
  <c r="D463" i="4"/>
  <c r="D469" i="4"/>
  <c r="D471" i="4"/>
  <c r="D473" i="4"/>
  <c r="D477" i="4"/>
  <c r="D478" i="4"/>
  <c r="D479" i="4"/>
  <c r="D480" i="4"/>
  <c r="D482" i="4"/>
  <c r="D483" i="4"/>
  <c r="D484" i="4"/>
  <c r="D487" i="4"/>
  <c r="D488" i="4"/>
  <c r="D491" i="4"/>
  <c r="D494" i="4"/>
  <c r="D496" i="4"/>
  <c r="D497" i="4"/>
  <c r="D498" i="4"/>
  <c r="D499" i="4"/>
  <c r="D500" i="4"/>
  <c r="D501" i="4"/>
  <c r="D503" i="4"/>
  <c r="D504" i="4"/>
  <c r="D507" i="4"/>
  <c r="D508" i="4"/>
  <c r="D511" i="4"/>
  <c r="D512" i="4"/>
  <c r="D513" i="4"/>
  <c r="D514" i="4"/>
  <c r="D517" i="4"/>
  <c r="D518" i="4"/>
  <c r="D521" i="4"/>
  <c r="D522" i="4"/>
  <c r="D523" i="4"/>
  <c r="D524" i="4"/>
  <c r="D528" i="4"/>
  <c r="D529" i="4"/>
  <c r="D530" i="4"/>
  <c r="D531" i="4"/>
  <c r="D532" i="4"/>
  <c r="D533" i="4"/>
  <c r="D534" i="4"/>
  <c r="D537" i="4"/>
  <c r="D538" i="4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2" i="2"/>
  <c r="F3" i="2" l="1"/>
  <c r="F2" i="2"/>
</calcChain>
</file>

<file path=xl/sharedStrings.xml><?xml version="1.0" encoding="utf-8"?>
<sst xmlns="http://schemas.openxmlformats.org/spreadsheetml/2006/main" count="3697" uniqueCount="647">
  <si>
    <t>Company Name:-BAYER</t>
  </si>
  <si>
    <t>SALES SUMMARY FOR THE PERIOD 01-Jan-2019 TO 23-Oct-2021</t>
  </si>
  <si>
    <t>Generated on 10/23/2021 8:56:49 AM</t>
  </si>
  <si>
    <t>DISTRIBUTORGROUP DISTRIBUTORWISE DIVISION YEARWISE</t>
  </si>
  <si>
    <t>OUTPUT IN : PIC,DATA CLAUSE : SALE,HAVING CLAUSE : &lt;&gt;0, TRANSFER : False, INCLUDE VALIDATION : False,</t>
  </si>
  <si>
    <t>SRNO</t>
  </si>
  <si>
    <t>DISTRIBUTORGROUP</t>
  </si>
  <si>
    <t>DISTRIBUTOR</t>
  </si>
  <si>
    <t>SAPCODE</t>
  </si>
  <si>
    <t>GRANDTOTAL</t>
  </si>
  <si>
    <t>Common</t>
  </si>
  <si>
    <t>Agri Chemicals</t>
  </si>
  <si>
    <t>Agro Plantation Agencies</t>
  </si>
  <si>
    <t>Agro Service Corporation</t>
  </si>
  <si>
    <t>Ananth Agros</t>
  </si>
  <si>
    <t>Bharat Krishi Kendra - Ppc</t>
  </si>
  <si>
    <t>Brindavan Agro Agency</t>
  </si>
  <si>
    <t>Dikshit and Co</t>
  </si>
  <si>
    <t>Farm House</t>
  </si>
  <si>
    <t>Fasal Surksha Kander</t>
  </si>
  <si>
    <t>Francis Dominic</t>
  </si>
  <si>
    <t>Gujarat Agro Agency</t>
  </si>
  <si>
    <t>Gujarat Agro Centre</t>
  </si>
  <si>
    <t>Kalarickal Agencies P Ltd-Kottayam</t>
  </si>
  <si>
    <t>Mahalaxmi Agro</t>
  </si>
  <si>
    <t>Modern Agriculture Service</t>
  </si>
  <si>
    <t>Pathare Agro Centre</t>
  </si>
  <si>
    <t>Peak Traders</t>
  </si>
  <si>
    <t>Samrudhi</t>
  </si>
  <si>
    <t>Sood Pesticides</t>
  </si>
  <si>
    <t>Sri Vaishnavi Enterprises</t>
  </si>
  <si>
    <t>Sumangala Agro Supplies</t>
  </si>
  <si>
    <t>Venkatasai Agencies</t>
  </si>
  <si>
    <t>CS</t>
  </si>
  <si>
    <t>Aawal Kissan Sewa Centre</t>
  </si>
  <si>
    <t>Abhijit Krishi Seva Kendra</t>
  </si>
  <si>
    <t>Abnash and Co.</t>
  </si>
  <si>
    <t>Agarwal Beej Bahndar</t>
  </si>
  <si>
    <t>Agarwal Kisan Bazar</t>
  </si>
  <si>
    <t>Agarwal Traders</t>
  </si>
  <si>
    <t>Agrawal Beej Bhandar</t>
  </si>
  <si>
    <t>Agrawal Khad Beej Bhandar</t>
  </si>
  <si>
    <t>Agrawal Machinery - Chhapara</t>
  </si>
  <si>
    <t>Agri Business Center</t>
  </si>
  <si>
    <t>Agri Business Centre</t>
  </si>
  <si>
    <t>Agro Service Centre</t>
  </si>
  <si>
    <t>Agrosalescorporation</t>
  </si>
  <si>
    <t>Ahuja Fertilizer Agency</t>
  </si>
  <si>
    <t>Akash Krishi Kendra</t>
  </si>
  <si>
    <t>Akhil India Pvt. Limited</t>
  </si>
  <si>
    <t>Akhila Agencies-Raichur</t>
  </si>
  <si>
    <t>Akshat Traders</t>
  </si>
  <si>
    <t>Akshay Sales</t>
  </si>
  <si>
    <t>Alok Khad Beej Bhandar - Rewari</t>
  </si>
  <si>
    <t>Ambica Seeds And Fertilisers</t>
  </si>
  <si>
    <t>Amrit Seed Store</t>
  </si>
  <si>
    <t>Anand Sales Corporation</t>
  </si>
  <si>
    <t>Anbu Traders</t>
  </si>
  <si>
    <t>Anil Khad Beej Bhandar</t>
  </si>
  <si>
    <t>Anjana Sales Corporation</t>
  </si>
  <si>
    <t>Anjeneya Traders</t>
  </si>
  <si>
    <t>Anshul Agriculture Store</t>
  </si>
  <si>
    <t>Anupam Agro agency</t>
  </si>
  <si>
    <t>ANV Agro and Chemical Pvt Ltd</t>
  </si>
  <si>
    <t>Arjun Agro Agencies-Mysore 1</t>
  </si>
  <si>
    <t>Arjun Agro Agencies-Mysore 2</t>
  </si>
  <si>
    <t>Arohee Krishi Udyog</t>
  </si>
  <si>
    <t>Arora Trading Company</t>
  </si>
  <si>
    <t>Arun Agencies</t>
  </si>
  <si>
    <t>Arzoo Fertilizers</t>
  </si>
  <si>
    <t>Ashish Krishi Seva Kendra</t>
  </si>
  <si>
    <t>Ashok Beej Bhandar</t>
  </si>
  <si>
    <t>Ashray Beej Bhandar</t>
  </si>
  <si>
    <t>Ashwani Krishi Kendra</t>
  </si>
  <si>
    <t>Avadhoot Agro Sales</t>
  </si>
  <si>
    <t>Avkar Agro Agency</t>
  </si>
  <si>
    <t>Bablu Beej Agency</t>
  </si>
  <si>
    <t>Babu and Babu Agro Service-Mandapeta</t>
  </si>
  <si>
    <t>Balaji Krishi Kendra</t>
  </si>
  <si>
    <t>Balaji Krishi Sewa Kendra</t>
  </si>
  <si>
    <t>Balaji Traders</t>
  </si>
  <si>
    <t>Balkrishan Khad Beej Bhandar</t>
  </si>
  <si>
    <t>Banas Sales Corporation</t>
  </si>
  <si>
    <t>Bansal Agriculture Store</t>
  </si>
  <si>
    <t>Bansal Fertilizers</t>
  </si>
  <si>
    <t>Basaveshwar Fertilisers</t>
  </si>
  <si>
    <t>Bhadu Krishi Agency</t>
  </si>
  <si>
    <t>Bhagwant Krushi Udyog Samooh</t>
  </si>
  <si>
    <t>Bhagwati Fertilizers</t>
  </si>
  <si>
    <t>Bhagwati Traders</t>
  </si>
  <si>
    <t>Bharat Beej Agency</t>
  </si>
  <si>
    <t>Bharat Krishi Kendra</t>
  </si>
  <si>
    <t>Bharat Krishi Sadan</t>
  </si>
  <si>
    <t>Bharat Ksk</t>
  </si>
  <si>
    <t>Bharat Sales Corporation</t>
  </si>
  <si>
    <t>Bhatia Pesticide and Seed Store</t>
  </si>
  <si>
    <t>Bhole Shankar Kheti Store</t>
  </si>
  <si>
    <t>Bhuvaneswari Seeds</t>
  </si>
  <si>
    <t>Bhuvaneswari Seeds Centre</t>
  </si>
  <si>
    <t>Bora Krushi Kendra</t>
  </si>
  <si>
    <t>Brij Laxmi and Sons</t>
  </si>
  <si>
    <t>Brothers Agro Chemicals</t>
  </si>
  <si>
    <t>C P Shah &amp; Co.</t>
  </si>
  <si>
    <t>Chandak Agro Center</t>
  </si>
  <si>
    <t>Charotar Beej Bhandar</t>
  </si>
  <si>
    <t>Chavan Krushi Kendra</t>
  </si>
  <si>
    <t>Chola Krishi Kendra</t>
  </si>
  <si>
    <t>Choudhary Agro Centre</t>
  </si>
  <si>
    <t>Choursiya Beej Bhandar</t>
  </si>
  <si>
    <t>Crop Care Supplies</t>
  </si>
  <si>
    <t>D.K. Krishi Kendra</t>
  </si>
  <si>
    <t>Dangi Traders Pidawa</t>
  </si>
  <si>
    <t>Delhi Beej Bhandar</t>
  </si>
  <si>
    <t>Delhi Seeds Agency</t>
  </si>
  <si>
    <t>Des Raj Satish Kumar</t>
  </si>
  <si>
    <t>Dhanaura Trade Concern</t>
  </si>
  <si>
    <t>Dharti Dhan</t>
  </si>
  <si>
    <t>Dharti Krishi Seva Kendra</t>
  </si>
  <si>
    <t>Dhingra Agro Service Centre</t>
  </si>
  <si>
    <t>Dhiraj Agro Services</t>
  </si>
  <si>
    <t>Dr Appasaheb Urf S R Patil Shi</t>
  </si>
  <si>
    <t>DSR Corporation-Devadurga</t>
  </si>
  <si>
    <t>DSR Corporation-Raichur</t>
  </si>
  <si>
    <t>DSR Corporation-Sindhnur</t>
  </si>
  <si>
    <t>Durga Beej Bhandar - Rewari</t>
  </si>
  <si>
    <t>Durga Pesticides</t>
  </si>
  <si>
    <t>Durga Seed Store</t>
  </si>
  <si>
    <t>Durga Trading Company</t>
  </si>
  <si>
    <t>Evergreen Agro Traders</t>
  </si>
  <si>
    <t>Faqir Chand and Sons</t>
  </si>
  <si>
    <t>Farm Agro Chemicals</t>
  </si>
  <si>
    <t>Farmer Agro Centre</t>
  </si>
  <si>
    <t>Firdous Trading Company</t>
  </si>
  <si>
    <t>Friends Agro Agencies</t>
  </si>
  <si>
    <t>Friends Distribution Agency</t>
  </si>
  <si>
    <t>G.B. And Company</t>
  </si>
  <si>
    <t>Ganesh Agro Centre</t>
  </si>
  <si>
    <t>Ganesh Enterprizes</t>
  </si>
  <si>
    <t>Ganesh Prasad Adi Narayan</t>
  </si>
  <si>
    <t>Ganga Traders</t>
  </si>
  <si>
    <t>Ganjanan Krushi Bhandar</t>
  </si>
  <si>
    <t>Gaytri Krishi Sewa Kendra</t>
  </si>
  <si>
    <t>Geeta Fertilizer</t>
  </si>
  <si>
    <t>Giriraj Agro Agency</t>
  </si>
  <si>
    <t>Goel Fertilizers</t>
  </si>
  <si>
    <t>Gopi Store</t>
  </si>
  <si>
    <t>Gopimal And Company fd</t>
  </si>
  <si>
    <t>Goswami Beej Bhandar</t>
  </si>
  <si>
    <t>Goyal Agro Traders</t>
  </si>
  <si>
    <t>Green Agro World</t>
  </si>
  <si>
    <t>Gsr Crop Science</t>
  </si>
  <si>
    <t>Gulab Seeds And Pesticides</t>
  </si>
  <si>
    <t>Gupta Agro Centre</t>
  </si>
  <si>
    <t>Gupta Agro Enterprises</t>
  </si>
  <si>
    <t>Gupta Krishi Seva Kendra</t>
  </si>
  <si>
    <t>Gupta Traders and Auto Agencies</t>
  </si>
  <si>
    <t>Gurjarkrishi Sewa Kendra</t>
  </si>
  <si>
    <t>Guru Kirpa Seeds Company</t>
  </si>
  <si>
    <t>Guruprasad Trading Company-Hospet</t>
  </si>
  <si>
    <t>Hanuman Agros</t>
  </si>
  <si>
    <t>Harbanslal Sanjeev Kumar</t>
  </si>
  <si>
    <t>Haritha Agro Agencies</t>
  </si>
  <si>
    <t>Hetal Traders</t>
  </si>
  <si>
    <t>Hira Krushi Seva Kendra</t>
  </si>
  <si>
    <t>Imdad Hussain And Sons</t>
  </si>
  <si>
    <t>Indian Agriculture Marketing Cooper</t>
  </si>
  <si>
    <t>International Ag.Ind.</t>
  </si>
  <si>
    <t>Iraqi Beej Wala</t>
  </si>
  <si>
    <t>J K Agro Seeds</t>
  </si>
  <si>
    <t>Jai Bharat Agrochemicals</t>
  </si>
  <si>
    <t>Jai Jogniya Krishi Sewa Kendra</t>
  </si>
  <si>
    <t>Jai Kissan Beej Bhandar</t>
  </si>
  <si>
    <t>Jai Mata Traders</t>
  </si>
  <si>
    <t>Jai Mateshwari Traders</t>
  </si>
  <si>
    <t>Jain Agencies</t>
  </si>
  <si>
    <t>Jain Fertilizer</t>
  </si>
  <si>
    <t>Jaiswal Krishi Sewa Kendra</t>
  </si>
  <si>
    <t>Jalaram Pesticides</t>
  </si>
  <si>
    <t>Jangale and Sons</t>
  </si>
  <si>
    <t>Janta Beej Bhandar Siddharthnagar</t>
  </si>
  <si>
    <t>Jayalakshmi General Stores</t>
  </si>
  <si>
    <t>Jindal Trading Company</t>
  </si>
  <si>
    <t>Jitendra Khad Beej Bhandar</t>
  </si>
  <si>
    <t>Jwala Saran Jagdish Saran</t>
  </si>
  <si>
    <t>K.A.R.Agro Links</t>
  </si>
  <si>
    <t>Kailash Beej Bhandar</t>
  </si>
  <si>
    <t>Kanchi Agro Traders</t>
  </si>
  <si>
    <t>Kanhaiya Beej Bhandar</t>
  </si>
  <si>
    <t>Kanodia Beej Bhandar</t>
  </si>
  <si>
    <t>Karanje Krishi Seva Kendra</t>
  </si>
  <si>
    <t>Karshakaananda Agro Chemicals-Srikakulam</t>
  </si>
  <si>
    <t>Karshakaananda Agro Chemicals-Vizianagaram</t>
  </si>
  <si>
    <t>Karta Ram Rameshwar Dass</t>
  </si>
  <si>
    <t>Karwa Khad Beej Bhandar</t>
  </si>
  <si>
    <t>Karwasara Krishi Kendra</t>
  </si>
  <si>
    <t>Kashmir Agro Centre</t>
  </si>
  <si>
    <t>Kashyap Khad Bhandar</t>
  </si>
  <si>
    <t>Keval Traders</t>
  </si>
  <si>
    <t>Khan Pesticides Agency</t>
  </si>
  <si>
    <t>Khandelwal Enterprises</t>
  </si>
  <si>
    <t>Khandelwal Krushi Kendra</t>
  </si>
  <si>
    <t>Khedut Aadhar Agro</t>
  </si>
  <si>
    <t>Khilji Khad Beej Bhandar</t>
  </si>
  <si>
    <t>Kisan Agro Centre</t>
  </si>
  <si>
    <t>Kisan Agro Chemical</t>
  </si>
  <si>
    <t>Kisan Agro Traders</t>
  </si>
  <si>
    <t>Kisan Beej Bhandar</t>
  </si>
  <si>
    <t>Kisan Crop Care</t>
  </si>
  <si>
    <t>Kisan Khad Beej Bhandar</t>
  </si>
  <si>
    <t>Kisan Khad Bhandar</t>
  </si>
  <si>
    <t>Kisan Mitan</t>
  </si>
  <si>
    <t>Kisan Sewa Centre</t>
  </si>
  <si>
    <t>Kisan Trading Company</t>
  </si>
  <si>
    <t>Kishan Agri Mall</t>
  </si>
  <si>
    <t>Kishan Sava Kendra</t>
  </si>
  <si>
    <t>Kishor Krushi Kendra</t>
  </si>
  <si>
    <t>Kissan Khad Beej Bhandar</t>
  </si>
  <si>
    <t>Kisturmal Multan Chand Jain</t>
  </si>
  <si>
    <t>Krishan Kumar &amp; Company</t>
  </si>
  <si>
    <t>Krishi Seva Kendra Dausa</t>
  </si>
  <si>
    <t>Krishi Vikas Kendra</t>
  </si>
  <si>
    <t>Krishna Agro Chemicals</t>
  </si>
  <si>
    <t>Krishna Beej Ajancy</t>
  </si>
  <si>
    <t>Krishna Khad Beej Bhandar</t>
  </si>
  <si>
    <t>Krishna Traders</t>
  </si>
  <si>
    <t>Krushiraj Krushi Kendra</t>
  </si>
  <si>
    <t>Krushiraj Shetkari Kendra</t>
  </si>
  <si>
    <t>Krushival</t>
  </si>
  <si>
    <t>Krushna Fertilizers</t>
  </si>
  <si>
    <t>Kumar Agency</t>
  </si>
  <si>
    <t>Kumar Traders</t>
  </si>
  <si>
    <t>Kurmi Krishi Sewa Kendra</t>
  </si>
  <si>
    <t>Lakshmi Agro Supplies-Gulbarga</t>
  </si>
  <si>
    <t>Laxmi Krushi Kendra</t>
  </si>
  <si>
    <t>Laxmi Seeds &amp; Fertilizers</t>
  </si>
  <si>
    <t>M . K . Fertilizers</t>
  </si>
  <si>
    <t>M/.S Tirupati Krishi Seva Kendra</t>
  </si>
  <si>
    <t>M/S Bisalpur Agro Agency</t>
  </si>
  <si>
    <t>M/S Bollam Rajanna</t>
  </si>
  <si>
    <t>M/S Deepa Agro Services</t>
  </si>
  <si>
    <t>M/S Kalita Fertilizer</t>
  </si>
  <si>
    <t>M/S Punjab Agency</t>
  </si>
  <si>
    <t>M/S Shiv Shankar KiranaandFertil</t>
  </si>
  <si>
    <t>M/S Shri Shankar Beej Bhandar</t>
  </si>
  <si>
    <t>M/S Sri Vaishnavi Enterprises</t>
  </si>
  <si>
    <t>M/S. Kheti Vikas Sahayak Depot</t>
  </si>
  <si>
    <t>M/S. Tulasi Agencies Lemalle</t>
  </si>
  <si>
    <t>Maa Shakambhari Krishi Sewa Kendra</t>
  </si>
  <si>
    <t>Madanlal Ashish Kumar Agrawal - Seoni</t>
  </si>
  <si>
    <t>Mahajan Krishi Kendra</t>
  </si>
  <si>
    <t>Mahala Beej Bhandar</t>
  </si>
  <si>
    <t>Mahalaxmi Agro Center</t>
  </si>
  <si>
    <t>Mahalaxmi Ksk</t>
  </si>
  <si>
    <t>Mahaveer Krishi Kendra</t>
  </si>
  <si>
    <t>Mahaveer Traders</t>
  </si>
  <si>
    <t>Mahesh Agro Serv.Centre</t>
  </si>
  <si>
    <t>Mahesh Krishi Kendra</t>
  </si>
  <si>
    <t>Maheswara Agrochemicals</t>
  </si>
  <si>
    <t>Mahima Agro Clinic</t>
  </si>
  <si>
    <t>Maini Brothers</t>
  </si>
  <si>
    <t>Mamodiya Brothers</t>
  </si>
  <si>
    <t>Mange Lal Ved Parkash</t>
  </si>
  <si>
    <t>Manglam Seeds Company</t>
  </si>
  <si>
    <t>Manik Lal Dey</t>
  </si>
  <si>
    <t>Manoj Krishi Kendra</t>
  </si>
  <si>
    <t>Maruti Fertilizers</t>
  </si>
  <si>
    <t>Maurya Beej Bhandar Lucknow</t>
  </si>
  <si>
    <t>Maurya Beej Bhandar Varanasi</t>
  </si>
  <si>
    <t>Mayur Traders</t>
  </si>
  <si>
    <t>Meher Seeds Corporation</t>
  </si>
  <si>
    <t>Mehta Krishi Kendra</t>
  </si>
  <si>
    <t>Mohan Beej Agency</t>
  </si>
  <si>
    <t>Mohindra Brothers</t>
  </si>
  <si>
    <t>Mosaram Shivram Das</t>
  </si>
  <si>
    <t>Mrityunjaya Traders</t>
  </si>
  <si>
    <t>MS Yashdeep</t>
  </si>
  <si>
    <t>N.R.andCo.</t>
  </si>
  <si>
    <t>Nagarjuna Agencies</t>
  </si>
  <si>
    <t>Nagarmal Ashok Kumar</t>
  </si>
  <si>
    <t>Nagendra Agencies-Warangal2</t>
  </si>
  <si>
    <t>Nagmani Krushi Udyog</t>
  </si>
  <si>
    <t>Naik Krishi Sewa Kendra</t>
  </si>
  <si>
    <t>Nain Krishi Sewa Kendra</t>
  </si>
  <si>
    <t>Nalla Rama Rao and Sons</t>
  </si>
  <si>
    <t>Nanda Agro Sales Corporation</t>
  </si>
  <si>
    <t>Nandan Fertilisers-Hanumangarh</t>
  </si>
  <si>
    <t>Narain Beej Bhandar</t>
  </si>
  <si>
    <t>Narang Seed Store</t>
  </si>
  <si>
    <t>Narayan Beej Bhandar</t>
  </si>
  <si>
    <t>Narayani Fertilisers Company</t>
  </si>
  <si>
    <t>Narkanda Sales Corporation</t>
  </si>
  <si>
    <t>Narsingh Agro Agencies</t>
  </si>
  <si>
    <t>Narsingh Krishi Sewa Kendra</t>
  </si>
  <si>
    <t>Nav Durga Enterprises</t>
  </si>
  <si>
    <t>Navdurga Agro Seeds</t>
  </si>
  <si>
    <t>Navgujarat Seeds</t>
  </si>
  <si>
    <t>Navhaal Khad Beej Bahndar</t>
  </si>
  <si>
    <t>Nayan Krushi Kendra</t>
  </si>
  <si>
    <t>Neelkanth Seeds</t>
  </si>
  <si>
    <t>New Haryana Agriculture</t>
  </si>
  <si>
    <t>New Kisan Trading Co</t>
  </si>
  <si>
    <t>New Modern Seed Company</t>
  </si>
  <si>
    <t>New Pankaj Krishi Seva Kendra</t>
  </si>
  <si>
    <t>New Rajput Krushi Seva Kendra</t>
  </si>
  <si>
    <t>New Sant Kondibaba Krishi Kendra</t>
  </si>
  <si>
    <t>New Tech Agro Inputs</t>
  </si>
  <si>
    <t>Nidhi Sales Corporation</t>
  </si>
  <si>
    <t>Nilesh Fertilizers</t>
  </si>
  <si>
    <t>Nippon Agricare</t>
  </si>
  <si>
    <t>Om Keetnasak</t>
  </si>
  <si>
    <t>Ooppoottil Agencies</t>
  </si>
  <si>
    <t>Ooppoottil Agricultural Servic-Kottayam</t>
  </si>
  <si>
    <t>Orchard Enterprise</t>
  </si>
  <si>
    <t>Pahwa Enter.</t>
  </si>
  <si>
    <t>Pahwa Pesticides and Seed Store</t>
  </si>
  <si>
    <t>Paliwal Khad Bhandar</t>
  </si>
  <si>
    <t>Panna Lal Jagan Nath</t>
  </si>
  <si>
    <t>Parameshwari Devi Seeds andPesti</t>
  </si>
  <si>
    <t>Parmanand Balabaqas</t>
  </si>
  <si>
    <t>Parshant Pesticides</t>
  </si>
  <si>
    <t>Parth Agro Center</t>
  </si>
  <si>
    <t>Parth Marketing</t>
  </si>
  <si>
    <t>Parul Fertilizer Co.</t>
  </si>
  <si>
    <t>Parveen Fertilizers</t>
  </si>
  <si>
    <t>Patel Traders</t>
  </si>
  <si>
    <t>Patidar Brothers</t>
  </si>
  <si>
    <t>Patil Brothers</t>
  </si>
  <si>
    <t>Paul Khad Store</t>
  </si>
  <si>
    <t>Pavan Agro Center</t>
  </si>
  <si>
    <t>Pawan Fertilizers</t>
  </si>
  <si>
    <t>Payal Agro Agency</t>
  </si>
  <si>
    <t>Piyush Agro Fertilizers</t>
  </si>
  <si>
    <t>Pooja Agro Agency</t>
  </si>
  <si>
    <t>Pradhan Krishi Sewa Kendra</t>
  </si>
  <si>
    <t>Pragati Krushi Sewa Kendra</t>
  </si>
  <si>
    <t>Prakash Beej Bhandar</t>
  </si>
  <si>
    <t>Puja Sales Corporation</t>
  </si>
  <si>
    <t>Punjab Agro Centre</t>
  </si>
  <si>
    <t>Punjab Khad Beej Bhandar</t>
  </si>
  <si>
    <t>Pushpa Agro Agency</t>
  </si>
  <si>
    <t>R K Enterpises</t>
  </si>
  <si>
    <t>R K Enterprises-Sindhnur</t>
  </si>
  <si>
    <t>R N Enterprises</t>
  </si>
  <si>
    <t>RAGHUVEER KRISHAN CHANDER</t>
  </si>
  <si>
    <t>Rahul Enterprises</t>
  </si>
  <si>
    <t>Rai Sahib Har Bhajan Lal and Son</t>
  </si>
  <si>
    <t>Raj Agro Agency</t>
  </si>
  <si>
    <t>Raj Traders</t>
  </si>
  <si>
    <t>Rajasthan Pesticide</t>
  </si>
  <si>
    <t>Rajat Krishi Sewa Kendra</t>
  </si>
  <si>
    <t>Rajawat Khad Beej Bhandar - Machharoli</t>
  </si>
  <si>
    <t>Rajendra Krishi Kendra</t>
  </si>
  <si>
    <t>Rajesh Khad Beej Bhandar</t>
  </si>
  <si>
    <t>Rajeshree Agro</t>
  </si>
  <si>
    <t>Rajwade Krishi Sewa Kendra</t>
  </si>
  <si>
    <t>Ram Fertilizers</t>
  </si>
  <si>
    <t>Ram Lakhanand Sons</t>
  </si>
  <si>
    <t>Ram Pal Seeds</t>
  </si>
  <si>
    <t>Ramesh Beej Bhandar</t>
  </si>
  <si>
    <t>Ranga Chandrashekar Fertilizer</t>
  </si>
  <si>
    <t>Ranu Fertilizer</t>
  </si>
  <si>
    <t>Rathi Enterprises</t>
  </si>
  <si>
    <t>Rathi Krishi Sewa Kendra</t>
  </si>
  <si>
    <t>Ratnai Agro Clinic Agro Consul</t>
  </si>
  <si>
    <t>Ravi Agrochemicals</t>
  </si>
  <si>
    <t>Ravi Beej Bhandar</t>
  </si>
  <si>
    <t>Ravi Krishi Kendra</t>
  </si>
  <si>
    <t>Ravji Karamshi And Co</t>
  </si>
  <si>
    <t>Rohini Agro Agencies</t>
  </si>
  <si>
    <t>Rohini Agro Chemicals</t>
  </si>
  <si>
    <t>Rohini Fertilsers Pesticides</t>
  </si>
  <si>
    <t>Royal Agro Seeds</t>
  </si>
  <si>
    <t>Royal Traders</t>
  </si>
  <si>
    <t>Ruliya Ram nanak chnad</t>
  </si>
  <si>
    <t>S Kumar Agro Services</t>
  </si>
  <si>
    <t>S S Agro Agency</t>
  </si>
  <si>
    <t>S.K.Fertilizers</t>
  </si>
  <si>
    <t>S.L. Agarwal Fertilizers &amp; Chemical</t>
  </si>
  <si>
    <t>S.L.V. Agro Tech Corporation</t>
  </si>
  <si>
    <t>S.V. Rangaswamy and Co Pvt Ltd-Mysore 1</t>
  </si>
  <si>
    <t>S.V. Rangaswamy and Co Pvt Ltd-Shimoga-2</t>
  </si>
  <si>
    <t>S.V. Rangaswamy and Co Pvt Ltd-Tumukur</t>
  </si>
  <si>
    <t>S.V.Rangaswamy and Co. Ltd.-Davangere-2</t>
  </si>
  <si>
    <t>S.V.Rangaswamy and Co. Pvt Ltd-Kolar</t>
  </si>
  <si>
    <t>S.V.Rangaswamy and Co. Pvt. Ltd-Hassan</t>
  </si>
  <si>
    <t>S.V.Rangaswamy and Co. Pvt. Ltd-Mandya</t>
  </si>
  <si>
    <t>S.V.Rangaswamy and Company Pvt L-Chikkaballapur</t>
  </si>
  <si>
    <t>S.V.Rangaswany And Company Pri-Chikamagalur</t>
  </si>
  <si>
    <t>Sachin Krishi Kendra</t>
  </si>
  <si>
    <t>Sagar Agro Input</t>
  </si>
  <si>
    <t>Sagar Krishi Seva Kendra</t>
  </si>
  <si>
    <t>Sagar Pesticides</t>
  </si>
  <si>
    <t>Sahyog Krishi Kender</t>
  </si>
  <si>
    <t>Sai Agro Centre</t>
  </si>
  <si>
    <t>Sai Durga Agro Agencies</t>
  </si>
  <si>
    <t>Sai Krishna Fert. and Pest and See</t>
  </si>
  <si>
    <t>Sai Krusi Bhandar</t>
  </si>
  <si>
    <t>Sai Teja Agro Chemicals</t>
  </si>
  <si>
    <t>Sai Venkateswara Crop Chemical</t>
  </si>
  <si>
    <t>Saikripa Krushi Seva Kendra</t>
  </si>
  <si>
    <t>Saini Beej Bhandar</t>
  </si>
  <si>
    <t>Saini Khad Beej Bhandar</t>
  </si>
  <si>
    <t>Sakalabhaktula Viswannatham</t>
  </si>
  <si>
    <t>Samariya Brothers</t>
  </si>
  <si>
    <t>Samrudhi Agro Centre</t>
  </si>
  <si>
    <t>Samrudhi Agro Centre-Mysore 2</t>
  </si>
  <si>
    <t>Samrudhi Agro Centre-Tumukur</t>
  </si>
  <si>
    <t>Sandeep Khad Agency</t>
  </si>
  <si>
    <t>Sanjay Agro Chemcial</t>
  </si>
  <si>
    <t>Sant Lal Ram Chander</t>
  </si>
  <si>
    <t>Saraf Pesticides</t>
  </si>
  <si>
    <t>Sardar Pesticides</t>
  </si>
  <si>
    <t>Sarla Beej Bhandar - Mahrendergarh</t>
  </si>
  <si>
    <t>Sarvoday Krishi Seva Kendra</t>
  </si>
  <si>
    <t>Satpura Sales Corporation</t>
  </si>
  <si>
    <t>Satyam General Stor</t>
  </si>
  <si>
    <t>Sawai Agro Traders</t>
  </si>
  <si>
    <t>Sethi Khad and Beej Co</t>
  </si>
  <si>
    <t>Setia Beej Bhandar</t>
  </si>
  <si>
    <t>Shakti Agrotech</t>
  </si>
  <si>
    <t>Shankar Dass Jagdish Kumar</t>
  </si>
  <si>
    <t>Shanti Agro Distributors</t>
  </si>
  <si>
    <t>Shetkari Krushi Seva Kendra</t>
  </si>
  <si>
    <t>Shetkari Seva Kendra</t>
  </si>
  <si>
    <t>Shiv Shakti Beej Bhandar</t>
  </si>
  <si>
    <t>Shiv Shankar Khad Bhandar</t>
  </si>
  <si>
    <t>Shramlaxmi Krushi Sewa</t>
  </si>
  <si>
    <t>Shree Bhagwati Krishi Agencies</t>
  </si>
  <si>
    <t>Shree Dutta Ksk</t>
  </si>
  <si>
    <t>Shree Fertilizers</t>
  </si>
  <si>
    <t>Shree Ganesh Krishi Sewa Kendra</t>
  </si>
  <si>
    <t>Shree Ganpati Pesticides</t>
  </si>
  <si>
    <t>Shree Laxmi Beej Agency</t>
  </si>
  <si>
    <t>Shree Narsingh Krishi Kendra</t>
  </si>
  <si>
    <t>Shree Shakti Beej Kendra</t>
  </si>
  <si>
    <t>Shree Shivam</t>
  </si>
  <si>
    <t>Shreeji Agro</t>
  </si>
  <si>
    <t>Shreeji Fertilizer and Pesticide</t>
  </si>
  <si>
    <t>Shreenath Ageo Centar</t>
  </si>
  <si>
    <t>Shreenathji Agro Agency</t>
  </si>
  <si>
    <t>Shri Bala Ji Traders</t>
  </si>
  <si>
    <t>Shri Bihari Ji Traders</t>
  </si>
  <si>
    <t>Shri Chemicals</t>
  </si>
  <si>
    <t>Shri Dev Krishi Sewa Kendra</t>
  </si>
  <si>
    <t>Shri Ganpati Ksk</t>
  </si>
  <si>
    <t>Shri Laxmi Agro Service Center</t>
  </si>
  <si>
    <t>Shri Lingeshwar Krishi Kendra</t>
  </si>
  <si>
    <t>Shri Ram Agro Sales</t>
  </si>
  <si>
    <t>Shri Umeshwar Agency-Hubli</t>
  </si>
  <si>
    <t>Shri Umeshwar Agency-Ranebennur</t>
  </si>
  <si>
    <t>Shrinath Marketing</t>
  </si>
  <si>
    <t>Shripad Agro Sales Private Limited</t>
  </si>
  <si>
    <t>Shriram Agro Services</t>
  </si>
  <si>
    <t>Shriram Kanhaiyalal Agrawal</t>
  </si>
  <si>
    <t>Shriram Krishi Seva Kendra</t>
  </si>
  <si>
    <t>Shriram Krushi Seva Kendra</t>
  </si>
  <si>
    <t>Shriram Krushi Udyog</t>
  </si>
  <si>
    <t>Shriram Ksk</t>
  </si>
  <si>
    <t>Shubham Krushi Kendra</t>
  </si>
  <si>
    <t>Singh Brothers</t>
  </si>
  <si>
    <t>Singhal Beej Bhandar</t>
  </si>
  <si>
    <t>Siruguppa Commercial Corporati</t>
  </si>
  <si>
    <t>Siruguppa Ramaiah and Sons</t>
  </si>
  <si>
    <t>Somanth Agro Agency</t>
  </si>
  <si>
    <t>Somas</t>
  </si>
  <si>
    <t>Sonagra Pesticides</t>
  </si>
  <si>
    <t>Sree Padmavathi Enterprises</t>
  </si>
  <si>
    <t>Sree Venkat Ramana Agencies</t>
  </si>
  <si>
    <t>Sree Venkatalakshmi Agro Agenc</t>
  </si>
  <si>
    <t>Sree Venkateswara Fertilisers</t>
  </si>
  <si>
    <t>Sri Annadatha Traders</t>
  </si>
  <si>
    <t>Sri Balaji Traders</t>
  </si>
  <si>
    <t>Sri Balamurugan Agro Agencies</t>
  </si>
  <si>
    <t>Sri Bhavani Agro Agencies</t>
  </si>
  <si>
    <t>Sri Dhanalakshmi Trading Compa</t>
  </si>
  <si>
    <t>Sri Krishna Agencies-Gollaprolu</t>
  </si>
  <si>
    <t>Sri Krishna Agencies-Nizamabad</t>
  </si>
  <si>
    <t>Sri Krishna Agro Chemicals</t>
  </si>
  <si>
    <t>Sri Lakshmi Srinivasa Agro Che</t>
  </si>
  <si>
    <t>Sri Maruthi Marketing Agencies</t>
  </si>
  <si>
    <t>Sri Nandi Pesticides</t>
  </si>
  <si>
    <t>Sri Raja Rajeshwari Agro Agenc</t>
  </si>
  <si>
    <t>Sri Ramachandra Agencies</t>
  </si>
  <si>
    <t>Sri Ramachandra Agro Enterpris</t>
  </si>
  <si>
    <t>Sri Ramakrishna Agri Agencies</t>
  </si>
  <si>
    <t>Sri Sai Crop Chemicals</t>
  </si>
  <si>
    <t>Sri Sairam Agro Enterprises</t>
  </si>
  <si>
    <t>Sri Sairama Corporation</t>
  </si>
  <si>
    <t>Sri Sapthagiri Agro Agencies</t>
  </si>
  <si>
    <t>Sri Sateesh Traders</t>
  </si>
  <si>
    <t>Sri Sathya Sai Crop Chemicals</t>
  </si>
  <si>
    <t>Sri Srinivasa Chemicals</t>
  </si>
  <si>
    <t>Sri Uma Traders</t>
  </si>
  <si>
    <t>Sri Valliamman Agencies</t>
  </si>
  <si>
    <t>Sri Vari Agro Marketing</t>
  </si>
  <si>
    <t>Sri Veera Raghava Agencies</t>
  </si>
  <si>
    <t>Sri Veera Raghava Fertilisers-Kavali</t>
  </si>
  <si>
    <t>Sri Veera Raghava Fertilisers-Kavali 2</t>
  </si>
  <si>
    <t>Sri Venkat Ramana Agencies</t>
  </si>
  <si>
    <t>Sri Venkateshwara Farm Supplie-Chikkaballapur</t>
  </si>
  <si>
    <t>Sri Venkateshwara Farm Supplie-Kolar</t>
  </si>
  <si>
    <t>Sri Venkateshwara Farm Supplie-Tumukur</t>
  </si>
  <si>
    <t>Sri Venkateswara Commercial Co</t>
  </si>
  <si>
    <t>Sri Venkateswara Fertilizers</t>
  </si>
  <si>
    <t>Sri Vijaya Lakshmi Agro Agenci</t>
  </si>
  <si>
    <t>Srinivasa Agencies</t>
  </si>
  <si>
    <t>Srinivasa Agro Agencies-Mahbubnagar</t>
  </si>
  <si>
    <t>Srinivasa Fertilizers Seeds and</t>
  </si>
  <si>
    <t>Srinivasa Traders</t>
  </si>
  <si>
    <t>Srinivasa Trading Company</t>
  </si>
  <si>
    <t>Subhash Chand Ajay Kumar</t>
  </si>
  <si>
    <t>Subhash Fertilisers</t>
  </si>
  <si>
    <t>Sudha Agencies</t>
  </si>
  <si>
    <t>Suguna Traders</t>
  </si>
  <si>
    <t>Sujit Krishi Kendra</t>
  </si>
  <si>
    <t>Suneel Kumar Kamelsh Chandra</t>
  </si>
  <si>
    <t>Sunil Krishi Kendra</t>
  </si>
  <si>
    <t>Surendra Agri Agencies</t>
  </si>
  <si>
    <t>Suresh Khad Bhandar</t>
  </si>
  <si>
    <t>Swastik Fertilizer</t>
  </si>
  <si>
    <t>Swastik Krishi Seva Kendra</t>
  </si>
  <si>
    <t>Swastik Traders</t>
  </si>
  <si>
    <t>Swati Seeds</t>
  </si>
  <si>
    <t>Tahir Khad Store</t>
  </si>
  <si>
    <t>Tajta Enterprises</t>
  </si>
  <si>
    <t>Tandan Krishi Bhandar</t>
  </si>
  <si>
    <t>Tanu Agro Agencies</t>
  </si>
  <si>
    <t>Thakar Dass Rajender Kumar</t>
  </si>
  <si>
    <t>Thorat Krushi Seva Kendra</t>
  </si>
  <si>
    <t>Tilok Chand Jain and Sons</t>
  </si>
  <si>
    <t>Tiwari Beej Bhandar</t>
  </si>
  <si>
    <t>Tiwari Beej Bhandar and Pesticide</t>
  </si>
  <si>
    <t>Triveni Agencies</t>
  </si>
  <si>
    <t>Uma Corporation</t>
  </si>
  <si>
    <t>Umiya Agro Centre</t>
  </si>
  <si>
    <t>Umrao Chemicals and Fertilizer</t>
  </si>
  <si>
    <t>Unnat Beej Bhandar</t>
  </si>
  <si>
    <t>Ushasri Enterprises</t>
  </si>
  <si>
    <t>Uttam Beej Bhandar Badaun</t>
  </si>
  <si>
    <t>Uttam Pesticide and Beej Bhandar</t>
  </si>
  <si>
    <t>V. Narashimha Rao and Co-Vijayawada-1</t>
  </si>
  <si>
    <t>V. Narasimha Rao and Co-Nandigama</t>
  </si>
  <si>
    <t>V. Narasimharao and Co-Mylavaram</t>
  </si>
  <si>
    <t>V.Narasimha Rao and Co-Machilipatnam</t>
  </si>
  <si>
    <t>Vanasri Agros Services Private Limited ?</t>
  </si>
  <si>
    <t>Vasavi Lakshmi Balaji Fertilis</t>
  </si>
  <si>
    <t>Vasudha Agro Chemicals</t>
  </si>
  <si>
    <t>Ved Agro Fertilizers</t>
  </si>
  <si>
    <t>Vel Ura Company</t>
  </si>
  <si>
    <t>Venkata Ramana Traders</t>
  </si>
  <si>
    <t>Venkatesh Krishi Kendra</t>
  </si>
  <si>
    <t>Vigneshwara Enterprises</t>
  </si>
  <si>
    <t>Vihir Hybrid Seeds Corporation</t>
  </si>
  <si>
    <t>Vijay Enterpries Rajgarh</t>
  </si>
  <si>
    <t>Vijayasree Traders</t>
  </si>
  <si>
    <t>Vikas Agro Agency</t>
  </si>
  <si>
    <t>Vikas Agro Chem.</t>
  </si>
  <si>
    <t>Vikas Agro Guard</t>
  </si>
  <si>
    <t>Vikas Sales Agency</t>
  </si>
  <si>
    <t>Vinod Beej Bhandar</t>
  </si>
  <si>
    <t>Vishwanadha Traders</t>
  </si>
  <si>
    <t>Vivekanand Agro Chemicals</t>
  </si>
  <si>
    <t>Vyankatesh Krishi Sewa Kendra</t>
  </si>
  <si>
    <t>Walia Kheti Store</t>
  </si>
  <si>
    <t>Yogender Pal Om Prakash</t>
  </si>
  <si>
    <t>Zimidara Kheti Store</t>
  </si>
  <si>
    <t>ES</t>
  </si>
  <si>
    <t>Aaditya Pest Specializers Pvt. Ltd.</t>
  </si>
  <si>
    <t>Agro Agencies</t>
  </si>
  <si>
    <t>Ajanta Tading</t>
  </si>
  <si>
    <t>Akshay Pesticide</t>
  </si>
  <si>
    <t>Amarjit Singh and Co</t>
  </si>
  <si>
    <t>Ankur Sales Corporation</t>
  </si>
  <si>
    <t>Arbuda Agrochemicals Pvt.Ltd</t>
  </si>
  <si>
    <t>Awadh Krishi Kendra</t>
  </si>
  <si>
    <t>Frontier Construction Company</t>
  </si>
  <si>
    <t>Green Care Agencies</t>
  </si>
  <si>
    <t>Harith Garden And Pest Clinic</t>
  </si>
  <si>
    <t>Jim Agro</t>
  </si>
  <si>
    <t>K.K.Hameed and Company</t>
  </si>
  <si>
    <t>Kissan Fertilizer Company</t>
  </si>
  <si>
    <t>Krishi Seva Kendra Madhya Pradesh</t>
  </si>
  <si>
    <t>Lakshmi Agencies</t>
  </si>
  <si>
    <t>M/S Radhe Seeds and Pesticides</t>
  </si>
  <si>
    <t>Mukesh Seeds and Gen Suppliers</t>
  </si>
  <si>
    <t>Mullapudi Enterprises</t>
  </si>
  <si>
    <t>Pashupati Das and Sons Private Ltd</t>
  </si>
  <si>
    <t>Proneeds Solutions</t>
  </si>
  <si>
    <t>Punjab Agro</t>
  </si>
  <si>
    <t>Rahul Agencies</t>
  </si>
  <si>
    <t>Rank Agri Business Cares</t>
  </si>
  <si>
    <t>Rank Marketing Company</t>
  </si>
  <si>
    <t>S V Rangaswamy and Company</t>
  </si>
  <si>
    <t>Shanbaug And Company</t>
  </si>
  <si>
    <t>Shyam Traders</t>
  </si>
  <si>
    <t>Sri Usha Enterprises</t>
  </si>
  <si>
    <t>Termite Control (India)</t>
  </si>
  <si>
    <t>Universal Trading Copporation</t>
  </si>
  <si>
    <t>Ved Enterprises</t>
  </si>
  <si>
    <t>Velcare</t>
  </si>
  <si>
    <t>TOTAL</t>
  </si>
  <si>
    <t>UNKNOWN</t>
  </si>
  <si>
    <t>Environmental Science</t>
  </si>
  <si>
    <t>Crop Science</t>
  </si>
  <si>
    <t>NewDistribtorGroup</t>
  </si>
  <si>
    <t>DistributorGroup</t>
  </si>
  <si>
    <t>Count</t>
  </si>
  <si>
    <t>DISTRIBUTORGROUPID</t>
  </si>
  <si>
    <t>Distributorid</t>
  </si>
  <si>
    <t>Sr No</t>
  </si>
  <si>
    <t>Activities</t>
  </si>
  <si>
    <t>Action By</t>
  </si>
  <si>
    <t>Status</t>
  </si>
  <si>
    <t>Time Lines</t>
  </si>
  <si>
    <t>Pull out the list of distributor from Zylem for ES.</t>
  </si>
  <si>
    <t>SAPL</t>
  </si>
  <si>
    <t>Completed</t>
  </si>
  <si>
    <t>Share the list with Farookh for Common and Exclusive ES distributor</t>
  </si>
  <si>
    <t>Confirm ES  Distributors</t>
  </si>
  <si>
    <t>Bayer</t>
  </si>
  <si>
    <t>Take user access confirmation from Bayer</t>
  </si>
  <si>
    <t>Remove all users other than ES after confirmation from Manoj Varma</t>
  </si>
  <si>
    <t>UAT Testing  - Zylem Importing Process and Reporting, ES data reconciliation</t>
  </si>
  <si>
    <t>Change Zylem 80 xml for CS distributor on server</t>
  </si>
  <si>
    <t>Take databackup and will run on live with final Script for truncate data</t>
  </si>
  <si>
    <t>Remove all transactions other than ES</t>
  </si>
  <si>
    <t>Remove all non bayer product transactions other than ES</t>
  </si>
  <si>
    <t>Remove all Opening stock other than ES</t>
  </si>
  <si>
    <t>Remove all mapping of products other than ES</t>
  </si>
  <si>
    <t>Remove all customer mapping of CS Distributors</t>
  </si>
  <si>
    <t>Clear user access rights other than ES</t>
  </si>
  <si>
    <t>Remvoe all Distributor Customer Master</t>
  </si>
  <si>
    <t>Remvoe all Distributor Product Master</t>
  </si>
  <si>
    <t>Remove all products other than ES and non Bayer</t>
  </si>
  <si>
    <t>Remove all cusotmers other than ES</t>
  </si>
  <si>
    <t>remove all Split File Info , Tracker, file wise has code for distribtutor</t>
  </si>
  <si>
    <t>Remove all distributors other than ES</t>
  </si>
  <si>
    <t>Set Raw and Split files</t>
  </si>
  <si>
    <t>Take confirmation from DownTime</t>
  </si>
  <si>
    <t>Change Groupping as ES for confirmed distributors and rest other consider under CS</t>
  </si>
  <si>
    <t>Create New Product NON ES and mapped CS product for common distributors</t>
  </si>
  <si>
    <t>Share deactivate distributor list with bayer</t>
  </si>
  <si>
    <t>Coordination</t>
  </si>
  <si>
    <t>TechActivities</t>
  </si>
  <si>
    <t>OPERATIONAL</t>
  </si>
  <si>
    <t>Take databackup</t>
  </si>
  <si>
    <t>Ownership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</si>
</sst>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EAC6C6"/>
      <name val="Verdana"/>
      <family val="2"/>
    </font>
    <font>
      <sz val="8"/>
      <color theme="1"/>
      <name val="Verdana"/>
      <family val="2"/>
    </font>
    <font>
      <b/>
      <sz val="8"/>
      <color rgb="FF464444"/>
      <name val="Verdana"/>
      <family val="2"/>
    </font>
    <font>
      <sz val="8"/>
      <color rgb="FF323436"/>
      <name val="Verdana"/>
      <family val="2"/>
    </font>
    <font>
      <b/>
      <sz val="8"/>
      <color rgb="FFFFFFFF"/>
      <name val="Verdana"/>
      <family val="2"/>
    </font>
    <font>
      <sz val="11"/>
      <color rgb="FF323436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20" fillId="33" borderId="10" xfId="0" applyFont="1" applyFill="1" applyBorder="1" applyAlignment="1">
      <alignment horizontal="center" wrapText="1"/>
    </xf>
    <xf numFmtId="0" fontId="21" fillId="34" borderId="10" xfId="0" applyFont="1" applyFill="1" applyBorder="1" applyAlignment="1">
      <alignment horizontal="right" wrapText="1"/>
    </xf>
    <xf numFmtId="0" fontId="21" fillId="34" borderId="10" xfId="0" applyFont="1" applyFill="1" applyBorder="1" applyAlignment="1">
      <alignment horizontal="left" wrapText="1"/>
    </xf>
    <xf numFmtId="2" fontId="22" fillId="35" borderId="10" xfId="0" applyNumberFormat="1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left"/>
    </xf>
    <xf numFmtId="0" fontId="21" fillId="34" borderId="10" xfId="0" applyFont="1" applyFill="1" applyBorder="1" applyAlignment="1">
      <alignment horizontal="right"/>
    </xf>
    <xf numFmtId="0" fontId="20" fillId="33" borderId="14" xfId="0" applyFont="1" applyFill="1" applyBorder="1" applyAlignment="1">
      <alignment horizontal="center" vertical="center"/>
    </xf>
    <xf numFmtId="0" fontId="0" fillId="0" borderId="0" xfId="0" applyBorder="1"/>
    <xf numFmtId="0" fontId="21" fillId="36" borderId="10" xfId="0" applyFont="1" applyFill="1" applyBorder="1" applyAlignment="1">
      <alignment horizontal="right" wrapText="1"/>
    </xf>
    <xf numFmtId="0" fontId="0" fillId="0" borderId="16" xfId="0" applyFont="1" applyFill="1" applyBorder="1"/>
    <xf numFmtId="0" fontId="23" fillId="0" borderId="16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vertical="center" wrapText="1"/>
    </xf>
    <xf numFmtId="0" fontId="23" fillId="0" borderId="16" xfId="0" applyFont="1" applyFill="1" applyBorder="1" applyAlignment="1">
      <alignment horizontal="right" vertical="center" wrapText="1"/>
    </xf>
    <xf numFmtId="0" fontId="23" fillId="0" borderId="16" xfId="0" applyFont="1" applyFill="1" applyBorder="1" applyAlignment="1">
      <alignment horizontal="left"/>
    </xf>
    <xf numFmtId="0" fontId="23" fillId="0" borderId="16" xfId="0" applyFont="1" applyFill="1" applyBorder="1" applyAlignment="1">
      <alignment horizontal="right"/>
    </xf>
    <xf numFmtId="0" fontId="20" fillId="33" borderId="17" xfId="0" applyFont="1" applyFill="1" applyBorder="1" applyAlignment="1">
      <alignment horizontal="center" vertical="center"/>
    </xf>
    <xf numFmtId="0" fontId="0" fillId="36" borderId="0" xfId="0" applyFill="1"/>
    <xf numFmtId="0" fontId="0" fillId="37" borderId="0" xfId="0" applyFill="1"/>
    <xf numFmtId="0" fontId="0" fillId="0" borderId="0" xfId="0" applyAlignment="1"/>
    <xf numFmtId="0" fontId="20" fillId="3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38" borderId="16" xfId="0" applyFont="1" applyFill="1" applyBorder="1"/>
    <xf numFmtId="0" fontId="16" fillId="0" borderId="16" xfId="0" applyFont="1" applyBorder="1"/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6" xfId="0" applyBorder="1"/>
    <xf numFmtId="15" fontId="0" fillId="0" borderId="16" xfId="0" applyNumberFormat="1" applyBorder="1" applyAlignment="1">
      <alignment horizontal="left" vertical="top"/>
    </xf>
    <xf numFmtId="15" fontId="0" fillId="0" borderId="16" xfId="0" applyNumberFormat="1" applyBorder="1"/>
    <xf numFmtId="0" fontId="0" fillId="0" borderId="16" xfId="0" applyFill="1" applyBorder="1" applyAlignment="1">
      <alignment horizontal="center" vertical="center"/>
    </xf>
    <xf numFmtId="0" fontId="0" fillId="38" borderId="16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Q606"/>
  <sheetViews>
    <sheetView showGridLines="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5.85546875" bestFit="1" customWidth="1"/>
    <col min="2" max="2" width="19.85546875" bestFit="1" customWidth="1"/>
    <col min="3" max="3" width="36.5703125" bestFit="1" customWidth="1"/>
    <col min="4" max="4" width="9.42578125" bestFit="1" customWidth="1"/>
    <col min="5" max="8" width="11.5703125" bestFit="1" customWidth="1"/>
    <col min="9" max="9" width="9.5703125" bestFit="1" customWidth="1"/>
    <col min="10" max="10" width="11.5703125" bestFit="1" customWidth="1"/>
    <col min="11" max="11" width="10.5703125" bestFit="1" customWidth="1"/>
    <col min="12" max="12" width="11.5703125" bestFit="1" customWidth="1"/>
    <col min="13" max="13" width="6" bestFit="1" customWidth="1"/>
    <col min="14" max="14" width="7.5703125" bestFit="1" customWidth="1"/>
    <col min="15" max="15" width="8.5703125" bestFit="1" customWidth="1"/>
    <col min="16" max="16" width="9.5703125" bestFit="1" customWidth="1"/>
    <col min="17" max="17" width="13.28515625" bestFit="1" customWidth="1"/>
  </cols>
  <sheetData>
    <row r="2" spans="1:17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x14ac:dyDescent="0.25">
      <c r="A5" s="27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x14ac:dyDescent="0.25">
      <c r="A8" s="21" t="s">
        <v>5</v>
      </c>
      <c r="B8" s="21" t="s">
        <v>6</v>
      </c>
      <c r="C8" s="21" t="s">
        <v>7</v>
      </c>
      <c r="D8" s="21" t="s">
        <v>8</v>
      </c>
      <c r="E8" s="23" t="s">
        <v>603</v>
      </c>
      <c r="F8" s="24"/>
      <c r="G8" s="24"/>
      <c r="H8" s="25"/>
      <c r="I8" s="23" t="s">
        <v>602</v>
      </c>
      <c r="J8" s="24"/>
      <c r="K8" s="24"/>
      <c r="L8" s="25"/>
      <c r="M8" s="23" t="s">
        <v>601</v>
      </c>
      <c r="N8" s="24"/>
      <c r="O8" s="24"/>
      <c r="P8" s="25"/>
      <c r="Q8" s="21" t="s">
        <v>9</v>
      </c>
    </row>
    <row r="9" spans="1:17" x14ac:dyDescent="0.25">
      <c r="A9" s="26"/>
      <c r="B9" s="22"/>
      <c r="C9" s="22"/>
      <c r="D9" s="22"/>
      <c r="E9" s="1">
        <v>2019</v>
      </c>
      <c r="F9" s="1">
        <v>2020</v>
      </c>
      <c r="G9" s="1">
        <v>2021</v>
      </c>
      <c r="H9" s="1" t="s">
        <v>600</v>
      </c>
      <c r="I9" s="1">
        <v>2019</v>
      </c>
      <c r="J9" s="1">
        <v>2020</v>
      </c>
      <c r="K9" s="1">
        <v>2021</v>
      </c>
      <c r="L9" s="1" t="s">
        <v>600</v>
      </c>
      <c r="M9" s="1">
        <v>2019</v>
      </c>
      <c r="N9" s="1">
        <v>2020</v>
      </c>
      <c r="O9" s="1">
        <v>2021</v>
      </c>
      <c r="P9" s="1" t="s">
        <v>600</v>
      </c>
      <c r="Q9" s="22"/>
    </row>
    <row r="10" spans="1:17" x14ac:dyDescent="0.25">
      <c r="A10" s="2">
        <v>1</v>
      </c>
      <c r="B10" s="3" t="s">
        <v>10</v>
      </c>
      <c r="C10" s="3" t="s">
        <v>11</v>
      </c>
      <c r="D10" s="2">
        <v>2743253</v>
      </c>
      <c r="E10" s="2">
        <v>22988</v>
      </c>
      <c r="F10" s="2">
        <v>20401</v>
      </c>
      <c r="G10" s="3"/>
      <c r="H10" s="2">
        <v>43389</v>
      </c>
      <c r="I10" s="2">
        <v>4099</v>
      </c>
      <c r="J10" s="2">
        <v>3643</v>
      </c>
      <c r="K10" s="2">
        <v>2290</v>
      </c>
      <c r="L10" s="2">
        <v>10032</v>
      </c>
      <c r="M10" s="3"/>
      <c r="N10" s="3"/>
      <c r="O10" s="3"/>
      <c r="P10" s="3"/>
      <c r="Q10" s="2">
        <v>53421</v>
      </c>
    </row>
    <row r="11" spans="1:17" x14ac:dyDescent="0.25">
      <c r="A11" s="2">
        <v>2</v>
      </c>
      <c r="B11" s="3" t="s">
        <v>10</v>
      </c>
      <c r="C11" s="3" t="s">
        <v>12</v>
      </c>
      <c r="D11" s="2">
        <v>9060305</v>
      </c>
      <c r="E11" s="2">
        <v>42301</v>
      </c>
      <c r="F11" s="2">
        <v>81371</v>
      </c>
      <c r="G11" s="2">
        <v>32531</v>
      </c>
      <c r="H11" s="2">
        <v>156203</v>
      </c>
      <c r="I11" s="2">
        <v>5327</v>
      </c>
      <c r="J11" s="2">
        <v>5063</v>
      </c>
      <c r="K11" s="2">
        <v>2249</v>
      </c>
      <c r="L11" s="2">
        <v>12639</v>
      </c>
      <c r="M11" s="3"/>
      <c r="N11" s="3"/>
      <c r="O11" s="3"/>
      <c r="P11" s="3"/>
      <c r="Q11" s="2">
        <v>168842</v>
      </c>
    </row>
    <row r="12" spans="1:17" x14ac:dyDescent="0.25">
      <c r="A12" s="2">
        <v>3</v>
      </c>
      <c r="B12" s="3" t="s">
        <v>10</v>
      </c>
      <c r="C12" s="3" t="s">
        <v>13</v>
      </c>
      <c r="D12" s="2">
        <v>9062804</v>
      </c>
      <c r="E12" s="3"/>
      <c r="F12" s="2">
        <v>19776</v>
      </c>
      <c r="G12" s="2">
        <v>14401</v>
      </c>
      <c r="H12" s="2">
        <v>34177</v>
      </c>
      <c r="I12" s="3"/>
      <c r="J12" s="2">
        <v>1096</v>
      </c>
      <c r="K12" s="2">
        <v>1393</v>
      </c>
      <c r="L12" s="2">
        <v>2489</v>
      </c>
      <c r="M12" s="3"/>
      <c r="N12" s="3"/>
      <c r="O12" s="3"/>
      <c r="P12" s="3"/>
      <c r="Q12" s="2">
        <v>36666</v>
      </c>
    </row>
    <row r="13" spans="1:17" x14ac:dyDescent="0.25">
      <c r="A13" s="2">
        <v>4</v>
      </c>
      <c r="B13" s="3" t="s">
        <v>10</v>
      </c>
      <c r="C13" s="3" t="s">
        <v>14</v>
      </c>
      <c r="D13" s="2">
        <v>9063177</v>
      </c>
      <c r="E13" s="2">
        <v>104559</v>
      </c>
      <c r="F13" s="2">
        <v>100302</v>
      </c>
      <c r="G13" s="2">
        <v>76019</v>
      </c>
      <c r="H13" s="2">
        <v>280880</v>
      </c>
      <c r="I13" s="2">
        <v>8133</v>
      </c>
      <c r="J13" s="2">
        <v>10436</v>
      </c>
      <c r="K13" s="2">
        <v>11028</v>
      </c>
      <c r="L13" s="2">
        <v>29597</v>
      </c>
      <c r="M13" s="3"/>
      <c r="N13" s="3"/>
      <c r="O13" s="3"/>
      <c r="P13" s="3"/>
      <c r="Q13" s="2">
        <v>310477</v>
      </c>
    </row>
    <row r="14" spans="1:17" x14ac:dyDescent="0.25">
      <c r="A14" s="2">
        <v>5</v>
      </c>
      <c r="B14" s="3" t="s">
        <v>10</v>
      </c>
      <c r="C14" s="3" t="s">
        <v>15</v>
      </c>
      <c r="D14" s="2">
        <v>9067130</v>
      </c>
      <c r="E14" s="3"/>
      <c r="F14" s="3"/>
      <c r="G14" s="2">
        <v>9886</v>
      </c>
      <c r="H14" s="2">
        <v>9886</v>
      </c>
      <c r="I14" s="3"/>
      <c r="J14" s="3"/>
      <c r="K14" s="2">
        <v>337</v>
      </c>
      <c r="L14" s="2">
        <v>337</v>
      </c>
      <c r="M14" s="3"/>
      <c r="N14" s="3"/>
      <c r="O14" s="3"/>
      <c r="P14" s="3"/>
      <c r="Q14" s="2">
        <v>10223</v>
      </c>
    </row>
    <row r="15" spans="1:17" x14ac:dyDescent="0.25">
      <c r="A15" s="2">
        <v>6</v>
      </c>
      <c r="B15" s="3" t="s">
        <v>10</v>
      </c>
      <c r="C15" s="3" t="s">
        <v>16</v>
      </c>
      <c r="D15" s="2">
        <v>9061358</v>
      </c>
      <c r="E15" s="2">
        <v>63</v>
      </c>
      <c r="F15" s="2">
        <v>181273</v>
      </c>
      <c r="G15" s="2">
        <v>171954</v>
      </c>
      <c r="H15" s="2">
        <v>353290</v>
      </c>
      <c r="I15" s="2">
        <v>8385</v>
      </c>
      <c r="J15" s="2">
        <v>3114</v>
      </c>
      <c r="K15" s="2">
        <v>16335</v>
      </c>
      <c r="L15" s="2">
        <v>27834</v>
      </c>
      <c r="M15" s="3"/>
      <c r="N15" s="3"/>
      <c r="O15" s="3"/>
      <c r="P15" s="3"/>
      <c r="Q15" s="2">
        <v>381124</v>
      </c>
    </row>
    <row r="16" spans="1:17" x14ac:dyDescent="0.25">
      <c r="A16" s="2">
        <v>7</v>
      </c>
      <c r="B16" s="3" t="s">
        <v>10</v>
      </c>
      <c r="C16" s="3" t="s">
        <v>17</v>
      </c>
      <c r="D16" s="2">
        <v>3661552</v>
      </c>
      <c r="E16" s="2">
        <v>280</v>
      </c>
      <c r="F16" s="3"/>
      <c r="G16" s="2">
        <v>150</v>
      </c>
      <c r="H16" s="2">
        <v>430</v>
      </c>
      <c r="I16" s="2">
        <v>13248</v>
      </c>
      <c r="J16" s="2">
        <v>6276</v>
      </c>
      <c r="K16" s="2">
        <v>2611.5</v>
      </c>
      <c r="L16" s="2">
        <v>22135.5</v>
      </c>
      <c r="M16" s="3"/>
      <c r="N16" s="3"/>
      <c r="O16" s="3"/>
      <c r="P16" s="3"/>
      <c r="Q16" s="2">
        <v>22565.5</v>
      </c>
    </row>
    <row r="17" spans="1:17" x14ac:dyDescent="0.25">
      <c r="A17" s="2">
        <v>8</v>
      </c>
      <c r="B17" s="3" t="s">
        <v>10</v>
      </c>
      <c r="C17" s="3" t="s">
        <v>18</v>
      </c>
      <c r="D17" s="2">
        <v>2848065</v>
      </c>
      <c r="E17" s="3"/>
      <c r="F17" s="2">
        <v>7169</v>
      </c>
      <c r="G17" s="2">
        <v>6243</v>
      </c>
      <c r="H17" s="2">
        <v>13412</v>
      </c>
      <c r="I17" s="3"/>
      <c r="J17" s="2">
        <v>2352</v>
      </c>
      <c r="K17" s="2">
        <v>1905</v>
      </c>
      <c r="L17" s="2">
        <v>4257</v>
      </c>
      <c r="M17" s="3"/>
      <c r="N17" s="3"/>
      <c r="O17" s="3"/>
      <c r="P17" s="3"/>
      <c r="Q17" s="2">
        <v>17669</v>
      </c>
    </row>
    <row r="18" spans="1:17" x14ac:dyDescent="0.25">
      <c r="A18" s="2">
        <v>9</v>
      </c>
      <c r="B18" s="3" t="s">
        <v>10</v>
      </c>
      <c r="C18" s="3" t="s">
        <v>19</v>
      </c>
      <c r="D18" s="2">
        <v>9064126</v>
      </c>
      <c r="E18" s="3"/>
      <c r="F18" s="2">
        <v>93420.25</v>
      </c>
      <c r="G18" s="2">
        <v>505.7</v>
      </c>
      <c r="H18" s="2">
        <v>93925.95</v>
      </c>
      <c r="I18" s="3"/>
      <c r="J18" s="2">
        <v>626</v>
      </c>
      <c r="K18" s="2">
        <v>1</v>
      </c>
      <c r="L18" s="2">
        <v>627</v>
      </c>
      <c r="M18" s="3"/>
      <c r="N18" s="3"/>
      <c r="O18" s="3"/>
      <c r="P18" s="3"/>
      <c r="Q18" s="2">
        <v>94552.95</v>
      </c>
    </row>
    <row r="19" spans="1:17" x14ac:dyDescent="0.25">
      <c r="A19" s="2">
        <v>10</v>
      </c>
      <c r="B19" s="3" t="s">
        <v>10</v>
      </c>
      <c r="C19" s="3" t="s">
        <v>20</v>
      </c>
      <c r="D19" s="2">
        <v>9067092</v>
      </c>
      <c r="E19" s="2">
        <v>7593</v>
      </c>
      <c r="F19" s="2">
        <v>4665</v>
      </c>
      <c r="G19" s="2">
        <v>17342</v>
      </c>
      <c r="H19" s="2">
        <v>29600</v>
      </c>
      <c r="I19" s="2">
        <v>7661</v>
      </c>
      <c r="J19" s="2">
        <v>5370</v>
      </c>
      <c r="K19" s="2">
        <v>5384.1</v>
      </c>
      <c r="L19" s="2">
        <v>18415.099999999999</v>
      </c>
      <c r="M19" s="3"/>
      <c r="N19" s="3"/>
      <c r="O19" s="2">
        <v>109</v>
      </c>
      <c r="P19" s="2">
        <v>109</v>
      </c>
      <c r="Q19" s="2">
        <v>48124.1</v>
      </c>
    </row>
    <row r="20" spans="1:17" x14ac:dyDescent="0.25">
      <c r="A20" s="2">
        <v>11</v>
      </c>
      <c r="B20" s="3" t="s">
        <v>10</v>
      </c>
      <c r="C20" s="3" t="s">
        <v>21</v>
      </c>
      <c r="D20" s="2">
        <v>3899880</v>
      </c>
      <c r="E20" s="3"/>
      <c r="F20" s="2">
        <v>7595</v>
      </c>
      <c r="G20" s="3"/>
      <c r="H20" s="2">
        <v>7595</v>
      </c>
      <c r="I20" s="3"/>
      <c r="J20" s="2">
        <v>2045</v>
      </c>
      <c r="K20" s="3"/>
      <c r="L20" s="2">
        <v>2045</v>
      </c>
      <c r="M20" s="3"/>
      <c r="N20" s="3"/>
      <c r="O20" s="3"/>
      <c r="P20" s="3"/>
      <c r="Q20" s="2">
        <v>9640</v>
      </c>
    </row>
    <row r="21" spans="1:17" x14ac:dyDescent="0.25">
      <c r="A21" s="2">
        <v>12</v>
      </c>
      <c r="B21" s="3" t="s">
        <v>10</v>
      </c>
      <c r="C21" s="3" t="s">
        <v>22</v>
      </c>
      <c r="D21" s="2">
        <v>9065310</v>
      </c>
      <c r="E21" s="2">
        <v>1</v>
      </c>
      <c r="F21" s="2">
        <v>1600</v>
      </c>
      <c r="G21" s="2">
        <v>1400</v>
      </c>
      <c r="H21" s="2">
        <v>3001</v>
      </c>
      <c r="I21" s="2">
        <v>13280</v>
      </c>
      <c r="J21" s="2">
        <v>4894</v>
      </c>
      <c r="K21" s="2">
        <v>1393</v>
      </c>
      <c r="L21" s="2">
        <v>19567</v>
      </c>
      <c r="M21" s="3"/>
      <c r="N21" s="3"/>
      <c r="O21" s="3"/>
      <c r="P21" s="3"/>
      <c r="Q21" s="2">
        <v>22568</v>
      </c>
    </row>
    <row r="22" spans="1:17" x14ac:dyDescent="0.25">
      <c r="A22" s="2">
        <v>13</v>
      </c>
      <c r="B22" s="3" t="s">
        <v>10</v>
      </c>
      <c r="C22" s="3" t="s">
        <v>23</v>
      </c>
      <c r="D22" s="2">
        <v>9062462</v>
      </c>
      <c r="E22" s="2">
        <v>48899</v>
      </c>
      <c r="F22" s="2">
        <v>62883</v>
      </c>
      <c r="G22" s="2">
        <v>23168</v>
      </c>
      <c r="H22" s="2">
        <v>134950</v>
      </c>
      <c r="I22" s="2">
        <v>4199</v>
      </c>
      <c r="J22" s="2">
        <v>3658</v>
      </c>
      <c r="K22" s="2">
        <v>719</v>
      </c>
      <c r="L22" s="2">
        <v>8576</v>
      </c>
      <c r="M22" s="3"/>
      <c r="N22" s="3"/>
      <c r="O22" s="3"/>
      <c r="P22" s="3"/>
      <c r="Q22" s="2">
        <v>143526</v>
      </c>
    </row>
    <row r="23" spans="1:17" x14ac:dyDescent="0.25">
      <c r="A23" s="2">
        <v>14</v>
      </c>
      <c r="B23" s="3" t="s">
        <v>10</v>
      </c>
      <c r="C23" s="3" t="s">
        <v>24</v>
      </c>
      <c r="D23" s="2">
        <v>2779314</v>
      </c>
      <c r="E23" s="2">
        <v>417</v>
      </c>
      <c r="F23" s="2">
        <v>189</v>
      </c>
      <c r="G23" s="2">
        <v>348</v>
      </c>
      <c r="H23" s="2">
        <v>954</v>
      </c>
      <c r="I23" s="2">
        <v>20626</v>
      </c>
      <c r="J23" s="2">
        <v>15703</v>
      </c>
      <c r="K23" s="2">
        <v>12901</v>
      </c>
      <c r="L23" s="2">
        <v>49230</v>
      </c>
      <c r="M23" s="3"/>
      <c r="N23" s="3"/>
      <c r="O23" s="2">
        <v>391</v>
      </c>
      <c r="P23" s="2">
        <v>391</v>
      </c>
      <c r="Q23" s="2">
        <v>50575</v>
      </c>
    </row>
    <row r="24" spans="1:17" x14ac:dyDescent="0.25">
      <c r="A24" s="2">
        <v>15</v>
      </c>
      <c r="B24" s="3" t="s">
        <v>10</v>
      </c>
      <c r="C24" s="3" t="s">
        <v>25</v>
      </c>
      <c r="D24" s="2">
        <v>9060893</v>
      </c>
      <c r="E24" s="2">
        <v>30676</v>
      </c>
      <c r="F24" s="2">
        <v>47573</v>
      </c>
      <c r="G24" s="2">
        <v>35219</v>
      </c>
      <c r="H24" s="2">
        <v>113468</v>
      </c>
      <c r="I24" s="3"/>
      <c r="J24" s="2">
        <v>1400</v>
      </c>
      <c r="K24" s="2">
        <v>1353</v>
      </c>
      <c r="L24" s="2">
        <v>2753</v>
      </c>
      <c r="M24" s="3"/>
      <c r="N24" s="3"/>
      <c r="O24" s="3"/>
      <c r="P24" s="3"/>
      <c r="Q24" s="2">
        <v>116221</v>
      </c>
    </row>
    <row r="25" spans="1:17" x14ac:dyDescent="0.25">
      <c r="A25" s="2">
        <v>16</v>
      </c>
      <c r="B25" s="3" t="s">
        <v>10</v>
      </c>
      <c r="C25" s="3" t="s">
        <v>26</v>
      </c>
      <c r="D25" s="2">
        <v>9061033</v>
      </c>
      <c r="E25" s="2">
        <v>617</v>
      </c>
      <c r="F25" s="2">
        <v>1146</v>
      </c>
      <c r="G25" s="2">
        <v>1033</v>
      </c>
      <c r="H25" s="2">
        <v>2796</v>
      </c>
      <c r="I25" s="2">
        <v>360</v>
      </c>
      <c r="J25" s="2">
        <v>1495</v>
      </c>
      <c r="K25" s="2">
        <v>1628</v>
      </c>
      <c r="L25" s="2">
        <v>3483</v>
      </c>
      <c r="M25" s="3"/>
      <c r="N25" s="3"/>
      <c r="O25" s="3"/>
      <c r="P25" s="3"/>
      <c r="Q25" s="2">
        <v>6279</v>
      </c>
    </row>
    <row r="26" spans="1:17" x14ac:dyDescent="0.25">
      <c r="A26" s="2">
        <v>17</v>
      </c>
      <c r="B26" s="3" t="s">
        <v>10</v>
      </c>
      <c r="C26" s="3" t="s">
        <v>27</v>
      </c>
      <c r="D26" s="2">
        <v>9060448</v>
      </c>
      <c r="E26" s="2">
        <v>60</v>
      </c>
      <c r="F26" s="2">
        <v>21.05</v>
      </c>
      <c r="G26" s="3"/>
      <c r="H26" s="2">
        <v>81.05</v>
      </c>
      <c r="I26" s="2">
        <v>1238.25</v>
      </c>
      <c r="J26" s="2">
        <v>422.53500000000003</v>
      </c>
      <c r="K26" s="2">
        <v>309.75</v>
      </c>
      <c r="L26" s="2">
        <v>1970.5350000000001</v>
      </c>
      <c r="M26" s="3"/>
      <c r="N26" s="3"/>
      <c r="O26" s="3"/>
      <c r="P26" s="3"/>
      <c r="Q26" s="2">
        <v>2051.585</v>
      </c>
    </row>
    <row r="27" spans="1:17" x14ac:dyDescent="0.25">
      <c r="A27" s="2">
        <v>18</v>
      </c>
      <c r="B27" s="3" t="s">
        <v>10</v>
      </c>
      <c r="C27" s="3" t="s">
        <v>28</v>
      </c>
      <c r="D27" s="2">
        <v>9061250</v>
      </c>
      <c r="E27" s="3"/>
      <c r="F27" s="2">
        <v>234875</v>
      </c>
      <c r="G27" s="2">
        <v>25508</v>
      </c>
      <c r="H27" s="2">
        <v>260383</v>
      </c>
      <c r="I27" s="3"/>
      <c r="J27" s="2">
        <v>3013</v>
      </c>
      <c r="K27" s="2">
        <v>732</v>
      </c>
      <c r="L27" s="2">
        <v>3745</v>
      </c>
      <c r="M27" s="3"/>
      <c r="N27" s="3"/>
      <c r="O27" s="3"/>
      <c r="P27" s="3"/>
      <c r="Q27" s="2">
        <v>264128</v>
      </c>
    </row>
    <row r="28" spans="1:17" x14ac:dyDescent="0.25">
      <c r="A28" s="2">
        <v>19</v>
      </c>
      <c r="B28" s="3" t="s">
        <v>10</v>
      </c>
      <c r="C28" s="3" t="s">
        <v>29</v>
      </c>
      <c r="D28" s="2">
        <v>9064436</v>
      </c>
      <c r="E28" s="3"/>
      <c r="F28" s="2">
        <v>6625</v>
      </c>
      <c r="G28" s="3"/>
      <c r="H28" s="2">
        <v>6625</v>
      </c>
      <c r="I28" s="3"/>
      <c r="J28" s="2">
        <v>60</v>
      </c>
      <c r="K28" s="3"/>
      <c r="L28" s="2">
        <v>60</v>
      </c>
      <c r="M28" s="3"/>
      <c r="N28" s="3"/>
      <c r="O28" s="3"/>
      <c r="P28" s="3"/>
      <c r="Q28" s="2">
        <v>6685</v>
      </c>
    </row>
    <row r="29" spans="1:17" x14ac:dyDescent="0.25">
      <c r="A29" s="2">
        <v>20</v>
      </c>
      <c r="B29" s="3" t="s">
        <v>10</v>
      </c>
      <c r="C29" s="3" t="s">
        <v>30</v>
      </c>
      <c r="D29" s="2">
        <v>1025789</v>
      </c>
      <c r="E29" s="3"/>
      <c r="F29" s="2">
        <v>431713</v>
      </c>
      <c r="G29" s="2">
        <v>171468</v>
      </c>
      <c r="H29" s="2">
        <v>603181</v>
      </c>
      <c r="I29" s="2">
        <v>5243</v>
      </c>
      <c r="J29" s="2">
        <v>3446</v>
      </c>
      <c r="K29" s="2">
        <v>1883</v>
      </c>
      <c r="L29" s="2">
        <v>10572</v>
      </c>
      <c r="M29" s="3"/>
      <c r="N29" s="3"/>
      <c r="O29" s="3"/>
      <c r="P29" s="3"/>
      <c r="Q29" s="2">
        <v>613753</v>
      </c>
    </row>
    <row r="30" spans="1:17" x14ac:dyDescent="0.25">
      <c r="A30" s="2">
        <v>21</v>
      </c>
      <c r="B30" s="3" t="s">
        <v>10</v>
      </c>
      <c r="C30" s="3" t="s">
        <v>31</v>
      </c>
      <c r="D30" s="2">
        <v>9062436</v>
      </c>
      <c r="E30" s="3"/>
      <c r="F30" s="2">
        <v>13688</v>
      </c>
      <c r="G30" s="2">
        <v>16411</v>
      </c>
      <c r="H30" s="2">
        <v>30099</v>
      </c>
      <c r="I30" s="2">
        <v>3375</v>
      </c>
      <c r="J30" s="2">
        <v>3190</v>
      </c>
      <c r="K30" s="2">
        <v>2652</v>
      </c>
      <c r="L30" s="2">
        <v>9217</v>
      </c>
      <c r="M30" s="3"/>
      <c r="N30" s="3"/>
      <c r="O30" s="2">
        <v>691</v>
      </c>
      <c r="P30" s="2">
        <v>691</v>
      </c>
      <c r="Q30" s="2">
        <v>40007</v>
      </c>
    </row>
    <row r="31" spans="1:17" x14ac:dyDescent="0.25">
      <c r="A31" s="2">
        <v>22</v>
      </c>
      <c r="B31" s="3" t="s">
        <v>10</v>
      </c>
      <c r="C31" s="3" t="s">
        <v>32</v>
      </c>
      <c r="D31" s="2">
        <v>3814332</v>
      </c>
      <c r="E31" s="2">
        <v>120</v>
      </c>
      <c r="F31" s="2">
        <v>175</v>
      </c>
      <c r="G31" s="2">
        <v>848</v>
      </c>
      <c r="H31" s="2">
        <v>1143</v>
      </c>
      <c r="I31" s="2">
        <v>2610</v>
      </c>
      <c r="J31" s="2">
        <v>3381</v>
      </c>
      <c r="K31" s="2">
        <v>2836</v>
      </c>
      <c r="L31" s="2">
        <v>8827</v>
      </c>
      <c r="M31" s="3"/>
      <c r="N31" s="3"/>
      <c r="O31" s="3"/>
      <c r="P31" s="3"/>
      <c r="Q31" s="2">
        <v>9970</v>
      </c>
    </row>
    <row r="32" spans="1:17" x14ac:dyDescent="0.25">
      <c r="A32" s="2">
        <v>23</v>
      </c>
      <c r="B32" s="3" t="s">
        <v>33</v>
      </c>
      <c r="C32" s="3" t="s">
        <v>34</v>
      </c>
      <c r="D32" s="2">
        <v>9060327</v>
      </c>
      <c r="E32" s="2">
        <v>47596</v>
      </c>
      <c r="F32" s="2">
        <v>24623</v>
      </c>
      <c r="G32" s="2">
        <v>4527</v>
      </c>
      <c r="H32" s="2">
        <v>76746</v>
      </c>
      <c r="I32" s="3"/>
      <c r="J32" s="3"/>
      <c r="K32" s="3"/>
      <c r="L32" s="3"/>
      <c r="M32" s="3"/>
      <c r="N32" s="3"/>
      <c r="O32" s="3"/>
      <c r="P32" s="3"/>
      <c r="Q32" s="2">
        <v>76746</v>
      </c>
    </row>
    <row r="33" spans="1:17" x14ac:dyDescent="0.25">
      <c r="A33" s="2">
        <v>24</v>
      </c>
      <c r="B33" s="3" t="s">
        <v>33</v>
      </c>
      <c r="C33" s="3" t="s">
        <v>35</v>
      </c>
      <c r="D33" s="2">
        <v>3604604</v>
      </c>
      <c r="E33" s="3"/>
      <c r="F33" s="2">
        <v>46395</v>
      </c>
      <c r="G33" s="2">
        <v>353</v>
      </c>
      <c r="H33" s="2">
        <v>46748</v>
      </c>
      <c r="I33" s="3"/>
      <c r="J33" s="3"/>
      <c r="K33" s="3"/>
      <c r="L33" s="3"/>
      <c r="M33" s="3"/>
      <c r="N33" s="3"/>
      <c r="O33" s="3"/>
      <c r="P33" s="3"/>
      <c r="Q33" s="2">
        <v>46748</v>
      </c>
    </row>
    <row r="34" spans="1:17" x14ac:dyDescent="0.25">
      <c r="A34" s="2">
        <v>25</v>
      </c>
      <c r="B34" s="3" t="s">
        <v>33</v>
      </c>
      <c r="C34" s="3" t="s">
        <v>36</v>
      </c>
      <c r="D34" s="2">
        <v>905612</v>
      </c>
      <c r="E34" s="2">
        <v>45609</v>
      </c>
      <c r="F34" s="2">
        <v>31089</v>
      </c>
      <c r="G34" s="2">
        <v>7033</v>
      </c>
      <c r="H34" s="2">
        <v>83731</v>
      </c>
      <c r="I34" s="3"/>
      <c r="J34" s="3"/>
      <c r="K34" s="3"/>
      <c r="L34" s="3"/>
      <c r="M34" s="3"/>
      <c r="N34" s="3"/>
      <c r="O34" s="3"/>
      <c r="P34" s="3"/>
      <c r="Q34" s="2">
        <v>83731</v>
      </c>
    </row>
    <row r="35" spans="1:17" x14ac:dyDescent="0.25">
      <c r="A35" s="2">
        <v>26</v>
      </c>
      <c r="B35" s="3" t="s">
        <v>33</v>
      </c>
      <c r="C35" s="3" t="s">
        <v>37</v>
      </c>
      <c r="D35" s="2">
        <v>9062785</v>
      </c>
      <c r="E35" s="3"/>
      <c r="F35" s="2">
        <v>67104</v>
      </c>
      <c r="G35" s="2">
        <v>5031</v>
      </c>
      <c r="H35" s="2">
        <v>72135</v>
      </c>
      <c r="I35" s="3"/>
      <c r="J35" s="3"/>
      <c r="K35" s="3"/>
      <c r="L35" s="3"/>
      <c r="M35" s="3"/>
      <c r="N35" s="3"/>
      <c r="O35" s="3"/>
      <c r="P35" s="3"/>
      <c r="Q35" s="2">
        <v>72135</v>
      </c>
    </row>
    <row r="36" spans="1:17" x14ac:dyDescent="0.25">
      <c r="A36" s="2">
        <v>27</v>
      </c>
      <c r="B36" s="3" t="s">
        <v>33</v>
      </c>
      <c r="C36" s="3" t="s">
        <v>38</v>
      </c>
      <c r="D36" s="2">
        <v>4061797</v>
      </c>
      <c r="E36" s="3"/>
      <c r="F36" s="2">
        <v>4464</v>
      </c>
      <c r="G36" s="2">
        <v>1414</v>
      </c>
      <c r="H36" s="2">
        <v>5878</v>
      </c>
      <c r="I36" s="3"/>
      <c r="J36" s="3"/>
      <c r="K36" s="3"/>
      <c r="L36" s="3"/>
      <c r="M36" s="3"/>
      <c r="N36" s="3"/>
      <c r="O36" s="3"/>
      <c r="P36" s="3"/>
      <c r="Q36" s="2">
        <v>5878</v>
      </c>
    </row>
    <row r="37" spans="1:17" x14ac:dyDescent="0.25">
      <c r="A37" s="2">
        <v>28</v>
      </c>
      <c r="B37" s="3" t="s">
        <v>33</v>
      </c>
      <c r="C37" s="3" t="s">
        <v>39</v>
      </c>
      <c r="D37" s="2">
        <v>9063662</v>
      </c>
      <c r="E37" s="3"/>
      <c r="F37" s="2">
        <v>24444</v>
      </c>
      <c r="G37" s="2">
        <v>2987</v>
      </c>
      <c r="H37" s="2">
        <v>27431</v>
      </c>
      <c r="I37" s="3"/>
      <c r="J37" s="3"/>
      <c r="K37" s="3"/>
      <c r="L37" s="3"/>
      <c r="M37" s="3"/>
      <c r="N37" s="3"/>
      <c r="O37" s="3"/>
      <c r="P37" s="3"/>
      <c r="Q37" s="2">
        <v>27431</v>
      </c>
    </row>
    <row r="38" spans="1:17" x14ac:dyDescent="0.25">
      <c r="A38" s="2">
        <v>29</v>
      </c>
      <c r="B38" s="3" t="s">
        <v>33</v>
      </c>
      <c r="C38" s="3" t="s">
        <v>40</v>
      </c>
      <c r="D38" s="2">
        <v>9064432</v>
      </c>
      <c r="E38" s="3"/>
      <c r="F38" s="3"/>
      <c r="G38" s="2">
        <v>8838</v>
      </c>
      <c r="H38" s="2">
        <v>8838</v>
      </c>
      <c r="I38" s="3"/>
      <c r="J38" s="3"/>
      <c r="K38" s="3"/>
      <c r="L38" s="3"/>
      <c r="M38" s="3"/>
      <c r="N38" s="3"/>
      <c r="O38" s="3"/>
      <c r="P38" s="3"/>
      <c r="Q38" s="2">
        <v>8838</v>
      </c>
    </row>
    <row r="39" spans="1:17" x14ac:dyDescent="0.25">
      <c r="A39" s="2">
        <v>30</v>
      </c>
      <c r="B39" s="3" t="s">
        <v>33</v>
      </c>
      <c r="C39" s="3" t="s">
        <v>41</v>
      </c>
      <c r="D39" s="2">
        <v>4192823</v>
      </c>
      <c r="E39" s="3"/>
      <c r="F39" s="2">
        <v>25182</v>
      </c>
      <c r="G39" s="2">
        <v>18636</v>
      </c>
      <c r="H39" s="2">
        <v>43818</v>
      </c>
      <c r="I39" s="3"/>
      <c r="J39" s="3"/>
      <c r="K39" s="3"/>
      <c r="L39" s="3"/>
      <c r="M39" s="3"/>
      <c r="N39" s="3"/>
      <c r="O39" s="3"/>
      <c r="P39" s="3"/>
      <c r="Q39" s="2">
        <v>43818</v>
      </c>
    </row>
    <row r="40" spans="1:17" x14ac:dyDescent="0.25">
      <c r="A40" s="2">
        <v>31</v>
      </c>
      <c r="B40" s="3" t="s">
        <v>33</v>
      </c>
      <c r="C40" s="3" t="s">
        <v>42</v>
      </c>
      <c r="D40" s="2">
        <v>3572999</v>
      </c>
      <c r="E40" s="3"/>
      <c r="F40" s="2">
        <v>62196</v>
      </c>
      <c r="G40" s="2">
        <v>54115</v>
      </c>
      <c r="H40" s="2">
        <v>116311</v>
      </c>
      <c r="I40" s="3"/>
      <c r="J40" s="3"/>
      <c r="K40" s="3"/>
      <c r="L40" s="3"/>
      <c r="M40" s="3"/>
      <c r="N40" s="3"/>
      <c r="O40" s="3"/>
      <c r="P40" s="3"/>
      <c r="Q40" s="2">
        <v>116311</v>
      </c>
    </row>
    <row r="41" spans="1:17" x14ac:dyDescent="0.25">
      <c r="A41" s="2">
        <v>32</v>
      </c>
      <c r="B41" s="3" t="s">
        <v>33</v>
      </c>
      <c r="C41" s="3" t="s">
        <v>43</v>
      </c>
      <c r="D41" s="2">
        <v>4517851</v>
      </c>
      <c r="E41" s="3"/>
      <c r="F41" s="2">
        <v>6046</v>
      </c>
      <c r="G41" s="2">
        <v>750</v>
      </c>
      <c r="H41" s="2">
        <v>6796</v>
      </c>
      <c r="I41" s="3"/>
      <c r="J41" s="3"/>
      <c r="K41" s="3"/>
      <c r="L41" s="3"/>
      <c r="M41" s="3"/>
      <c r="N41" s="3"/>
      <c r="O41" s="3"/>
      <c r="P41" s="3"/>
      <c r="Q41" s="2">
        <v>6796</v>
      </c>
    </row>
    <row r="42" spans="1:17" x14ac:dyDescent="0.25">
      <c r="A42" s="2">
        <v>33</v>
      </c>
      <c r="B42" s="3" t="s">
        <v>33</v>
      </c>
      <c r="C42" s="3" t="s">
        <v>44</v>
      </c>
      <c r="D42" s="2">
        <v>2796437</v>
      </c>
      <c r="E42" s="3"/>
      <c r="F42" s="2">
        <v>24612</v>
      </c>
      <c r="G42" s="2">
        <v>19285</v>
      </c>
      <c r="H42" s="2">
        <v>43897</v>
      </c>
      <c r="I42" s="3"/>
      <c r="J42" s="2">
        <v>43</v>
      </c>
      <c r="K42" s="2">
        <v>23</v>
      </c>
      <c r="L42" s="2">
        <v>66</v>
      </c>
      <c r="M42" s="3"/>
      <c r="N42" s="3"/>
      <c r="O42" s="2">
        <v>186</v>
      </c>
      <c r="P42" s="2">
        <v>186</v>
      </c>
      <c r="Q42" s="2">
        <v>44149</v>
      </c>
    </row>
    <row r="43" spans="1:17" x14ac:dyDescent="0.25">
      <c r="A43" s="2">
        <v>34</v>
      </c>
      <c r="B43" s="3" t="s">
        <v>33</v>
      </c>
      <c r="C43" s="3" t="s">
        <v>44</v>
      </c>
      <c r="D43" s="2">
        <v>4066351</v>
      </c>
      <c r="E43" s="3"/>
      <c r="F43" s="2">
        <v>9922.0499999999993</v>
      </c>
      <c r="G43" s="2">
        <v>28281.8</v>
      </c>
      <c r="H43" s="2">
        <v>38203.85</v>
      </c>
      <c r="I43" s="3"/>
      <c r="J43" s="3"/>
      <c r="K43" s="3"/>
      <c r="L43" s="3"/>
      <c r="M43" s="3"/>
      <c r="N43" s="3"/>
      <c r="O43" s="3"/>
      <c r="P43" s="3"/>
      <c r="Q43" s="2">
        <v>38203.85</v>
      </c>
    </row>
    <row r="44" spans="1:17" x14ac:dyDescent="0.25">
      <c r="A44" s="2">
        <v>35</v>
      </c>
      <c r="B44" s="3" t="s">
        <v>33</v>
      </c>
      <c r="C44" s="3" t="s">
        <v>11</v>
      </c>
      <c r="D44" s="2">
        <v>9060306</v>
      </c>
      <c r="E44" s="3"/>
      <c r="F44" s="2">
        <v>23355</v>
      </c>
      <c r="G44" s="2">
        <v>25918</v>
      </c>
      <c r="H44" s="2">
        <v>49273</v>
      </c>
      <c r="I44" s="3"/>
      <c r="J44" s="3"/>
      <c r="K44" s="3"/>
      <c r="L44" s="3"/>
      <c r="M44" s="3"/>
      <c r="N44" s="3"/>
      <c r="O44" s="3"/>
      <c r="P44" s="3"/>
      <c r="Q44" s="2">
        <v>49273</v>
      </c>
    </row>
    <row r="45" spans="1:17" x14ac:dyDescent="0.25">
      <c r="A45" s="2">
        <v>36</v>
      </c>
      <c r="B45" s="3" t="s">
        <v>33</v>
      </c>
      <c r="C45" s="3" t="s">
        <v>45</v>
      </c>
      <c r="D45" s="2">
        <v>2842649</v>
      </c>
      <c r="E45" s="3"/>
      <c r="F45" s="3"/>
      <c r="G45" s="2">
        <v>20279</v>
      </c>
      <c r="H45" s="2">
        <v>20279</v>
      </c>
      <c r="I45" s="3"/>
      <c r="J45" s="3"/>
      <c r="K45" s="3"/>
      <c r="L45" s="3"/>
      <c r="M45" s="3"/>
      <c r="N45" s="3"/>
      <c r="O45" s="2">
        <v>9</v>
      </c>
      <c r="P45" s="2">
        <v>9</v>
      </c>
      <c r="Q45" s="2">
        <v>20288</v>
      </c>
    </row>
    <row r="46" spans="1:17" x14ac:dyDescent="0.25">
      <c r="A46" s="2">
        <v>37</v>
      </c>
      <c r="B46" s="3" t="s">
        <v>33</v>
      </c>
      <c r="C46" s="3" t="s">
        <v>45</v>
      </c>
      <c r="D46" s="2">
        <v>9061158</v>
      </c>
      <c r="E46" s="3"/>
      <c r="F46" s="2">
        <v>26150</v>
      </c>
      <c r="G46" s="2">
        <v>853</v>
      </c>
      <c r="H46" s="2">
        <v>27003</v>
      </c>
      <c r="I46" s="3"/>
      <c r="J46" s="3"/>
      <c r="K46" s="3"/>
      <c r="L46" s="3"/>
      <c r="M46" s="3"/>
      <c r="N46" s="3"/>
      <c r="O46" s="3"/>
      <c r="P46" s="3"/>
      <c r="Q46" s="2">
        <v>27003</v>
      </c>
    </row>
    <row r="47" spans="1:17" x14ac:dyDescent="0.25">
      <c r="A47" s="2">
        <v>38</v>
      </c>
      <c r="B47" s="3" t="s">
        <v>33</v>
      </c>
      <c r="C47" s="3" t="s">
        <v>46</v>
      </c>
      <c r="D47" s="2">
        <v>9061344</v>
      </c>
      <c r="E47" s="3"/>
      <c r="F47" s="2">
        <v>101666.75</v>
      </c>
      <c r="G47" s="2">
        <v>38943</v>
      </c>
      <c r="H47" s="2">
        <v>140609.75</v>
      </c>
      <c r="I47" s="3"/>
      <c r="J47" s="3"/>
      <c r="K47" s="3"/>
      <c r="L47" s="3"/>
      <c r="M47" s="3"/>
      <c r="N47" s="3"/>
      <c r="O47" s="3"/>
      <c r="P47" s="3"/>
      <c r="Q47" s="2">
        <v>140609.75</v>
      </c>
    </row>
    <row r="48" spans="1:17" x14ac:dyDescent="0.25">
      <c r="A48" s="2">
        <v>39</v>
      </c>
      <c r="B48" s="3" t="s">
        <v>33</v>
      </c>
      <c r="C48" s="3" t="s">
        <v>47</v>
      </c>
      <c r="D48" s="2">
        <v>9060613</v>
      </c>
      <c r="E48" s="2">
        <v>15202</v>
      </c>
      <c r="F48" s="2">
        <v>22639</v>
      </c>
      <c r="G48" s="2">
        <v>2839</v>
      </c>
      <c r="H48" s="2">
        <v>40680</v>
      </c>
      <c r="I48" s="3"/>
      <c r="J48" s="3"/>
      <c r="K48" s="3"/>
      <c r="L48" s="3"/>
      <c r="M48" s="3"/>
      <c r="N48" s="3"/>
      <c r="O48" s="3"/>
      <c r="P48" s="3"/>
      <c r="Q48" s="2">
        <v>40680</v>
      </c>
    </row>
    <row r="49" spans="1:17" x14ac:dyDescent="0.25">
      <c r="A49" s="2">
        <v>40</v>
      </c>
      <c r="B49" s="3" t="s">
        <v>33</v>
      </c>
      <c r="C49" s="3" t="s">
        <v>48</v>
      </c>
      <c r="D49" s="2">
        <v>1257913</v>
      </c>
      <c r="E49" s="3"/>
      <c r="F49" s="2">
        <v>18828</v>
      </c>
      <c r="G49" s="2">
        <v>7903</v>
      </c>
      <c r="H49" s="2">
        <v>26731</v>
      </c>
      <c r="I49" s="3"/>
      <c r="J49" s="3"/>
      <c r="K49" s="3"/>
      <c r="L49" s="3"/>
      <c r="M49" s="3"/>
      <c r="N49" s="3"/>
      <c r="O49" s="3"/>
      <c r="P49" s="3"/>
      <c r="Q49" s="2">
        <v>26731</v>
      </c>
    </row>
    <row r="50" spans="1:17" x14ac:dyDescent="0.25">
      <c r="A50" s="2">
        <v>41</v>
      </c>
      <c r="B50" s="3" t="s">
        <v>33</v>
      </c>
      <c r="C50" s="3" t="s">
        <v>49</v>
      </c>
      <c r="D50" s="2">
        <v>9060554</v>
      </c>
      <c r="E50" s="3"/>
      <c r="F50" s="2">
        <v>57708</v>
      </c>
      <c r="G50" s="2">
        <v>43399</v>
      </c>
      <c r="H50" s="2">
        <v>101107</v>
      </c>
      <c r="I50" s="3"/>
      <c r="J50" s="3"/>
      <c r="K50" s="3"/>
      <c r="L50" s="3"/>
      <c r="M50" s="3"/>
      <c r="N50" s="3"/>
      <c r="O50" s="3"/>
      <c r="P50" s="3"/>
      <c r="Q50" s="2">
        <v>101107</v>
      </c>
    </row>
    <row r="51" spans="1:17" x14ac:dyDescent="0.25">
      <c r="A51" s="2">
        <v>42</v>
      </c>
      <c r="B51" s="3" t="s">
        <v>33</v>
      </c>
      <c r="C51" s="3" t="s">
        <v>50</v>
      </c>
      <c r="D51" s="2">
        <v>3949760</v>
      </c>
      <c r="E51" s="3"/>
      <c r="F51" s="2">
        <v>39384</v>
      </c>
      <c r="G51" s="2">
        <v>31322</v>
      </c>
      <c r="H51" s="2">
        <v>70706</v>
      </c>
      <c r="I51" s="3"/>
      <c r="J51" s="3"/>
      <c r="K51" s="3"/>
      <c r="L51" s="3"/>
      <c r="M51" s="3"/>
      <c r="N51" s="3"/>
      <c r="O51" s="3"/>
      <c r="P51" s="3"/>
      <c r="Q51" s="2">
        <v>70706</v>
      </c>
    </row>
    <row r="52" spans="1:17" x14ac:dyDescent="0.25">
      <c r="A52" s="2">
        <v>43</v>
      </c>
      <c r="B52" s="3" t="s">
        <v>33</v>
      </c>
      <c r="C52" s="3" t="s">
        <v>51</v>
      </c>
      <c r="D52" s="2">
        <v>897898</v>
      </c>
      <c r="E52" s="2">
        <v>28244.95</v>
      </c>
      <c r="F52" s="2">
        <v>18989.849999999999</v>
      </c>
      <c r="G52" s="3"/>
      <c r="H52" s="2">
        <v>47234.8</v>
      </c>
      <c r="I52" s="3"/>
      <c r="J52" s="3"/>
      <c r="K52" s="3"/>
      <c r="L52" s="3"/>
      <c r="M52" s="3"/>
      <c r="N52" s="3"/>
      <c r="O52" s="3"/>
      <c r="P52" s="3"/>
      <c r="Q52" s="2">
        <v>47234.8</v>
      </c>
    </row>
    <row r="53" spans="1:17" x14ac:dyDescent="0.25">
      <c r="A53" s="2">
        <v>44</v>
      </c>
      <c r="B53" s="3" t="s">
        <v>33</v>
      </c>
      <c r="C53" s="3" t="s">
        <v>52</v>
      </c>
      <c r="D53" s="2">
        <v>9060634</v>
      </c>
      <c r="E53" s="3"/>
      <c r="F53" s="2">
        <v>14199</v>
      </c>
      <c r="G53" s="2">
        <v>2957</v>
      </c>
      <c r="H53" s="2">
        <v>17156</v>
      </c>
      <c r="I53" s="3"/>
      <c r="J53" s="3"/>
      <c r="K53" s="3"/>
      <c r="L53" s="3"/>
      <c r="M53" s="3"/>
      <c r="N53" s="3"/>
      <c r="O53" s="3"/>
      <c r="P53" s="3"/>
      <c r="Q53" s="2">
        <v>17156</v>
      </c>
    </row>
    <row r="54" spans="1:17" x14ac:dyDescent="0.25">
      <c r="A54" s="2">
        <v>45</v>
      </c>
      <c r="B54" s="3" t="s">
        <v>33</v>
      </c>
      <c r="C54" s="3" t="s">
        <v>53</v>
      </c>
      <c r="D54" s="2">
        <v>9067917</v>
      </c>
      <c r="E54" s="3"/>
      <c r="F54" s="2">
        <v>62371</v>
      </c>
      <c r="G54" s="2">
        <v>37151</v>
      </c>
      <c r="H54" s="2">
        <v>99522</v>
      </c>
      <c r="I54" s="3"/>
      <c r="J54" s="3"/>
      <c r="K54" s="3"/>
      <c r="L54" s="3"/>
      <c r="M54" s="3"/>
      <c r="N54" s="3"/>
      <c r="O54" s="2">
        <v>210</v>
      </c>
      <c r="P54" s="2">
        <v>210</v>
      </c>
      <c r="Q54" s="2">
        <v>99732</v>
      </c>
    </row>
    <row r="55" spans="1:17" x14ac:dyDescent="0.25">
      <c r="A55" s="2">
        <v>46</v>
      </c>
      <c r="B55" s="3" t="s">
        <v>33</v>
      </c>
      <c r="C55" s="3" t="s">
        <v>54</v>
      </c>
      <c r="D55" s="2">
        <v>9060984</v>
      </c>
      <c r="E55" s="3"/>
      <c r="F55" s="2">
        <v>30744</v>
      </c>
      <c r="G55" s="2">
        <v>27099</v>
      </c>
      <c r="H55" s="2">
        <v>57843</v>
      </c>
      <c r="I55" s="3"/>
      <c r="J55" s="3"/>
      <c r="K55" s="3"/>
      <c r="L55" s="3"/>
      <c r="M55" s="3"/>
      <c r="N55" s="3"/>
      <c r="O55" s="3"/>
      <c r="P55" s="3"/>
      <c r="Q55" s="2">
        <v>57843</v>
      </c>
    </row>
    <row r="56" spans="1:17" x14ac:dyDescent="0.25">
      <c r="A56" s="2">
        <v>47</v>
      </c>
      <c r="B56" s="3" t="s">
        <v>33</v>
      </c>
      <c r="C56" s="3" t="s">
        <v>55</v>
      </c>
      <c r="D56" s="2">
        <v>9064810</v>
      </c>
      <c r="E56" s="3"/>
      <c r="F56" s="2">
        <v>33740</v>
      </c>
      <c r="G56" s="2">
        <v>380</v>
      </c>
      <c r="H56" s="2">
        <v>34120</v>
      </c>
      <c r="I56" s="3"/>
      <c r="J56" s="3"/>
      <c r="K56" s="3"/>
      <c r="L56" s="3"/>
      <c r="M56" s="3"/>
      <c r="N56" s="3"/>
      <c r="O56" s="3"/>
      <c r="P56" s="3"/>
      <c r="Q56" s="2">
        <v>34120</v>
      </c>
    </row>
    <row r="57" spans="1:17" x14ac:dyDescent="0.25">
      <c r="A57" s="2">
        <v>48</v>
      </c>
      <c r="B57" s="3" t="s">
        <v>33</v>
      </c>
      <c r="C57" s="3" t="s">
        <v>56</v>
      </c>
      <c r="D57" s="2">
        <v>4196234</v>
      </c>
      <c r="E57" s="3"/>
      <c r="F57" s="2">
        <v>3827.5</v>
      </c>
      <c r="G57" s="2">
        <v>3802</v>
      </c>
      <c r="H57" s="2">
        <v>7629.5</v>
      </c>
      <c r="I57" s="3"/>
      <c r="J57" s="3"/>
      <c r="K57" s="3"/>
      <c r="L57" s="3"/>
      <c r="M57" s="3"/>
      <c r="N57" s="3"/>
      <c r="O57" s="3"/>
      <c r="P57" s="3"/>
      <c r="Q57" s="2">
        <v>7629.5</v>
      </c>
    </row>
    <row r="58" spans="1:17" x14ac:dyDescent="0.25">
      <c r="A58" s="2">
        <v>49</v>
      </c>
      <c r="B58" s="3" t="s">
        <v>33</v>
      </c>
      <c r="C58" s="3" t="s">
        <v>57</v>
      </c>
      <c r="D58" s="2">
        <v>9060909</v>
      </c>
      <c r="E58" s="3"/>
      <c r="F58" s="2">
        <v>52185</v>
      </c>
      <c r="G58" s="2">
        <v>23083</v>
      </c>
      <c r="H58" s="2">
        <v>75268</v>
      </c>
      <c r="I58" s="3"/>
      <c r="J58" s="3"/>
      <c r="K58" s="3"/>
      <c r="L58" s="3"/>
      <c r="M58" s="3"/>
      <c r="N58" s="3"/>
      <c r="O58" s="3"/>
      <c r="P58" s="3"/>
      <c r="Q58" s="2">
        <v>75268</v>
      </c>
    </row>
    <row r="59" spans="1:17" x14ac:dyDescent="0.25">
      <c r="A59" s="2">
        <v>50</v>
      </c>
      <c r="B59" s="3" t="s">
        <v>33</v>
      </c>
      <c r="C59" s="3" t="s">
        <v>58</v>
      </c>
      <c r="D59" s="2">
        <v>4447756</v>
      </c>
      <c r="E59" s="3"/>
      <c r="F59" s="2">
        <v>25477</v>
      </c>
      <c r="G59" s="2">
        <v>38495</v>
      </c>
      <c r="H59" s="2">
        <v>63972</v>
      </c>
      <c r="I59" s="3"/>
      <c r="J59" s="3"/>
      <c r="K59" s="3"/>
      <c r="L59" s="3"/>
      <c r="M59" s="3"/>
      <c r="N59" s="3"/>
      <c r="O59" s="3"/>
      <c r="P59" s="3"/>
      <c r="Q59" s="2">
        <v>63972</v>
      </c>
    </row>
    <row r="60" spans="1:17" x14ac:dyDescent="0.25">
      <c r="A60" s="2">
        <v>51</v>
      </c>
      <c r="B60" s="3" t="s">
        <v>33</v>
      </c>
      <c r="C60" s="3" t="s">
        <v>59</v>
      </c>
      <c r="D60" s="2">
        <v>3639328</v>
      </c>
      <c r="E60" s="3"/>
      <c r="F60" s="2">
        <v>290</v>
      </c>
      <c r="G60" s="2">
        <v>183</v>
      </c>
      <c r="H60" s="2">
        <v>473</v>
      </c>
      <c r="I60" s="3"/>
      <c r="J60" s="3"/>
      <c r="K60" s="3"/>
      <c r="L60" s="3"/>
      <c r="M60" s="3"/>
      <c r="N60" s="3"/>
      <c r="O60" s="3"/>
      <c r="P60" s="3"/>
      <c r="Q60" s="2">
        <v>473</v>
      </c>
    </row>
    <row r="61" spans="1:17" x14ac:dyDescent="0.25">
      <c r="A61" s="2">
        <v>52</v>
      </c>
      <c r="B61" s="3" t="s">
        <v>33</v>
      </c>
      <c r="C61" s="3" t="s">
        <v>60</v>
      </c>
      <c r="D61" s="2">
        <v>9063118</v>
      </c>
      <c r="E61" s="3"/>
      <c r="F61" s="2">
        <v>22571</v>
      </c>
      <c r="G61" s="3"/>
      <c r="H61" s="2">
        <v>22571</v>
      </c>
      <c r="I61" s="3"/>
      <c r="J61" s="3"/>
      <c r="K61" s="3"/>
      <c r="L61" s="3"/>
      <c r="M61" s="3"/>
      <c r="N61" s="3"/>
      <c r="O61" s="3"/>
      <c r="P61" s="3"/>
      <c r="Q61" s="2">
        <v>22571</v>
      </c>
    </row>
    <row r="62" spans="1:17" x14ac:dyDescent="0.25">
      <c r="A62" s="2">
        <v>53</v>
      </c>
      <c r="B62" s="3" t="s">
        <v>33</v>
      </c>
      <c r="C62" s="3" t="s">
        <v>61</v>
      </c>
      <c r="D62" s="2">
        <v>4432067</v>
      </c>
      <c r="E62" s="3"/>
      <c r="F62" s="2">
        <v>17377.3</v>
      </c>
      <c r="G62" s="2">
        <v>6547</v>
      </c>
      <c r="H62" s="2">
        <v>23924.3</v>
      </c>
      <c r="I62" s="3"/>
      <c r="J62" s="3"/>
      <c r="K62" s="3"/>
      <c r="L62" s="3"/>
      <c r="M62" s="3"/>
      <c r="N62" s="3"/>
      <c r="O62" s="3"/>
      <c r="P62" s="3"/>
      <c r="Q62" s="2">
        <v>23924.3</v>
      </c>
    </row>
    <row r="63" spans="1:17" x14ac:dyDescent="0.25">
      <c r="A63" s="2">
        <v>54</v>
      </c>
      <c r="B63" s="3" t="s">
        <v>33</v>
      </c>
      <c r="C63" s="3" t="s">
        <v>62</v>
      </c>
      <c r="D63" s="2">
        <v>9064041</v>
      </c>
      <c r="E63" s="3"/>
      <c r="F63" s="2">
        <v>45795.805</v>
      </c>
      <c r="G63" s="2">
        <v>25777.724999999999</v>
      </c>
      <c r="H63" s="2">
        <v>71573.53</v>
      </c>
      <c r="I63" s="3"/>
      <c r="J63" s="3"/>
      <c r="K63" s="3"/>
      <c r="L63" s="3"/>
      <c r="M63" s="3"/>
      <c r="N63" s="3"/>
      <c r="O63" s="3"/>
      <c r="P63" s="3"/>
      <c r="Q63" s="2">
        <v>71573.53</v>
      </c>
    </row>
    <row r="64" spans="1:17" x14ac:dyDescent="0.25">
      <c r="A64" s="2">
        <v>55</v>
      </c>
      <c r="B64" s="3" t="s">
        <v>33</v>
      </c>
      <c r="C64" s="3" t="s">
        <v>63</v>
      </c>
      <c r="D64" s="2">
        <v>949316</v>
      </c>
      <c r="E64" s="3"/>
      <c r="F64" s="2">
        <v>2117.9450000000002</v>
      </c>
      <c r="G64" s="2">
        <v>8</v>
      </c>
      <c r="H64" s="2">
        <v>2125.9450000000002</v>
      </c>
      <c r="I64" s="3"/>
      <c r="J64" s="3"/>
      <c r="K64" s="3"/>
      <c r="L64" s="3"/>
      <c r="M64" s="3"/>
      <c r="N64" s="3"/>
      <c r="O64" s="3"/>
      <c r="P64" s="3"/>
      <c r="Q64" s="2">
        <v>2125.9450000000002</v>
      </c>
    </row>
    <row r="65" spans="1:17" x14ac:dyDescent="0.25">
      <c r="A65" s="2">
        <v>56</v>
      </c>
      <c r="B65" s="3" t="s">
        <v>33</v>
      </c>
      <c r="C65" s="3" t="s">
        <v>64</v>
      </c>
      <c r="D65" s="2">
        <v>2792751</v>
      </c>
      <c r="E65" s="3"/>
      <c r="F65" s="2">
        <v>224557</v>
      </c>
      <c r="G65" s="2">
        <v>31420</v>
      </c>
      <c r="H65" s="2">
        <v>255977</v>
      </c>
      <c r="I65" s="3"/>
      <c r="J65" s="3"/>
      <c r="K65" s="3"/>
      <c r="L65" s="3"/>
      <c r="M65" s="3"/>
      <c r="N65" s="3"/>
      <c r="O65" s="3"/>
      <c r="P65" s="3"/>
      <c r="Q65" s="2">
        <v>255977</v>
      </c>
    </row>
    <row r="66" spans="1:17" x14ac:dyDescent="0.25">
      <c r="A66" s="2">
        <v>57</v>
      </c>
      <c r="B66" s="3" t="s">
        <v>33</v>
      </c>
      <c r="C66" s="3" t="s">
        <v>65</v>
      </c>
      <c r="D66" s="2">
        <v>4534037</v>
      </c>
      <c r="E66" s="3"/>
      <c r="F66" s="3"/>
      <c r="G66" s="2">
        <v>13760</v>
      </c>
      <c r="H66" s="2">
        <v>13760</v>
      </c>
      <c r="I66" s="3"/>
      <c r="J66" s="3"/>
      <c r="K66" s="3"/>
      <c r="L66" s="3"/>
      <c r="M66" s="3"/>
      <c r="N66" s="3"/>
      <c r="O66" s="3"/>
      <c r="P66" s="3"/>
      <c r="Q66" s="2">
        <v>13760</v>
      </c>
    </row>
    <row r="67" spans="1:17" x14ac:dyDescent="0.25">
      <c r="A67" s="2">
        <v>58</v>
      </c>
      <c r="B67" s="3" t="s">
        <v>33</v>
      </c>
      <c r="C67" s="3" t="s">
        <v>66</v>
      </c>
      <c r="D67" s="2">
        <v>9064851</v>
      </c>
      <c r="E67" s="3"/>
      <c r="F67" s="2">
        <v>19589.103999999999</v>
      </c>
      <c r="G67" s="2">
        <v>62.55</v>
      </c>
      <c r="H67" s="2">
        <v>19651.653999999999</v>
      </c>
      <c r="I67" s="3"/>
      <c r="J67" s="3"/>
      <c r="K67" s="3"/>
      <c r="L67" s="3"/>
      <c r="M67" s="3"/>
      <c r="N67" s="3"/>
      <c r="O67" s="3"/>
      <c r="P67" s="3"/>
      <c r="Q67" s="2">
        <v>19651.653999999999</v>
      </c>
    </row>
    <row r="68" spans="1:17" x14ac:dyDescent="0.25">
      <c r="A68" s="2">
        <v>59</v>
      </c>
      <c r="B68" s="3" t="s">
        <v>33</v>
      </c>
      <c r="C68" s="3" t="s">
        <v>67</v>
      </c>
      <c r="D68" s="2">
        <v>9061385</v>
      </c>
      <c r="E68" s="3"/>
      <c r="F68" s="2">
        <v>64477</v>
      </c>
      <c r="G68" s="2">
        <v>51827</v>
      </c>
      <c r="H68" s="2">
        <v>116304</v>
      </c>
      <c r="I68" s="3"/>
      <c r="J68" s="3"/>
      <c r="K68" s="3"/>
      <c r="L68" s="3"/>
      <c r="M68" s="3"/>
      <c r="N68" s="3"/>
      <c r="O68" s="2">
        <v>300</v>
      </c>
      <c r="P68" s="2">
        <v>300</v>
      </c>
      <c r="Q68" s="2">
        <v>116604</v>
      </c>
    </row>
    <row r="69" spans="1:17" x14ac:dyDescent="0.25">
      <c r="A69" s="2">
        <v>60</v>
      </c>
      <c r="B69" s="3" t="s">
        <v>33</v>
      </c>
      <c r="C69" s="3" t="s">
        <v>68</v>
      </c>
      <c r="D69" s="2">
        <v>9061356</v>
      </c>
      <c r="E69" s="3"/>
      <c r="F69" s="2">
        <v>13169</v>
      </c>
      <c r="G69" s="2">
        <v>8029</v>
      </c>
      <c r="H69" s="2">
        <v>21198</v>
      </c>
      <c r="I69" s="3"/>
      <c r="J69" s="3"/>
      <c r="K69" s="3"/>
      <c r="L69" s="3"/>
      <c r="M69" s="3"/>
      <c r="N69" s="3"/>
      <c r="O69" s="3"/>
      <c r="P69" s="3"/>
      <c r="Q69" s="2">
        <v>21198</v>
      </c>
    </row>
    <row r="70" spans="1:17" x14ac:dyDescent="0.25">
      <c r="A70" s="2">
        <v>61</v>
      </c>
      <c r="B70" s="3" t="s">
        <v>33</v>
      </c>
      <c r="C70" s="3" t="s">
        <v>69</v>
      </c>
      <c r="D70" s="2">
        <v>9060273</v>
      </c>
      <c r="E70" s="3"/>
      <c r="F70" s="3"/>
      <c r="G70" s="2">
        <v>2628</v>
      </c>
      <c r="H70" s="2">
        <v>2628</v>
      </c>
      <c r="I70" s="3"/>
      <c r="J70" s="3"/>
      <c r="K70" s="3"/>
      <c r="L70" s="3"/>
      <c r="M70" s="3"/>
      <c r="N70" s="3"/>
      <c r="O70" s="2">
        <v>137</v>
      </c>
      <c r="P70" s="2">
        <v>137</v>
      </c>
      <c r="Q70" s="2">
        <v>2765</v>
      </c>
    </row>
    <row r="71" spans="1:17" x14ac:dyDescent="0.25">
      <c r="A71" s="2">
        <v>62</v>
      </c>
      <c r="B71" s="3" t="s">
        <v>33</v>
      </c>
      <c r="C71" s="3" t="s">
        <v>70</v>
      </c>
      <c r="D71" s="2">
        <v>9061576</v>
      </c>
      <c r="E71" s="3"/>
      <c r="F71" s="2">
        <v>33697</v>
      </c>
      <c r="G71" s="2">
        <v>14327</v>
      </c>
      <c r="H71" s="2">
        <v>48024</v>
      </c>
      <c r="I71" s="3"/>
      <c r="J71" s="3"/>
      <c r="K71" s="3"/>
      <c r="L71" s="3"/>
      <c r="M71" s="3"/>
      <c r="N71" s="3"/>
      <c r="O71" s="3"/>
      <c r="P71" s="3"/>
      <c r="Q71" s="2">
        <v>48024</v>
      </c>
    </row>
    <row r="72" spans="1:17" x14ac:dyDescent="0.25">
      <c r="A72" s="2">
        <v>63</v>
      </c>
      <c r="B72" s="3" t="s">
        <v>33</v>
      </c>
      <c r="C72" s="3" t="s">
        <v>70</v>
      </c>
      <c r="D72" s="2">
        <v>9064082</v>
      </c>
      <c r="E72" s="3"/>
      <c r="F72" s="2">
        <v>24414</v>
      </c>
      <c r="G72" s="2">
        <v>241</v>
      </c>
      <c r="H72" s="2">
        <v>24655</v>
      </c>
      <c r="I72" s="3"/>
      <c r="J72" s="3"/>
      <c r="K72" s="3"/>
      <c r="L72" s="3"/>
      <c r="M72" s="3"/>
      <c r="N72" s="3"/>
      <c r="O72" s="3"/>
      <c r="P72" s="3"/>
      <c r="Q72" s="2">
        <v>24655</v>
      </c>
    </row>
    <row r="73" spans="1:17" x14ac:dyDescent="0.25">
      <c r="A73" s="2">
        <v>64</v>
      </c>
      <c r="B73" s="3" t="s">
        <v>33</v>
      </c>
      <c r="C73" s="3" t="s">
        <v>71</v>
      </c>
      <c r="D73" s="2">
        <v>3557224</v>
      </c>
      <c r="E73" s="2">
        <v>72261</v>
      </c>
      <c r="F73" s="2">
        <v>39469</v>
      </c>
      <c r="G73" s="2">
        <v>860</v>
      </c>
      <c r="H73" s="2">
        <v>112590</v>
      </c>
      <c r="I73" s="3"/>
      <c r="J73" s="3"/>
      <c r="K73" s="3"/>
      <c r="L73" s="3"/>
      <c r="M73" s="3"/>
      <c r="N73" s="3"/>
      <c r="O73" s="3"/>
      <c r="P73" s="3"/>
      <c r="Q73" s="2">
        <v>112590</v>
      </c>
    </row>
    <row r="74" spans="1:17" x14ac:dyDescent="0.25">
      <c r="A74" s="2">
        <v>65</v>
      </c>
      <c r="B74" s="3" t="s">
        <v>33</v>
      </c>
      <c r="C74" s="3" t="s">
        <v>72</v>
      </c>
      <c r="D74" s="2">
        <v>1081530</v>
      </c>
      <c r="E74" s="3"/>
      <c r="F74" s="2">
        <v>60</v>
      </c>
      <c r="G74" s="3"/>
      <c r="H74" s="2">
        <v>60</v>
      </c>
      <c r="I74" s="3"/>
      <c r="J74" s="3"/>
      <c r="K74" s="3"/>
      <c r="L74" s="3"/>
      <c r="M74" s="3"/>
      <c r="N74" s="3"/>
      <c r="O74" s="3"/>
      <c r="P74" s="3"/>
      <c r="Q74" s="2">
        <v>60</v>
      </c>
    </row>
    <row r="75" spans="1:17" x14ac:dyDescent="0.25">
      <c r="A75" s="2">
        <v>66</v>
      </c>
      <c r="B75" s="3" t="s">
        <v>33</v>
      </c>
      <c r="C75" s="3" t="s">
        <v>73</v>
      </c>
      <c r="D75" s="2">
        <v>9060489</v>
      </c>
      <c r="E75" s="3"/>
      <c r="F75" s="2">
        <v>95811</v>
      </c>
      <c r="G75" s="2">
        <v>2585</v>
      </c>
      <c r="H75" s="2">
        <v>98396</v>
      </c>
      <c r="I75" s="3"/>
      <c r="J75" s="3"/>
      <c r="K75" s="3"/>
      <c r="L75" s="3"/>
      <c r="M75" s="3"/>
      <c r="N75" s="3"/>
      <c r="O75" s="3"/>
      <c r="P75" s="3"/>
      <c r="Q75" s="2">
        <v>98396</v>
      </c>
    </row>
    <row r="76" spans="1:17" x14ac:dyDescent="0.25">
      <c r="A76" s="2">
        <v>67</v>
      </c>
      <c r="B76" s="3" t="s">
        <v>33</v>
      </c>
      <c r="C76" s="3" t="s">
        <v>74</v>
      </c>
      <c r="D76" s="2">
        <v>3519049</v>
      </c>
      <c r="E76" s="3"/>
      <c r="F76" s="3"/>
      <c r="G76" s="2">
        <v>11927</v>
      </c>
      <c r="H76" s="2">
        <v>11927</v>
      </c>
      <c r="I76" s="3"/>
      <c r="J76" s="3"/>
      <c r="K76" s="3"/>
      <c r="L76" s="3"/>
      <c r="M76" s="3"/>
      <c r="N76" s="3"/>
      <c r="O76" s="3"/>
      <c r="P76" s="3"/>
      <c r="Q76" s="2">
        <v>11927</v>
      </c>
    </row>
    <row r="77" spans="1:17" x14ac:dyDescent="0.25">
      <c r="A77" s="2">
        <v>68</v>
      </c>
      <c r="B77" s="3" t="s">
        <v>33</v>
      </c>
      <c r="C77" s="3" t="s">
        <v>75</v>
      </c>
      <c r="D77" s="2">
        <v>4596721</v>
      </c>
      <c r="E77" s="3"/>
      <c r="F77" s="3"/>
      <c r="G77" s="2">
        <v>1099</v>
      </c>
      <c r="H77" s="2">
        <v>1099</v>
      </c>
      <c r="I77" s="3"/>
      <c r="J77" s="3"/>
      <c r="K77" s="3"/>
      <c r="L77" s="3"/>
      <c r="M77" s="3"/>
      <c r="N77" s="3"/>
      <c r="O77" s="3"/>
      <c r="P77" s="3"/>
      <c r="Q77" s="2">
        <v>1099</v>
      </c>
    </row>
    <row r="78" spans="1:17" x14ac:dyDescent="0.25">
      <c r="A78" s="2">
        <v>69</v>
      </c>
      <c r="B78" s="3" t="s">
        <v>33</v>
      </c>
      <c r="C78" s="3" t="s">
        <v>76</v>
      </c>
      <c r="D78" s="2">
        <v>9064502</v>
      </c>
      <c r="E78" s="2">
        <v>12103</v>
      </c>
      <c r="F78" s="2">
        <v>25955</v>
      </c>
      <c r="G78" s="3"/>
      <c r="H78" s="2">
        <v>38058</v>
      </c>
      <c r="I78" s="3"/>
      <c r="J78" s="3"/>
      <c r="K78" s="3"/>
      <c r="L78" s="3"/>
      <c r="M78" s="3"/>
      <c r="N78" s="3"/>
      <c r="O78" s="3"/>
      <c r="P78" s="3"/>
      <c r="Q78" s="2">
        <v>38058</v>
      </c>
    </row>
    <row r="79" spans="1:17" x14ac:dyDescent="0.25">
      <c r="A79" s="2">
        <v>70</v>
      </c>
      <c r="B79" s="3" t="s">
        <v>33</v>
      </c>
      <c r="C79" s="3" t="s">
        <v>77</v>
      </c>
      <c r="D79" s="2">
        <v>9063250</v>
      </c>
      <c r="E79" s="3"/>
      <c r="F79" s="2">
        <v>103272</v>
      </c>
      <c r="G79" s="2">
        <v>44951</v>
      </c>
      <c r="H79" s="2">
        <v>148223</v>
      </c>
      <c r="I79" s="3"/>
      <c r="J79" s="3"/>
      <c r="K79" s="3"/>
      <c r="L79" s="3"/>
      <c r="M79" s="3"/>
      <c r="N79" s="3"/>
      <c r="O79" s="3"/>
      <c r="P79" s="3"/>
      <c r="Q79" s="2">
        <v>148223</v>
      </c>
    </row>
    <row r="80" spans="1:17" x14ac:dyDescent="0.25">
      <c r="A80" s="2">
        <v>71</v>
      </c>
      <c r="B80" s="3" t="s">
        <v>33</v>
      </c>
      <c r="C80" s="3" t="s">
        <v>78</v>
      </c>
      <c r="D80" s="2">
        <v>3796875</v>
      </c>
      <c r="E80" s="3"/>
      <c r="F80" s="2">
        <v>4883</v>
      </c>
      <c r="G80" s="3"/>
      <c r="H80" s="2">
        <v>4883</v>
      </c>
      <c r="I80" s="3"/>
      <c r="J80" s="3"/>
      <c r="K80" s="3"/>
      <c r="L80" s="3"/>
      <c r="M80" s="3"/>
      <c r="N80" s="3"/>
      <c r="O80" s="3"/>
      <c r="P80" s="3"/>
      <c r="Q80" s="2">
        <v>4883</v>
      </c>
    </row>
    <row r="81" spans="1:17" x14ac:dyDescent="0.25">
      <c r="A81" s="2">
        <v>72</v>
      </c>
      <c r="B81" s="3" t="s">
        <v>33</v>
      </c>
      <c r="C81" s="3" t="s">
        <v>79</v>
      </c>
      <c r="D81" s="2">
        <v>3644074</v>
      </c>
      <c r="E81" s="2">
        <v>58636</v>
      </c>
      <c r="F81" s="2">
        <v>98367</v>
      </c>
      <c r="G81" s="3"/>
      <c r="H81" s="2">
        <v>157003</v>
      </c>
      <c r="I81" s="3"/>
      <c r="J81" s="3"/>
      <c r="K81" s="3"/>
      <c r="L81" s="3"/>
      <c r="M81" s="3"/>
      <c r="N81" s="3"/>
      <c r="O81" s="3"/>
      <c r="P81" s="3"/>
      <c r="Q81" s="2">
        <v>157003</v>
      </c>
    </row>
    <row r="82" spans="1:17" x14ac:dyDescent="0.25">
      <c r="A82" s="2">
        <v>73</v>
      </c>
      <c r="B82" s="3" t="s">
        <v>33</v>
      </c>
      <c r="C82" s="3" t="s">
        <v>80</v>
      </c>
      <c r="D82" s="2">
        <v>9068225</v>
      </c>
      <c r="E82" s="3"/>
      <c r="F82" s="2">
        <v>12823.145</v>
      </c>
      <c r="G82" s="2">
        <v>9226.0650000000005</v>
      </c>
      <c r="H82" s="2">
        <v>22049.21</v>
      </c>
      <c r="I82" s="3"/>
      <c r="J82" s="3"/>
      <c r="K82" s="3"/>
      <c r="L82" s="3"/>
      <c r="M82" s="3"/>
      <c r="N82" s="3"/>
      <c r="O82" s="3"/>
      <c r="P82" s="3"/>
      <c r="Q82" s="2">
        <v>22049.21</v>
      </c>
    </row>
    <row r="83" spans="1:17" x14ac:dyDescent="0.25">
      <c r="A83" s="2">
        <v>74</v>
      </c>
      <c r="B83" s="3" t="s">
        <v>33</v>
      </c>
      <c r="C83" s="3" t="s">
        <v>81</v>
      </c>
      <c r="D83" s="2">
        <v>9064431</v>
      </c>
      <c r="E83" s="2">
        <v>40710</v>
      </c>
      <c r="F83" s="2">
        <v>51735</v>
      </c>
      <c r="G83" s="2">
        <v>28943</v>
      </c>
      <c r="H83" s="2">
        <v>121388</v>
      </c>
      <c r="I83" s="3"/>
      <c r="J83" s="3"/>
      <c r="K83" s="3"/>
      <c r="L83" s="3"/>
      <c r="M83" s="3"/>
      <c r="N83" s="3"/>
      <c r="O83" s="3"/>
      <c r="P83" s="3"/>
      <c r="Q83" s="2">
        <v>121388</v>
      </c>
    </row>
    <row r="84" spans="1:17" x14ac:dyDescent="0.25">
      <c r="A84" s="2">
        <v>75</v>
      </c>
      <c r="B84" s="3" t="s">
        <v>33</v>
      </c>
      <c r="C84" s="3" t="s">
        <v>82</v>
      </c>
      <c r="D84" s="2">
        <v>3604959</v>
      </c>
      <c r="E84" s="3"/>
      <c r="F84" s="2">
        <v>7759</v>
      </c>
      <c r="G84" s="2">
        <v>1244</v>
      </c>
      <c r="H84" s="2">
        <v>9003</v>
      </c>
      <c r="I84" s="3"/>
      <c r="J84" s="3"/>
      <c r="K84" s="3"/>
      <c r="L84" s="3"/>
      <c r="M84" s="3"/>
      <c r="N84" s="3"/>
      <c r="O84" s="3"/>
      <c r="P84" s="3"/>
      <c r="Q84" s="2">
        <v>9003</v>
      </c>
    </row>
    <row r="85" spans="1:17" x14ac:dyDescent="0.25">
      <c r="A85" s="2">
        <v>76</v>
      </c>
      <c r="B85" s="3" t="s">
        <v>33</v>
      </c>
      <c r="C85" s="3" t="s">
        <v>83</v>
      </c>
      <c r="D85" s="2">
        <v>3488487</v>
      </c>
      <c r="E85" s="3"/>
      <c r="F85" s="2">
        <v>12304</v>
      </c>
      <c r="G85" s="3"/>
      <c r="H85" s="2">
        <v>12304</v>
      </c>
      <c r="I85" s="3"/>
      <c r="J85" s="3"/>
      <c r="K85" s="3"/>
      <c r="L85" s="3"/>
      <c r="M85" s="3"/>
      <c r="N85" s="3"/>
      <c r="O85" s="3"/>
      <c r="P85" s="3"/>
      <c r="Q85" s="2">
        <v>12304</v>
      </c>
    </row>
    <row r="86" spans="1:17" x14ac:dyDescent="0.25">
      <c r="A86" s="2">
        <v>77</v>
      </c>
      <c r="B86" s="3" t="s">
        <v>33</v>
      </c>
      <c r="C86" s="3" t="s">
        <v>84</v>
      </c>
      <c r="D86" s="2">
        <v>2221444</v>
      </c>
      <c r="E86" s="3"/>
      <c r="F86" s="2">
        <v>841</v>
      </c>
      <c r="G86" s="3"/>
      <c r="H86" s="2">
        <v>841</v>
      </c>
      <c r="I86" s="3"/>
      <c r="J86" s="3"/>
      <c r="K86" s="3"/>
      <c r="L86" s="3"/>
      <c r="M86" s="3"/>
      <c r="N86" s="3"/>
      <c r="O86" s="3"/>
      <c r="P86" s="3"/>
      <c r="Q86" s="2">
        <v>841</v>
      </c>
    </row>
    <row r="87" spans="1:17" x14ac:dyDescent="0.25">
      <c r="A87" s="2">
        <v>78</v>
      </c>
      <c r="B87" s="3" t="s">
        <v>33</v>
      </c>
      <c r="C87" s="3" t="s">
        <v>85</v>
      </c>
      <c r="D87" s="2">
        <v>3477356</v>
      </c>
      <c r="E87" s="3"/>
      <c r="F87" s="2">
        <v>6379</v>
      </c>
      <c r="G87" s="2">
        <v>6683</v>
      </c>
      <c r="H87" s="2">
        <v>13062</v>
      </c>
      <c r="I87" s="3"/>
      <c r="J87" s="3"/>
      <c r="K87" s="3"/>
      <c r="L87" s="3"/>
      <c r="M87" s="3"/>
      <c r="N87" s="3"/>
      <c r="O87" s="3"/>
      <c r="P87" s="3"/>
      <c r="Q87" s="2">
        <v>13062</v>
      </c>
    </row>
    <row r="88" spans="1:17" x14ac:dyDescent="0.25">
      <c r="A88" s="2">
        <v>79</v>
      </c>
      <c r="B88" s="3" t="s">
        <v>33</v>
      </c>
      <c r="C88" s="3" t="s">
        <v>86</v>
      </c>
      <c r="D88" s="2">
        <v>4200955</v>
      </c>
      <c r="E88" s="3"/>
      <c r="F88" s="2">
        <v>26523</v>
      </c>
      <c r="G88" s="2">
        <v>3434</v>
      </c>
      <c r="H88" s="2">
        <v>29957</v>
      </c>
      <c r="I88" s="3"/>
      <c r="J88" s="3"/>
      <c r="K88" s="3"/>
      <c r="L88" s="3"/>
      <c r="M88" s="3"/>
      <c r="N88" s="3"/>
      <c r="O88" s="3"/>
      <c r="P88" s="3"/>
      <c r="Q88" s="2">
        <v>29957</v>
      </c>
    </row>
    <row r="89" spans="1:17" x14ac:dyDescent="0.25">
      <c r="A89" s="2">
        <v>80</v>
      </c>
      <c r="B89" s="3" t="s">
        <v>33</v>
      </c>
      <c r="C89" s="3" t="s">
        <v>87</v>
      </c>
      <c r="D89" s="2">
        <v>9062996</v>
      </c>
      <c r="E89" s="3"/>
      <c r="F89" s="2">
        <v>107300</v>
      </c>
      <c r="G89" s="2">
        <v>14771</v>
      </c>
      <c r="H89" s="2">
        <v>122071</v>
      </c>
      <c r="I89" s="3"/>
      <c r="J89" s="3"/>
      <c r="K89" s="3"/>
      <c r="L89" s="3"/>
      <c r="M89" s="3"/>
      <c r="N89" s="3"/>
      <c r="O89" s="3"/>
      <c r="P89" s="3"/>
      <c r="Q89" s="2">
        <v>122071</v>
      </c>
    </row>
    <row r="90" spans="1:17" x14ac:dyDescent="0.25">
      <c r="A90" s="2">
        <v>81</v>
      </c>
      <c r="B90" s="3" t="s">
        <v>33</v>
      </c>
      <c r="C90" s="3" t="s">
        <v>88</v>
      </c>
      <c r="D90" s="2">
        <v>3809623</v>
      </c>
      <c r="E90" s="3"/>
      <c r="F90" s="2">
        <v>15232.35</v>
      </c>
      <c r="G90" s="2">
        <v>24770.5</v>
      </c>
      <c r="H90" s="2">
        <v>40002.85</v>
      </c>
      <c r="I90" s="3"/>
      <c r="J90" s="3"/>
      <c r="K90" s="3"/>
      <c r="L90" s="3"/>
      <c r="M90" s="3"/>
      <c r="N90" s="3"/>
      <c r="O90" s="2">
        <v>5</v>
      </c>
      <c r="P90" s="2">
        <v>5</v>
      </c>
      <c r="Q90" s="2">
        <v>40007.85</v>
      </c>
    </row>
    <row r="91" spans="1:17" x14ac:dyDescent="0.25">
      <c r="A91" s="2">
        <v>82</v>
      </c>
      <c r="B91" s="3" t="s">
        <v>33</v>
      </c>
      <c r="C91" s="3" t="s">
        <v>89</v>
      </c>
      <c r="D91" s="2">
        <v>4222558</v>
      </c>
      <c r="E91" s="3"/>
      <c r="F91" s="2">
        <v>26560.25</v>
      </c>
      <c r="G91" s="2">
        <v>22842.5</v>
      </c>
      <c r="H91" s="2">
        <v>49402.75</v>
      </c>
      <c r="I91" s="3"/>
      <c r="J91" s="3"/>
      <c r="K91" s="3"/>
      <c r="L91" s="3"/>
      <c r="M91" s="3"/>
      <c r="N91" s="3"/>
      <c r="O91" s="3"/>
      <c r="P91" s="3"/>
      <c r="Q91" s="2">
        <v>49402.75</v>
      </c>
    </row>
    <row r="92" spans="1:17" x14ac:dyDescent="0.25">
      <c r="A92" s="2">
        <v>83</v>
      </c>
      <c r="B92" s="3" t="s">
        <v>33</v>
      </c>
      <c r="C92" s="3" t="s">
        <v>90</v>
      </c>
      <c r="D92" s="2">
        <v>3555953</v>
      </c>
      <c r="E92" s="2">
        <v>46961</v>
      </c>
      <c r="F92" s="2">
        <v>88263.6</v>
      </c>
      <c r="G92" s="2">
        <v>38039</v>
      </c>
      <c r="H92" s="2">
        <v>173263.6</v>
      </c>
      <c r="I92" s="3"/>
      <c r="J92" s="3"/>
      <c r="K92" s="3"/>
      <c r="L92" s="3"/>
      <c r="M92" s="2">
        <v>60</v>
      </c>
      <c r="N92" s="3"/>
      <c r="O92" s="3"/>
      <c r="P92" s="2">
        <v>60</v>
      </c>
      <c r="Q92" s="2">
        <v>173323.6</v>
      </c>
    </row>
    <row r="93" spans="1:17" x14ac:dyDescent="0.25">
      <c r="A93" s="2">
        <v>84</v>
      </c>
      <c r="B93" s="3" t="s">
        <v>33</v>
      </c>
      <c r="C93" s="3" t="s">
        <v>91</v>
      </c>
      <c r="D93" s="2">
        <v>9061162</v>
      </c>
      <c r="E93" s="3"/>
      <c r="F93" s="3"/>
      <c r="G93" s="2">
        <v>72796</v>
      </c>
      <c r="H93" s="2">
        <v>72796</v>
      </c>
      <c r="I93" s="3"/>
      <c r="J93" s="3"/>
      <c r="K93" s="3"/>
      <c r="L93" s="3"/>
      <c r="M93" s="3"/>
      <c r="N93" s="3"/>
      <c r="O93" s="3"/>
      <c r="P93" s="3"/>
      <c r="Q93" s="2">
        <v>72796</v>
      </c>
    </row>
    <row r="94" spans="1:17" x14ac:dyDescent="0.25">
      <c r="A94" s="2">
        <v>85</v>
      </c>
      <c r="B94" s="3" t="s">
        <v>33</v>
      </c>
      <c r="C94" s="3" t="s">
        <v>92</v>
      </c>
      <c r="D94" s="2">
        <v>9060085</v>
      </c>
      <c r="E94" s="3"/>
      <c r="F94" s="3"/>
      <c r="G94" s="2">
        <v>13420</v>
      </c>
      <c r="H94" s="2">
        <v>13420</v>
      </c>
      <c r="I94" s="3"/>
      <c r="J94" s="3"/>
      <c r="K94" s="3"/>
      <c r="L94" s="3"/>
      <c r="M94" s="3"/>
      <c r="N94" s="3"/>
      <c r="O94" s="3"/>
      <c r="P94" s="3"/>
      <c r="Q94" s="2">
        <v>13420</v>
      </c>
    </row>
    <row r="95" spans="1:17" x14ac:dyDescent="0.25">
      <c r="A95" s="2">
        <v>86</v>
      </c>
      <c r="B95" s="3" t="s">
        <v>33</v>
      </c>
      <c r="C95" s="3" t="s">
        <v>93</v>
      </c>
      <c r="D95" s="2">
        <v>4192904</v>
      </c>
      <c r="E95" s="3"/>
      <c r="F95" s="3"/>
      <c r="G95" s="2">
        <v>15844</v>
      </c>
      <c r="H95" s="2">
        <v>15844</v>
      </c>
      <c r="I95" s="3"/>
      <c r="J95" s="3"/>
      <c r="K95" s="3"/>
      <c r="L95" s="3"/>
      <c r="M95" s="3"/>
      <c r="N95" s="3"/>
      <c r="O95" s="3"/>
      <c r="P95" s="3"/>
      <c r="Q95" s="2">
        <v>15844</v>
      </c>
    </row>
    <row r="96" spans="1:17" x14ac:dyDescent="0.25">
      <c r="A96" s="2">
        <v>87</v>
      </c>
      <c r="B96" s="3" t="s">
        <v>33</v>
      </c>
      <c r="C96" s="3" t="s">
        <v>94</v>
      </c>
      <c r="D96" s="2">
        <v>3828156</v>
      </c>
      <c r="E96" s="3"/>
      <c r="F96" s="2">
        <v>22006</v>
      </c>
      <c r="G96" s="2">
        <v>334</v>
      </c>
      <c r="H96" s="2">
        <v>22340</v>
      </c>
      <c r="I96" s="3"/>
      <c r="J96" s="3"/>
      <c r="K96" s="3"/>
      <c r="L96" s="3"/>
      <c r="M96" s="3"/>
      <c r="N96" s="3"/>
      <c r="O96" s="3"/>
      <c r="P96" s="3"/>
      <c r="Q96" s="2">
        <v>22340</v>
      </c>
    </row>
    <row r="97" spans="1:17" x14ac:dyDescent="0.25">
      <c r="A97" s="2">
        <v>88</v>
      </c>
      <c r="B97" s="3" t="s">
        <v>33</v>
      </c>
      <c r="C97" s="3" t="s">
        <v>95</v>
      </c>
      <c r="D97" s="2">
        <v>9063773</v>
      </c>
      <c r="E97" s="3"/>
      <c r="F97" s="3"/>
      <c r="G97" s="2">
        <v>30987</v>
      </c>
      <c r="H97" s="2">
        <v>30987</v>
      </c>
      <c r="I97" s="3"/>
      <c r="J97" s="3"/>
      <c r="K97" s="3"/>
      <c r="L97" s="3"/>
      <c r="M97" s="3"/>
      <c r="N97" s="3"/>
      <c r="O97" s="3"/>
      <c r="P97" s="3"/>
      <c r="Q97" s="2">
        <v>30987</v>
      </c>
    </row>
    <row r="98" spans="1:17" x14ac:dyDescent="0.25">
      <c r="A98" s="2">
        <v>89</v>
      </c>
      <c r="B98" s="3" t="s">
        <v>33</v>
      </c>
      <c r="C98" s="3" t="s">
        <v>96</v>
      </c>
      <c r="D98" s="2">
        <v>9063967</v>
      </c>
      <c r="E98" s="3"/>
      <c r="F98" s="2">
        <v>80117.75</v>
      </c>
      <c r="G98" s="2">
        <v>59959.7</v>
      </c>
      <c r="H98" s="2">
        <v>140077.45000000001</v>
      </c>
      <c r="I98" s="3"/>
      <c r="J98" s="3"/>
      <c r="K98" s="3"/>
      <c r="L98" s="3"/>
      <c r="M98" s="3"/>
      <c r="N98" s="3"/>
      <c r="O98" s="2">
        <v>9380</v>
      </c>
      <c r="P98" s="2">
        <v>9380</v>
      </c>
      <c r="Q98" s="2">
        <v>149457.45000000001</v>
      </c>
    </row>
    <row r="99" spans="1:17" x14ac:dyDescent="0.25">
      <c r="A99" s="2">
        <v>90</v>
      </c>
      <c r="B99" s="3" t="s">
        <v>33</v>
      </c>
      <c r="C99" s="3" t="s">
        <v>97</v>
      </c>
      <c r="D99" s="2">
        <v>2782149</v>
      </c>
      <c r="E99" s="3"/>
      <c r="F99" s="2">
        <v>81722</v>
      </c>
      <c r="G99" s="2">
        <v>21725</v>
      </c>
      <c r="H99" s="2">
        <v>103447</v>
      </c>
      <c r="I99" s="3"/>
      <c r="J99" s="3"/>
      <c r="K99" s="3"/>
      <c r="L99" s="3"/>
      <c r="M99" s="3"/>
      <c r="N99" s="3"/>
      <c r="O99" s="3"/>
      <c r="P99" s="3"/>
      <c r="Q99" s="2">
        <v>103447</v>
      </c>
    </row>
    <row r="100" spans="1:17" x14ac:dyDescent="0.25">
      <c r="A100" s="2">
        <v>91</v>
      </c>
      <c r="B100" s="3" t="s">
        <v>33</v>
      </c>
      <c r="C100" s="3" t="s">
        <v>98</v>
      </c>
      <c r="D100" s="2">
        <v>9063145</v>
      </c>
      <c r="E100" s="3"/>
      <c r="F100" s="2">
        <v>52742</v>
      </c>
      <c r="G100" s="2">
        <v>8091</v>
      </c>
      <c r="H100" s="2">
        <v>60833</v>
      </c>
      <c r="I100" s="3"/>
      <c r="J100" s="3"/>
      <c r="K100" s="3"/>
      <c r="L100" s="3"/>
      <c r="M100" s="3"/>
      <c r="N100" s="3"/>
      <c r="O100" s="3"/>
      <c r="P100" s="3"/>
      <c r="Q100" s="2">
        <v>60833</v>
      </c>
    </row>
    <row r="101" spans="1:17" x14ac:dyDescent="0.25">
      <c r="A101" s="2">
        <v>92</v>
      </c>
      <c r="B101" s="3" t="s">
        <v>33</v>
      </c>
      <c r="C101" s="3" t="s">
        <v>99</v>
      </c>
      <c r="D101" s="2">
        <v>4051341</v>
      </c>
      <c r="E101" s="3"/>
      <c r="F101" s="2">
        <v>61327</v>
      </c>
      <c r="G101" s="2">
        <v>2626</v>
      </c>
      <c r="H101" s="2">
        <v>63953</v>
      </c>
      <c r="I101" s="3"/>
      <c r="J101" s="3"/>
      <c r="K101" s="3"/>
      <c r="L101" s="3"/>
      <c r="M101" s="3"/>
      <c r="N101" s="3"/>
      <c r="O101" s="3"/>
      <c r="P101" s="3"/>
      <c r="Q101" s="2">
        <v>63953</v>
      </c>
    </row>
    <row r="102" spans="1:17" x14ac:dyDescent="0.25">
      <c r="A102" s="2">
        <v>93</v>
      </c>
      <c r="B102" s="3" t="s">
        <v>33</v>
      </c>
      <c r="C102" s="3" t="s">
        <v>100</v>
      </c>
      <c r="D102" s="2">
        <v>2128686</v>
      </c>
      <c r="E102" s="2">
        <v>43870</v>
      </c>
      <c r="F102" s="2">
        <v>41377</v>
      </c>
      <c r="G102" s="2">
        <v>3618</v>
      </c>
      <c r="H102" s="2">
        <v>88865</v>
      </c>
      <c r="I102" s="3"/>
      <c r="J102" s="3"/>
      <c r="K102" s="3"/>
      <c r="L102" s="3"/>
      <c r="M102" s="3"/>
      <c r="N102" s="3"/>
      <c r="O102" s="3"/>
      <c r="P102" s="3"/>
      <c r="Q102" s="2">
        <v>88865</v>
      </c>
    </row>
    <row r="103" spans="1:17" x14ac:dyDescent="0.25">
      <c r="A103" s="2">
        <v>94</v>
      </c>
      <c r="B103" s="3" t="s">
        <v>33</v>
      </c>
      <c r="C103" s="3" t="s">
        <v>101</v>
      </c>
      <c r="D103" s="2">
        <v>3814664</v>
      </c>
      <c r="E103" s="3"/>
      <c r="F103" s="2">
        <v>30578</v>
      </c>
      <c r="G103" s="2">
        <v>14918</v>
      </c>
      <c r="H103" s="2">
        <v>45496</v>
      </c>
      <c r="I103" s="3"/>
      <c r="J103" s="3"/>
      <c r="K103" s="3"/>
      <c r="L103" s="3"/>
      <c r="M103" s="3"/>
      <c r="N103" s="3"/>
      <c r="O103" s="3"/>
      <c r="P103" s="3"/>
      <c r="Q103" s="2">
        <v>45496</v>
      </c>
    </row>
    <row r="104" spans="1:17" x14ac:dyDescent="0.25">
      <c r="A104" s="2">
        <v>95</v>
      </c>
      <c r="B104" s="3" t="s">
        <v>33</v>
      </c>
      <c r="C104" s="3" t="s">
        <v>102</v>
      </c>
      <c r="D104" s="2">
        <v>9062885</v>
      </c>
      <c r="E104" s="3"/>
      <c r="F104" s="2">
        <v>12865</v>
      </c>
      <c r="G104" s="2">
        <v>1563</v>
      </c>
      <c r="H104" s="2">
        <v>14428</v>
      </c>
      <c r="I104" s="3"/>
      <c r="J104" s="3"/>
      <c r="K104" s="3"/>
      <c r="L104" s="3"/>
      <c r="M104" s="3"/>
      <c r="N104" s="3"/>
      <c r="O104" s="3"/>
      <c r="P104" s="3"/>
      <c r="Q104" s="2">
        <v>14428</v>
      </c>
    </row>
    <row r="105" spans="1:17" x14ac:dyDescent="0.25">
      <c r="A105" s="2">
        <v>96</v>
      </c>
      <c r="B105" s="3" t="s">
        <v>33</v>
      </c>
      <c r="C105" s="3" t="s">
        <v>103</v>
      </c>
      <c r="D105" s="2">
        <v>9061556</v>
      </c>
      <c r="E105" s="3"/>
      <c r="F105" s="2">
        <v>17011</v>
      </c>
      <c r="G105" s="2">
        <v>453</v>
      </c>
      <c r="H105" s="2">
        <v>17464</v>
      </c>
      <c r="I105" s="3"/>
      <c r="J105" s="3"/>
      <c r="K105" s="3"/>
      <c r="L105" s="3"/>
      <c r="M105" s="3"/>
      <c r="N105" s="3"/>
      <c r="O105" s="3"/>
      <c r="P105" s="3"/>
      <c r="Q105" s="2">
        <v>17464</v>
      </c>
    </row>
    <row r="106" spans="1:17" x14ac:dyDescent="0.25">
      <c r="A106" s="2">
        <v>97</v>
      </c>
      <c r="B106" s="3" t="s">
        <v>33</v>
      </c>
      <c r="C106" s="3" t="s">
        <v>104</v>
      </c>
      <c r="D106" s="2">
        <v>9061620</v>
      </c>
      <c r="E106" s="3"/>
      <c r="F106" s="2">
        <v>10573</v>
      </c>
      <c r="G106" s="2">
        <v>2310</v>
      </c>
      <c r="H106" s="2">
        <v>12883</v>
      </c>
      <c r="I106" s="3"/>
      <c r="J106" s="2">
        <v>15</v>
      </c>
      <c r="K106" s="2">
        <v>1</v>
      </c>
      <c r="L106" s="2">
        <v>16</v>
      </c>
      <c r="M106" s="3"/>
      <c r="N106" s="3"/>
      <c r="O106" s="3"/>
      <c r="P106" s="3"/>
      <c r="Q106" s="2">
        <v>12899</v>
      </c>
    </row>
    <row r="107" spans="1:17" x14ac:dyDescent="0.25">
      <c r="A107" s="2">
        <v>98</v>
      </c>
      <c r="B107" s="3" t="s">
        <v>33</v>
      </c>
      <c r="C107" s="3" t="s">
        <v>105</v>
      </c>
      <c r="D107" s="2">
        <v>4197270</v>
      </c>
      <c r="E107" s="3"/>
      <c r="F107" s="2">
        <v>22156</v>
      </c>
      <c r="G107" s="2">
        <v>2432</v>
      </c>
      <c r="H107" s="2">
        <v>24588</v>
      </c>
      <c r="I107" s="3"/>
      <c r="J107" s="3"/>
      <c r="K107" s="3"/>
      <c r="L107" s="3"/>
      <c r="M107" s="3"/>
      <c r="N107" s="3"/>
      <c r="O107" s="3"/>
      <c r="P107" s="3"/>
      <c r="Q107" s="2">
        <v>24588</v>
      </c>
    </row>
    <row r="108" spans="1:17" x14ac:dyDescent="0.25">
      <c r="A108" s="2">
        <v>99</v>
      </c>
      <c r="B108" s="3" t="s">
        <v>33</v>
      </c>
      <c r="C108" s="3" t="s">
        <v>106</v>
      </c>
      <c r="D108" s="2">
        <v>3966955</v>
      </c>
      <c r="E108" s="3"/>
      <c r="F108" s="2">
        <v>30426.95</v>
      </c>
      <c r="G108" s="2">
        <v>943</v>
      </c>
      <c r="H108" s="2">
        <v>31369.95</v>
      </c>
      <c r="I108" s="3"/>
      <c r="J108" s="3"/>
      <c r="K108" s="3"/>
      <c r="L108" s="3"/>
      <c r="M108" s="3"/>
      <c r="N108" s="3"/>
      <c r="O108" s="3"/>
      <c r="P108" s="3"/>
      <c r="Q108" s="2">
        <v>31369.95</v>
      </c>
    </row>
    <row r="109" spans="1:17" x14ac:dyDescent="0.25">
      <c r="A109" s="2">
        <v>100</v>
      </c>
      <c r="B109" s="3" t="s">
        <v>33</v>
      </c>
      <c r="C109" s="3" t="s">
        <v>107</v>
      </c>
      <c r="D109" s="2">
        <v>3471671</v>
      </c>
      <c r="E109" s="2">
        <v>5494</v>
      </c>
      <c r="F109" s="2">
        <v>27581</v>
      </c>
      <c r="G109" s="2">
        <v>1447</v>
      </c>
      <c r="H109" s="2">
        <v>34522</v>
      </c>
      <c r="I109" s="3"/>
      <c r="J109" s="3"/>
      <c r="K109" s="3"/>
      <c r="L109" s="3"/>
      <c r="M109" s="3"/>
      <c r="N109" s="3"/>
      <c r="O109" s="3"/>
      <c r="P109" s="3"/>
      <c r="Q109" s="2">
        <v>34522</v>
      </c>
    </row>
    <row r="110" spans="1:17" x14ac:dyDescent="0.25">
      <c r="A110" s="2">
        <v>101</v>
      </c>
      <c r="B110" s="3" t="s">
        <v>33</v>
      </c>
      <c r="C110" s="3" t="s">
        <v>108</v>
      </c>
      <c r="D110" s="2">
        <v>9064105</v>
      </c>
      <c r="E110" s="3"/>
      <c r="F110" s="2">
        <v>92142</v>
      </c>
      <c r="G110" s="2">
        <v>2026</v>
      </c>
      <c r="H110" s="2">
        <v>94168</v>
      </c>
      <c r="I110" s="3"/>
      <c r="J110" s="3"/>
      <c r="K110" s="3"/>
      <c r="L110" s="3"/>
      <c r="M110" s="3"/>
      <c r="N110" s="3"/>
      <c r="O110" s="3"/>
      <c r="P110" s="3"/>
      <c r="Q110" s="2">
        <v>94168</v>
      </c>
    </row>
    <row r="111" spans="1:17" x14ac:dyDescent="0.25">
      <c r="A111" s="2">
        <v>102</v>
      </c>
      <c r="B111" s="3" t="s">
        <v>33</v>
      </c>
      <c r="C111" s="3" t="s">
        <v>109</v>
      </c>
      <c r="D111" s="2">
        <v>9061262</v>
      </c>
      <c r="E111" s="3"/>
      <c r="F111" s="2">
        <v>241481</v>
      </c>
      <c r="G111" s="2">
        <v>56413</v>
      </c>
      <c r="H111" s="2">
        <v>297894</v>
      </c>
      <c r="I111" s="3"/>
      <c r="J111" s="3"/>
      <c r="K111" s="3"/>
      <c r="L111" s="3"/>
      <c r="M111" s="3"/>
      <c r="N111" s="3"/>
      <c r="O111" s="3"/>
      <c r="P111" s="3"/>
      <c r="Q111" s="2">
        <v>297894</v>
      </c>
    </row>
    <row r="112" spans="1:17" x14ac:dyDescent="0.25">
      <c r="A112" s="2">
        <v>103</v>
      </c>
      <c r="B112" s="3" t="s">
        <v>33</v>
      </c>
      <c r="C112" s="3" t="s">
        <v>110</v>
      </c>
      <c r="D112" s="2">
        <v>2779901</v>
      </c>
      <c r="E112" s="3"/>
      <c r="F112" s="2">
        <v>78552</v>
      </c>
      <c r="G112" s="2">
        <v>90</v>
      </c>
      <c r="H112" s="2">
        <v>78642</v>
      </c>
      <c r="I112" s="3"/>
      <c r="J112" s="3"/>
      <c r="K112" s="3"/>
      <c r="L112" s="3"/>
      <c r="M112" s="3"/>
      <c r="N112" s="3"/>
      <c r="O112" s="3"/>
      <c r="P112" s="3"/>
      <c r="Q112" s="2">
        <v>78642</v>
      </c>
    </row>
    <row r="113" spans="1:17" x14ac:dyDescent="0.25">
      <c r="A113" s="2">
        <v>104</v>
      </c>
      <c r="B113" s="3" t="s">
        <v>33</v>
      </c>
      <c r="C113" s="3" t="s">
        <v>111</v>
      </c>
      <c r="D113" s="2">
        <v>2154660</v>
      </c>
      <c r="E113" s="3"/>
      <c r="F113" s="2">
        <v>16668</v>
      </c>
      <c r="G113" s="2">
        <v>10039.25</v>
      </c>
      <c r="H113" s="2">
        <v>26707.25</v>
      </c>
      <c r="I113" s="3"/>
      <c r="J113" s="3"/>
      <c r="K113" s="3"/>
      <c r="L113" s="3"/>
      <c r="M113" s="3"/>
      <c r="N113" s="3"/>
      <c r="O113" s="3"/>
      <c r="P113" s="3"/>
      <c r="Q113" s="2">
        <v>26707.25</v>
      </c>
    </row>
    <row r="114" spans="1:17" x14ac:dyDescent="0.25">
      <c r="A114" s="2">
        <v>105</v>
      </c>
      <c r="B114" s="3" t="s">
        <v>33</v>
      </c>
      <c r="C114" s="3" t="s">
        <v>112</v>
      </c>
      <c r="D114" s="2">
        <v>4075042</v>
      </c>
      <c r="E114" s="3"/>
      <c r="F114" s="3"/>
      <c r="G114" s="2">
        <v>10311</v>
      </c>
      <c r="H114" s="2">
        <v>10311</v>
      </c>
      <c r="I114" s="3"/>
      <c r="J114" s="3"/>
      <c r="K114" s="3"/>
      <c r="L114" s="3"/>
      <c r="M114" s="3"/>
      <c r="N114" s="3"/>
      <c r="O114" s="3"/>
      <c r="P114" s="3"/>
      <c r="Q114" s="2">
        <v>10311</v>
      </c>
    </row>
    <row r="115" spans="1:17" x14ac:dyDescent="0.25">
      <c r="A115" s="2">
        <v>106</v>
      </c>
      <c r="B115" s="3" t="s">
        <v>33</v>
      </c>
      <c r="C115" s="3" t="s">
        <v>113</v>
      </c>
      <c r="D115" s="2">
        <v>3911576</v>
      </c>
      <c r="E115" s="2">
        <v>146011</v>
      </c>
      <c r="F115" s="2">
        <v>74148</v>
      </c>
      <c r="G115" s="2">
        <v>21711</v>
      </c>
      <c r="H115" s="2">
        <v>241870</v>
      </c>
      <c r="I115" s="3"/>
      <c r="J115" s="3"/>
      <c r="K115" s="3"/>
      <c r="L115" s="3"/>
      <c r="M115" s="3"/>
      <c r="N115" s="3"/>
      <c r="O115" s="3"/>
      <c r="P115" s="3"/>
      <c r="Q115" s="2">
        <v>241870</v>
      </c>
    </row>
    <row r="116" spans="1:17" x14ac:dyDescent="0.25">
      <c r="A116" s="2">
        <v>107</v>
      </c>
      <c r="B116" s="3" t="s">
        <v>33</v>
      </c>
      <c r="C116" s="3" t="s">
        <v>114</v>
      </c>
      <c r="D116" s="2">
        <v>1253563</v>
      </c>
      <c r="E116" s="2">
        <v>29278</v>
      </c>
      <c r="F116" s="2">
        <v>33306</v>
      </c>
      <c r="G116" s="3"/>
      <c r="H116" s="2">
        <v>62584</v>
      </c>
      <c r="I116" s="3"/>
      <c r="J116" s="3"/>
      <c r="K116" s="3"/>
      <c r="L116" s="3"/>
      <c r="M116" s="3"/>
      <c r="N116" s="3"/>
      <c r="O116" s="3"/>
      <c r="P116" s="3"/>
      <c r="Q116" s="2">
        <v>62584</v>
      </c>
    </row>
    <row r="117" spans="1:17" x14ac:dyDescent="0.25">
      <c r="A117" s="2">
        <v>108</v>
      </c>
      <c r="B117" s="3" t="s">
        <v>33</v>
      </c>
      <c r="C117" s="3" t="s">
        <v>115</v>
      </c>
      <c r="D117" s="2">
        <v>4079034</v>
      </c>
      <c r="E117" s="2">
        <v>53282</v>
      </c>
      <c r="F117" s="2">
        <v>86328</v>
      </c>
      <c r="G117" s="2">
        <v>46073</v>
      </c>
      <c r="H117" s="2">
        <v>185683</v>
      </c>
      <c r="I117" s="3"/>
      <c r="J117" s="3"/>
      <c r="K117" s="3"/>
      <c r="L117" s="3"/>
      <c r="M117" s="3"/>
      <c r="N117" s="3"/>
      <c r="O117" s="3"/>
      <c r="P117" s="3"/>
      <c r="Q117" s="2">
        <v>185683</v>
      </c>
    </row>
    <row r="118" spans="1:17" x14ac:dyDescent="0.25">
      <c r="A118" s="2">
        <v>109</v>
      </c>
      <c r="B118" s="3" t="s">
        <v>33</v>
      </c>
      <c r="C118" s="3" t="s">
        <v>116</v>
      </c>
      <c r="D118" s="2">
        <v>9062059</v>
      </c>
      <c r="E118" s="3"/>
      <c r="F118" s="2">
        <v>12648</v>
      </c>
      <c r="G118" s="2">
        <v>8023</v>
      </c>
      <c r="H118" s="2">
        <v>20671</v>
      </c>
      <c r="I118" s="3"/>
      <c r="J118" s="3"/>
      <c r="K118" s="3"/>
      <c r="L118" s="3"/>
      <c r="M118" s="3"/>
      <c r="N118" s="3"/>
      <c r="O118" s="2">
        <v>36</v>
      </c>
      <c r="P118" s="2">
        <v>36</v>
      </c>
      <c r="Q118" s="2">
        <v>20707</v>
      </c>
    </row>
    <row r="119" spans="1:17" x14ac:dyDescent="0.25">
      <c r="A119" s="2">
        <v>110</v>
      </c>
      <c r="B119" s="3" t="s">
        <v>33</v>
      </c>
      <c r="C119" s="3" t="s">
        <v>117</v>
      </c>
      <c r="D119" s="2">
        <v>3643365</v>
      </c>
      <c r="E119" s="3"/>
      <c r="F119" s="2">
        <v>4231</v>
      </c>
      <c r="G119" s="2">
        <v>9280</v>
      </c>
      <c r="H119" s="2">
        <v>13511</v>
      </c>
      <c r="I119" s="3"/>
      <c r="J119" s="3"/>
      <c r="K119" s="3"/>
      <c r="L119" s="3"/>
      <c r="M119" s="3"/>
      <c r="N119" s="2">
        <v>15</v>
      </c>
      <c r="O119" s="2">
        <v>1</v>
      </c>
      <c r="P119" s="2">
        <v>16</v>
      </c>
      <c r="Q119" s="2">
        <v>13527</v>
      </c>
    </row>
    <row r="120" spans="1:17" x14ac:dyDescent="0.25">
      <c r="A120" s="2">
        <v>111</v>
      </c>
      <c r="B120" s="3" t="s">
        <v>33</v>
      </c>
      <c r="C120" s="3" t="s">
        <v>118</v>
      </c>
      <c r="D120" s="2">
        <v>3966389</v>
      </c>
      <c r="E120" s="3"/>
      <c r="F120" s="2">
        <v>38842</v>
      </c>
      <c r="G120" s="2">
        <v>61932</v>
      </c>
      <c r="H120" s="2">
        <v>100774</v>
      </c>
      <c r="I120" s="3"/>
      <c r="J120" s="3"/>
      <c r="K120" s="3"/>
      <c r="L120" s="3"/>
      <c r="M120" s="3"/>
      <c r="N120" s="3"/>
      <c r="O120" s="3"/>
      <c r="P120" s="3"/>
      <c r="Q120" s="2">
        <v>100774</v>
      </c>
    </row>
    <row r="121" spans="1:17" x14ac:dyDescent="0.25">
      <c r="A121" s="2">
        <v>112</v>
      </c>
      <c r="B121" s="3" t="s">
        <v>33</v>
      </c>
      <c r="C121" s="3" t="s">
        <v>119</v>
      </c>
      <c r="D121" s="2">
        <v>4199222</v>
      </c>
      <c r="E121" s="3"/>
      <c r="F121" s="2">
        <v>34042</v>
      </c>
      <c r="G121" s="2">
        <v>16676</v>
      </c>
      <c r="H121" s="2">
        <v>50718</v>
      </c>
      <c r="I121" s="3"/>
      <c r="J121" s="3"/>
      <c r="K121" s="3"/>
      <c r="L121" s="3"/>
      <c r="M121" s="3"/>
      <c r="N121" s="3"/>
      <c r="O121" s="3"/>
      <c r="P121" s="3"/>
      <c r="Q121" s="2">
        <v>50718</v>
      </c>
    </row>
    <row r="122" spans="1:17" x14ac:dyDescent="0.25">
      <c r="A122" s="2">
        <v>113</v>
      </c>
      <c r="B122" s="3" t="s">
        <v>33</v>
      </c>
      <c r="C122" s="3" t="s">
        <v>120</v>
      </c>
      <c r="D122" s="2">
        <v>9062893</v>
      </c>
      <c r="E122" s="3"/>
      <c r="F122" s="2">
        <v>34149</v>
      </c>
      <c r="G122" s="2">
        <v>2884</v>
      </c>
      <c r="H122" s="2">
        <v>37033</v>
      </c>
      <c r="I122" s="3"/>
      <c r="J122" s="2">
        <v>40</v>
      </c>
      <c r="K122" s="3"/>
      <c r="L122" s="2">
        <v>40</v>
      </c>
      <c r="M122" s="3"/>
      <c r="N122" s="3"/>
      <c r="O122" s="3"/>
      <c r="P122" s="3"/>
      <c r="Q122" s="2">
        <v>37073</v>
      </c>
    </row>
    <row r="123" spans="1:17" x14ac:dyDescent="0.25">
      <c r="A123" s="2">
        <v>114</v>
      </c>
      <c r="B123" s="3" t="s">
        <v>33</v>
      </c>
      <c r="C123" s="3" t="s">
        <v>121</v>
      </c>
      <c r="D123" s="2">
        <v>2854982</v>
      </c>
      <c r="E123" s="3"/>
      <c r="F123" s="2">
        <v>20422</v>
      </c>
      <c r="G123" s="2">
        <v>5346</v>
      </c>
      <c r="H123" s="2">
        <v>25768</v>
      </c>
      <c r="I123" s="3"/>
      <c r="J123" s="3"/>
      <c r="K123" s="3"/>
      <c r="L123" s="3"/>
      <c r="M123" s="3"/>
      <c r="N123" s="3"/>
      <c r="O123" s="3"/>
      <c r="P123" s="3"/>
      <c r="Q123" s="2">
        <v>25768</v>
      </c>
    </row>
    <row r="124" spans="1:17" x14ac:dyDescent="0.25">
      <c r="A124" s="2">
        <v>115</v>
      </c>
      <c r="B124" s="3" t="s">
        <v>33</v>
      </c>
      <c r="C124" s="3" t="s">
        <v>122</v>
      </c>
      <c r="D124" s="2">
        <v>2117739</v>
      </c>
      <c r="E124" s="3"/>
      <c r="F124" s="2">
        <v>107907</v>
      </c>
      <c r="G124" s="2">
        <v>62967</v>
      </c>
      <c r="H124" s="2">
        <v>170874</v>
      </c>
      <c r="I124" s="3"/>
      <c r="J124" s="3"/>
      <c r="K124" s="3"/>
      <c r="L124" s="3"/>
      <c r="M124" s="3"/>
      <c r="N124" s="3"/>
      <c r="O124" s="2">
        <v>50</v>
      </c>
      <c r="P124" s="2">
        <v>50</v>
      </c>
      <c r="Q124" s="2">
        <v>170924</v>
      </c>
    </row>
    <row r="125" spans="1:17" x14ac:dyDescent="0.25">
      <c r="A125" s="2">
        <v>116</v>
      </c>
      <c r="B125" s="3" t="s">
        <v>33</v>
      </c>
      <c r="C125" s="3" t="s">
        <v>123</v>
      </c>
      <c r="D125" s="2">
        <v>2087905</v>
      </c>
      <c r="E125" s="3"/>
      <c r="F125" s="2">
        <v>43832</v>
      </c>
      <c r="G125" s="2">
        <v>9806</v>
      </c>
      <c r="H125" s="2">
        <v>53638</v>
      </c>
      <c r="I125" s="3"/>
      <c r="J125" s="3"/>
      <c r="K125" s="3"/>
      <c r="L125" s="3"/>
      <c r="M125" s="3"/>
      <c r="N125" s="3"/>
      <c r="O125" s="3"/>
      <c r="P125" s="3"/>
      <c r="Q125" s="2">
        <v>53638</v>
      </c>
    </row>
    <row r="126" spans="1:17" x14ac:dyDescent="0.25">
      <c r="A126" s="2">
        <v>117</v>
      </c>
      <c r="B126" s="3" t="s">
        <v>33</v>
      </c>
      <c r="C126" s="3" t="s">
        <v>124</v>
      </c>
      <c r="D126" s="2">
        <v>9067903</v>
      </c>
      <c r="E126" s="3"/>
      <c r="F126" s="2">
        <v>54262</v>
      </c>
      <c r="G126" s="2">
        <v>656</v>
      </c>
      <c r="H126" s="2">
        <v>54918</v>
      </c>
      <c r="I126" s="3"/>
      <c r="J126" s="3"/>
      <c r="K126" s="3"/>
      <c r="L126" s="3"/>
      <c r="M126" s="3"/>
      <c r="N126" s="3"/>
      <c r="O126" s="3"/>
      <c r="P126" s="3"/>
      <c r="Q126" s="2">
        <v>54918</v>
      </c>
    </row>
    <row r="127" spans="1:17" x14ac:dyDescent="0.25">
      <c r="A127" s="2">
        <v>118</v>
      </c>
      <c r="B127" s="3" t="s">
        <v>33</v>
      </c>
      <c r="C127" s="3" t="s">
        <v>125</v>
      </c>
      <c r="D127" s="2">
        <v>1988040</v>
      </c>
      <c r="E127" s="2">
        <v>96611.3</v>
      </c>
      <c r="F127" s="2">
        <v>70123</v>
      </c>
      <c r="G127" s="2">
        <v>15843.45</v>
      </c>
      <c r="H127" s="2">
        <v>182577.75</v>
      </c>
      <c r="I127" s="3"/>
      <c r="J127" s="3"/>
      <c r="K127" s="3"/>
      <c r="L127" s="3"/>
      <c r="M127" s="3"/>
      <c r="N127" s="3"/>
      <c r="O127" s="3"/>
      <c r="P127" s="3"/>
      <c r="Q127" s="2">
        <v>182577.75</v>
      </c>
    </row>
    <row r="128" spans="1:17" x14ac:dyDescent="0.25">
      <c r="A128" s="2">
        <v>119</v>
      </c>
      <c r="B128" s="3" t="s">
        <v>33</v>
      </c>
      <c r="C128" s="3" t="s">
        <v>126</v>
      </c>
      <c r="D128" s="2">
        <v>9065030</v>
      </c>
      <c r="E128" s="3"/>
      <c r="F128" s="2">
        <v>3442</v>
      </c>
      <c r="G128" s="3"/>
      <c r="H128" s="2">
        <v>3442</v>
      </c>
      <c r="I128" s="3"/>
      <c r="J128" s="3"/>
      <c r="K128" s="3"/>
      <c r="L128" s="3"/>
      <c r="M128" s="3"/>
      <c r="N128" s="3"/>
      <c r="O128" s="3"/>
      <c r="P128" s="3"/>
      <c r="Q128" s="2">
        <v>3442</v>
      </c>
    </row>
    <row r="129" spans="1:17" x14ac:dyDescent="0.25">
      <c r="A129" s="2">
        <v>120</v>
      </c>
      <c r="B129" s="3" t="s">
        <v>33</v>
      </c>
      <c r="C129" s="3" t="s">
        <v>127</v>
      </c>
      <c r="D129" s="2">
        <v>4121656</v>
      </c>
      <c r="E129" s="3"/>
      <c r="F129" s="2">
        <v>11692.55</v>
      </c>
      <c r="G129" s="2">
        <v>12086.2</v>
      </c>
      <c r="H129" s="2">
        <v>23778.75</v>
      </c>
      <c r="I129" s="3"/>
      <c r="J129" s="3"/>
      <c r="K129" s="3"/>
      <c r="L129" s="3"/>
      <c r="M129" s="3"/>
      <c r="N129" s="3"/>
      <c r="O129" s="2">
        <v>45</v>
      </c>
      <c r="P129" s="2">
        <v>45</v>
      </c>
      <c r="Q129" s="2">
        <v>23823.75</v>
      </c>
    </row>
    <row r="130" spans="1:17" x14ac:dyDescent="0.25">
      <c r="A130" s="2">
        <v>121</v>
      </c>
      <c r="B130" s="3" t="s">
        <v>33</v>
      </c>
      <c r="C130" s="3" t="s">
        <v>128</v>
      </c>
      <c r="D130" s="2">
        <v>9062491</v>
      </c>
      <c r="E130" s="3"/>
      <c r="F130" s="2">
        <v>153619</v>
      </c>
      <c r="G130" s="2">
        <v>39727</v>
      </c>
      <c r="H130" s="2">
        <v>193346</v>
      </c>
      <c r="I130" s="3"/>
      <c r="J130" s="3"/>
      <c r="K130" s="3"/>
      <c r="L130" s="3"/>
      <c r="M130" s="3"/>
      <c r="N130" s="3"/>
      <c r="O130" s="3"/>
      <c r="P130" s="3"/>
      <c r="Q130" s="2">
        <v>193346</v>
      </c>
    </row>
    <row r="131" spans="1:17" x14ac:dyDescent="0.25">
      <c r="A131" s="2">
        <v>122</v>
      </c>
      <c r="B131" s="3" t="s">
        <v>33</v>
      </c>
      <c r="C131" s="3" t="s">
        <v>129</v>
      </c>
      <c r="D131" s="2">
        <v>9060559</v>
      </c>
      <c r="E131" s="3"/>
      <c r="F131" s="2">
        <v>146175</v>
      </c>
      <c r="G131" s="2">
        <v>32781</v>
      </c>
      <c r="H131" s="2">
        <v>178956</v>
      </c>
      <c r="I131" s="3"/>
      <c r="J131" s="3"/>
      <c r="K131" s="3"/>
      <c r="L131" s="3"/>
      <c r="M131" s="3"/>
      <c r="N131" s="3"/>
      <c r="O131" s="3"/>
      <c r="P131" s="3"/>
      <c r="Q131" s="2">
        <v>178956</v>
      </c>
    </row>
    <row r="132" spans="1:17" x14ac:dyDescent="0.25">
      <c r="A132" s="2">
        <v>123</v>
      </c>
      <c r="B132" s="3" t="s">
        <v>33</v>
      </c>
      <c r="C132" s="3" t="s">
        <v>130</v>
      </c>
      <c r="D132" s="2">
        <v>4052852</v>
      </c>
      <c r="E132" s="3"/>
      <c r="F132" s="2">
        <v>72399</v>
      </c>
      <c r="G132" s="3"/>
      <c r="H132" s="2">
        <v>72399</v>
      </c>
      <c r="I132" s="3"/>
      <c r="J132" s="3"/>
      <c r="K132" s="3"/>
      <c r="L132" s="3"/>
      <c r="M132" s="3"/>
      <c r="N132" s="3"/>
      <c r="O132" s="3"/>
      <c r="P132" s="3"/>
      <c r="Q132" s="2">
        <v>72399</v>
      </c>
    </row>
    <row r="133" spans="1:17" x14ac:dyDescent="0.25">
      <c r="A133" s="2">
        <v>124</v>
      </c>
      <c r="B133" s="3" t="s">
        <v>33</v>
      </c>
      <c r="C133" s="3" t="s">
        <v>131</v>
      </c>
      <c r="D133" s="2">
        <v>3893744</v>
      </c>
      <c r="E133" s="2">
        <v>88682</v>
      </c>
      <c r="F133" s="2">
        <v>36243</v>
      </c>
      <c r="G133" s="2">
        <v>2076</v>
      </c>
      <c r="H133" s="2">
        <v>127001</v>
      </c>
      <c r="I133" s="3"/>
      <c r="J133" s="3"/>
      <c r="K133" s="3"/>
      <c r="L133" s="3"/>
      <c r="M133" s="3"/>
      <c r="N133" s="3"/>
      <c r="O133" s="3"/>
      <c r="P133" s="3"/>
      <c r="Q133" s="2">
        <v>127001</v>
      </c>
    </row>
    <row r="134" spans="1:17" x14ac:dyDescent="0.25">
      <c r="A134" s="2">
        <v>125</v>
      </c>
      <c r="B134" s="3" t="s">
        <v>33</v>
      </c>
      <c r="C134" s="3" t="s">
        <v>132</v>
      </c>
      <c r="D134" s="2">
        <v>4262695</v>
      </c>
      <c r="E134" s="3"/>
      <c r="F134" s="2">
        <v>11525</v>
      </c>
      <c r="G134" s="2">
        <v>32</v>
      </c>
      <c r="H134" s="2">
        <v>11557</v>
      </c>
      <c r="I134" s="3"/>
      <c r="J134" s="3"/>
      <c r="K134" s="3"/>
      <c r="L134" s="3"/>
      <c r="M134" s="3"/>
      <c r="N134" s="3"/>
      <c r="O134" s="3"/>
      <c r="P134" s="3"/>
      <c r="Q134" s="2">
        <v>11557</v>
      </c>
    </row>
    <row r="135" spans="1:17" x14ac:dyDescent="0.25">
      <c r="A135" s="2">
        <v>126</v>
      </c>
      <c r="B135" s="3" t="s">
        <v>33</v>
      </c>
      <c r="C135" s="3" t="s">
        <v>133</v>
      </c>
      <c r="D135" s="2">
        <v>3975176</v>
      </c>
      <c r="E135" s="3"/>
      <c r="F135" s="2">
        <v>111367</v>
      </c>
      <c r="G135" s="2">
        <v>12403</v>
      </c>
      <c r="H135" s="2">
        <v>123770</v>
      </c>
      <c r="I135" s="3"/>
      <c r="J135" s="3"/>
      <c r="K135" s="3"/>
      <c r="L135" s="3"/>
      <c r="M135" s="3"/>
      <c r="N135" s="3"/>
      <c r="O135" s="3"/>
      <c r="P135" s="3"/>
      <c r="Q135" s="2">
        <v>123770</v>
      </c>
    </row>
    <row r="136" spans="1:17" x14ac:dyDescent="0.25">
      <c r="A136" s="2">
        <v>127</v>
      </c>
      <c r="B136" s="3" t="s">
        <v>33</v>
      </c>
      <c r="C136" s="3" t="s">
        <v>134</v>
      </c>
      <c r="D136" s="2">
        <v>3902131</v>
      </c>
      <c r="E136" s="2">
        <v>212439</v>
      </c>
      <c r="F136" s="2">
        <v>187909</v>
      </c>
      <c r="G136" s="2">
        <v>172900</v>
      </c>
      <c r="H136" s="2">
        <v>573248</v>
      </c>
      <c r="I136" s="3"/>
      <c r="J136" s="3"/>
      <c r="K136" s="3"/>
      <c r="L136" s="3"/>
      <c r="M136" s="3"/>
      <c r="N136" s="3"/>
      <c r="O136" s="2">
        <v>12324</v>
      </c>
      <c r="P136" s="2">
        <v>12324</v>
      </c>
      <c r="Q136" s="2">
        <v>585572</v>
      </c>
    </row>
    <row r="137" spans="1:17" x14ac:dyDescent="0.25">
      <c r="A137" s="2">
        <v>128</v>
      </c>
      <c r="B137" s="3" t="s">
        <v>33</v>
      </c>
      <c r="C137" s="3" t="s">
        <v>135</v>
      </c>
      <c r="D137" s="2">
        <v>4097958</v>
      </c>
      <c r="E137" s="3"/>
      <c r="F137" s="2">
        <v>87282</v>
      </c>
      <c r="G137" s="2">
        <v>18184</v>
      </c>
      <c r="H137" s="2">
        <v>105466</v>
      </c>
      <c r="I137" s="3"/>
      <c r="J137" s="3"/>
      <c r="K137" s="3"/>
      <c r="L137" s="3"/>
      <c r="M137" s="3"/>
      <c r="N137" s="3"/>
      <c r="O137" s="3"/>
      <c r="P137" s="3"/>
      <c r="Q137" s="2">
        <v>105466</v>
      </c>
    </row>
    <row r="138" spans="1:17" x14ac:dyDescent="0.25">
      <c r="A138" s="2">
        <v>129</v>
      </c>
      <c r="B138" s="3" t="s">
        <v>33</v>
      </c>
      <c r="C138" s="3" t="s">
        <v>136</v>
      </c>
      <c r="D138" s="2">
        <v>3471569</v>
      </c>
      <c r="E138" s="3"/>
      <c r="F138" s="3"/>
      <c r="G138" s="2">
        <v>3385</v>
      </c>
      <c r="H138" s="2">
        <v>3385</v>
      </c>
      <c r="I138" s="3"/>
      <c r="J138" s="3"/>
      <c r="K138" s="3"/>
      <c r="L138" s="3"/>
      <c r="M138" s="3"/>
      <c r="N138" s="3"/>
      <c r="O138" s="3"/>
      <c r="P138" s="3"/>
      <c r="Q138" s="2">
        <v>3385</v>
      </c>
    </row>
    <row r="139" spans="1:17" x14ac:dyDescent="0.25">
      <c r="A139" s="2">
        <v>130</v>
      </c>
      <c r="B139" s="3" t="s">
        <v>33</v>
      </c>
      <c r="C139" s="3" t="s">
        <v>137</v>
      </c>
      <c r="D139" s="2">
        <v>4197335</v>
      </c>
      <c r="E139" s="3"/>
      <c r="F139" s="2">
        <v>18742</v>
      </c>
      <c r="G139" s="2">
        <v>691</v>
      </c>
      <c r="H139" s="2">
        <v>19433</v>
      </c>
      <c r="I139" s="3"/>
      <c r="J139" s="3"/>
      <c r="K139" s="3"/>
      <c r="L139" s="3"/>
      <c r="M139" s="3"/>
      <c r="N139" s="3"/>
      <c r="O139" s="3"/>
      <c r="P139" s="3"/>
      <c r="Q139" s="2">
        <v>19433</v>
      </c>
    </row>
    <row r="140" spans="1:17" x14ac:dyDescent="0.25">
      <c r="A140" s="2">
        <v>131</v>
      </c>
      <c r="B140" s="3" t="s">
        <v>33</v>
      </c>
      <c r="C140" s="3" t="s">
        <v>138</v>
      </c>
      <c r="D140" s="2">
        <v>4179428</v>
      </c>
      <c r="E140" s="3"/>
      <c r="F140" s="2">
        <v>6201</v>
      </c>
      <c r="G140" s="2">
        <v>1500</v>
      </c>
      <c r="H140" s="2">
        <v>7701</v>
      </c>
      <c r="I140" s="3"/>
      <c r="J140" s="3"/>
      <c r="K140" s="3"/>
      <c r="L140" s="3"/>
      <c r="M140" s="3"/>
      <c r="N140" s="3"/>
      <c r="O140" s="3"/>
      <c r="P140" s="3"/>
      <c r="Q140" s="2">
        <v>7701</v>
      </c>
    </row>
    <row r="141" spans="1:17" x14ac:dyDescent="0.25">
      <c r="A141" s="2">
        <v>132</v>
      </c>
      <c r="B141" s="3" t="s">
        <v>33</v>
      </c>
      <c r="C141" s="3" t="s">
        <v>139</v>
      </c>
      <c r="D141" s="2">
        <v>3920886</v>
      </c>
      <c r="E141" s="3"/>
      <c r="F141" s="2">
        <v>80978</v>
      </c>
      <c r="G141" s="2">
        <v>5269</v>
      </c>
      <c r="H141" s="2">
        <v>86247</v>
      </c>
      <c r="I141" s="3"/>
      <c r="J141" s="3"/>
      <c r="K141" s="3"/>
      <c r="L141" s="3"/>
      <c r="M141" s="3"/>
      <c r="N141" s="3"/>
      <c r="O141" s="3"/>
      <c r="P141" s="3"/>
      <c r="Q141" s="2">
        <v>86247</v>
      </c>
    </row>
    <row r="142" spans="1:17" x14ac:dyDescent="0.25">
      <c r="A142" s="2">
        <v>133</v>
      </c>
      <c r="B142" s="3" t="s">
        <v>33</v>
      </c>
      <c r="C142" s="3" t="s">
        <v>140</v>
      </c>
      <c r="D142" s="2">
        <v>2051837</v>
      </c>
      <c r="E142" s="3"/>
      <c r="F142" s="2">
        <v>24699</v>
      </c>
      <c r="G142" s="2">
        <v>5374</v>
      </c>
      <c r="H142" s="2">
        <v>30073</v>
      </c>
      <c r="I142" s="3"/>
      <c r="J142" s="3"/>
      <c r="K142" s="3"/>
      <c r="L142" s="3"/>
      <c r="M142" s="3"/>
      <c r="N142" s="3"/>
      <c r="O142" s="3"/>
      <c r="P142" s="3"/>
      <c r="Q142" s="2">
        <v>30073</v>
      </c>
    </row>
    <row r="143" spans="1:17" x14ac:dyDescent="0.25">
      <c r="A143" s="2">
        <v>134</v>
      </c>
      <c r="B143" s="3" t="s">
        <v>33</v>
      </c>
      <c r="C143" s="3" t="s">
        <v>141</v>
      </c>
      <c r="D143" s="2">
        <v>3761906</v>
      </c>
      <c r="E143" s="2">
        <v>113178.44</v>
      </c>
      <c r="F143" s="2">
        <v>237928.57</v>
      </c>
      <c r="G143" s="3"/>
      <c r="H143" s="2">
        <v>351107.01</v>
      </c>
      <c r="I143" s="3"/>
      <c r="J143" s="3"/>
      <c r="K143" s="3"/>
      <c r="L143" s="3"/>
      <c r="M143" s="3"/>
      <c r="N143" s="3"/>
      <c r="O143" s="3"/>
      <c r="P143" s="3"/>
      <c r="Q143" s="2">
        <v>351107.01</v>
      </c>
    </row>
    <row r="144" spans="1:17" x14ac:dyDescent="0.25">
      <c r="A144" s="2">
        <v>135</v>
      </c>
      <c r="B144" s="3" t="s">
        <v>33</v>
      </c>
      <c r="C144" s="3" t="s">
        <v>142</v>
      </c>
      <c r="D144" s="2">
        <v>4013787</v>
      </c>
      <c r="E144" s="3"/>
      <c r="F144" s="2">
        <v>17768</v>
      </c>
      <c r="G144" s="2">
        <v>7529</v>
      </c>
      <c r="H144" s="2">
        <v>25297</v>
      </c>
      <c r="I144" s="3"/>
      <c r="J144" s="3"/>
      <c r="K144" s="3"/>
      <c r="L144" s="3"/>
      <c r="M144" s="3"/>
      <c r="N144" s="3"/>
      <c r="O144" s="3"/>
      <c r="P144" s="3"/>
      <c r="Q144" s="2">
        <v>25297</v>
      </c>
    </row>
    <row r="145" spans="1:17" x14ac:dyDescent="0.25">
      <c r="A145" s="2">
        <v>136</v>
      </c>
      <c r="B145" s="3" t="s">
        <v>33</v>
      </c>
      <c r="C145" s="3" t="s">
        <v>143</v>
      </c>
      <c r="D145" s="2">
        <v>4642374</v>
      </c>
      <c r="E145" s="3"/>
      <c r="F145" s="3"/>
      <c r="G145" s="2">
        <v>1454</v>
      </c>
      <c r="H145" s="2">
        <v>1454</v>
      </c>
      <c r="I145" s="3"/>
      <c r="J145" s="3"/>
      <c r="K145" s="3"/>
      <c r="L145" s="3"/>
      <c r="M145" s="3"/>
      <c r="N145" s="3"/>
      <c r="O145" s="2">
        <v>9</v>
      </c>
      <c r="P145" s="2">
        <v>9</v>
      </c>
      <c r="Q145" s="2">
        <v>1463</v>
      </c>
    </row>
    <row r="146" spans="1:17" x14ac:dyDescent="0.25">
      <c r="A146" s="2">
        <v>137</v>
      </c>
      <c r="B146" s="3" t="s">
        <v>33</v>
      </c>
      <c r="C146" s="3" t="s">
        <v>144</v>
      </c>
      <c r="D146" s="2">
        <v>3574910</v>
      </c>
      <c r="E146" s="3"/>
      <c r="F146" s="2">
        <v>25363.064999999999</v>
      </c>
      <c r="G146" s="2">
        <v>12682.86</v>
      </c>
      <c r="H146" s="2">
        <v>38045.925000000003</v>
      </c>
      <c r="I146" s="3"/>
      <c r="J146" s="3"/>
      <c r="K146" s="3"/>
      <c r="L146" s="3"/>
      <c r="M146" s="3"/>
      <c r="N146" s="3"/>
      <c r="O146" s="3"/>
      <c r="P146" s="3"/>
      <c r="Q146" s="2">
        <v>38045.925000000003</v>
      </c>
    </row>
    <row r="147" spans="1:17" x14ac:dyDescent="0.25">
      <c r="A147" s="2">
        <v>138</v>
      </c>
      <c r="B147" s="3" t="s">
        <v>33</v>
      </c>
      <c r="C147" s="3" t="s">
        <v>145</v>
      </c>
      <c r="D147" s="2">
        <v>3479217</v>
      </c>
      <c r="E147" s="3"/>
      <c r="F147" s="2">
        <v>8721</v>
      </c>
      <c r="G147" s="2">
        <v>1113</v>
      </c>
      <c r="H147" s="2">
        <v>9834</v>
      </c>
      <c r="I147" s="3"/>
      <c r="J147" s="3"/>
      <c r="K147" s="3"/>
      <c r="L147" s="3"/>
      <c r="M147" s="3"/>
      <c r="N147" s="3"/>
      <c r="O147" s="3"/>
      <c r="P147" s="3"/>
      <c r="Q147" s="2">
        <v>9834</v>
      </c>
    </row>
    <row r="148" spans="1:17" x14ac:dyDescent="0.25">
      <c r="A148" s="2">
        <v>139</v>
      </c>
      <c r="B148" s="3" t="s">
        <v>33</v>
      </c>
      <c r="C148" s="3" t="s">
        <v>146</v>
      </c>
      <c r="D148" s="2">
        <v>4082314</v>
      </c>
      <c r="E148" s="2">
        <v>30552</v>
      </c>
      <c r="F148" s="2">
        <v>22836</v>
      </c>
      <c r="G148" s="2">
        <v>6257</v>
      </c>
      <c r="H148" s="2">
        <v>59645</v>
      </c>
      <c r="I148" s="3"/>
      <c r="J148" s="3"/>
      <c r="K148" s="3"/>
      <c r="L148" s="3"/>
      <c r="M148" s="3"/>
      <c r="N148" s="3"/>
      <c r="O148" s="3"/>
      <c r="P148" s="3"/>
      <c r="Q148" s="2">
        <v>59645</v>
      </c>
    </row>
    <row r="149" spans="1:17" x14ac:dyDescent="0.25">
      <c r="A149" s="2">
        <v>140</v>
      </c>
      <c r="B149" s="3" t="s">
        <v>33</v>
      </c>
      <c r="C149" s="3" t="s">
        <v>147</v>
      </c>
      <c r="D149" s="2">
        <v>3482312</v>
      </c>
      <c r="E149" s="3"/>
      <c r="F149" s="2">
        <v>3843</v>
      </c>
      <c r="G149" s="2">
        <v>215</v>
      </c>
      <c r="H149" s="2">
        <v>4058</v>
      </c>
      <c r="I149" s="3"/>
      <c r="J149" s="3"/>
      <c r="K149" s="3"/>
      <c r="L149" s="3"/>
      <c r="M149" s="3"/>
      <c r="N149" s="3"/>
      <c r="O149" s="3"/>
      <c r="P149" s="3"/>
      <c r="Q149" s="2">
        <v>4058</v>
      </c>
    </row>
    <row r="150" spans="1:17" x14ac:dyDescent="0.25">
      <c r="A150" s="2">
        <v>141</v>
      </c>
      <c r="B150" s="3" t="s">
        <v>33</v>
      </c>
      <c r="C150" s="3" t="s">
        <v>148</v>
      </c>
      <c r="D150" s="2">
        <v>9060074</v>
      </c>
      <c r="E150" s="3"/>
      <c r="F150" s="2">
        <v>50309</v>
      </c>
      <c r="G150" s="2">
        <v>461</v>
      </c>
      <c r="H150" s="2">
        <v>50770</v>
      </c>
      <c r="I150" s="3"/>
      <c r="J150" s="3"/>
      <c r="K150" s="3"/>
      <c r="L150" s="3"/>
      <c r="M150" s="3"/>
      <c r="N150" s="3"/>
      <c r="O150" s="3"/>
      <c r="P150" s="3"/>
      <c r="Q150" s="2">
        <v>50770</v>
      </c>
    </row>
    <row r="151" spans="1:17" x14ac:dyDescent="0.25">
      <c r="A151" s="2">
        <v>142</v>
      </c>
      <c r="B151" s="3" t="s">
        <v>33</v>
      </c>
      <c r="C151" s="3" t="s">
        <v>149</v>
      </c>
      <c r="D151" s="2">
        <v>4535772</v>
      </c>
      <c r="E151" s="3"/>
      <c r="F151" s="2">
        <v>4329</v>
      </c>
      <c r="G151" s="2">
        <v>3820</v>
      </c>
      <c r="H151" s="2">
        <v>8149</v>
      </c>
      <c r="I151" s="3"/>
      <c r="J151" s="3"/>
      <c r="K151" s="3"/>
      <c r="L151" s="3"/>
      <c r="M151" s="3"/>
      <c r="N151" s="3"/>
      <c r="O151" s="3"/>
      <c r="P151" s="3"/>
      <c r="Q151" s="2">
        <v>8149</v>
      </c>
    </row>
    <row r="152" spans="1:17" x14ac:dyDescent="0.25">
      <c r="A152" s="2">
        <v>143</v>
      </c>
      <c r="B152" s="3" t="s">
        <v>33</v>
      </c>
      <c r="C152" s="3" t="s">
        <v>150</v>
      </c>
      <c r="D152" s="2">
        <v>4144943</v>
      </c>
      <c r="E152" s="3"/>
      <c r="F152" s="2">
        <v>76052</v>
      </c>
      <c r="G152" s="2">
        <v>276</v>
      </c>
      <c r="H152" s="2">
        <v>76328</v>
      </c>
      <c r="I152" s="3"/>
      <c r="J152" s="3"/>
      <c r="K152" s="3"/>
      <c r="L152" s="3"/>
      <c r="M152" s="3"/>
      <c r="N152" s="3"/>
      <c r="O152" s="3"/>
      <c r="P152" s="3"/>
      <c r="Q152" s="2">
        <v>76328</v>
      </c>
    </row>
    <row r="153" spans="1:17" x14ac:dyDescent="0.25">
      <c r="A153" s="2">
        <v>144</v>
      </c>
      <c r="B153" s="3" t="s">
        <v>33</v>
      </c>
      <c r="C153" s="3" t="s">
        <v>21</v>
      </c>
      <c r="D153" s="2">
        <v>4070468</v>
      </c>
      <c r="E153" s="3"/>
      <c r="F153" s="2">
        <v>14325</v>
      </c>
      <c r="G153" s="2">
        <v>20330</v>
      </c>
      <c r="H153" s="2">
        <v>34655</v>
      </c>
      <c r="I153" s="3"/>
      <c r="J153" s="3"/>
      <c r="K153" s="3"/>
      <c r="L153" s="3"/>
      <c r="M153" s="3"/>
      <c r="N153" s="2">
        <v>260</v>
      </c>
      <c r="O153" s="2">
        <v>70</v>
      </c>
      <c r="P153" s="2">
        <v>330</v>
      </c>
      <c r="Q153" s="2">
        <v>34985</v>
      </c>
    </row>
    <row r="154" spans="1:17" x14ac:dyDescent="0.25">
      <c r="A154" s="2">
        <v>145</v>
      </c>
      <c r="B154" s="3" t="s">
        <v>33</v>
      </c>
      <c r="C154" s="3" t="s">
        <v>151</v>
      </c>
      <c r="D154" s="2">
        <v>3551811</v>
      </c>
      <c r="E154" s="3"/>
      <c r="F154" s="2">
        <v>15090.15</v>
      </c>
      <c r="G154" s="2">
        <v>3897.1</v>
      </c>
      <c r="H154" s="2">
        <v>18987.25</v>
      </c>
      <c r="I154" s="3"/>
      <c r="J154" s="3"/>
      <c r="K154" s="3"/>
      <c r="L154" s="3"/>
      <c r="M154" s="3"/>
      <c r="N154" s="3"/>
      <c r="O154" s="3"/>
      <c r="P154" s="3"/>
      <c r="Q154" s="2">
        <v>18987.25</v>
      </c>
    </row>
    <row r="155" spans="1:17" x14ac:dyDescent="0.25">
      <c r="A155" s="2">
        <v>146</v>
      </c>
      <c r="B155" s="3" t="s">
        <v>33</v>
      </c>
      <c r="C155" s="3" t="s">
        <v>152</v>
      </c>
      <c r="D155" s="2">
        <v>9061453</v>
      </c>
      <c r="E155" s="3"/>
      <c r="F155" s="2">
        <v>221</v>
      </c>
      <c r="G155" s="2">
        <v>1</v>
      </c>
      <c r="H155" s="2">
        <v>222</v>
      </c>
      <c r="I155" s="3"/>
      <c r="J155" s="3"/>
      <c r="K155" s="3"/>
      <c r="L155" s="3"/>
      <c r="M155" s="3"/>
      <c r="N155" s="3"/>
      <c r="O155" s="3"/>
      <c r="P155" s="3"/>
      <c r="Q155" s="2">
        <v>222</v>
      </c>
    </row>
    <row r="156" spans="1:17" x14ac:dyDescent="0.25">
      <c r="A156" s="2">
        <v>147</v>
      </c>
      <c r="B156" s="3" t="s">
        <v>33</v>
      </c>
      <c r="C156" s="3" t="s">
        <v>153</v>
      </c>
      <c r="D156" s="2">
        <v>4272266</v>
      </c>
      <c r="E156" s="3"/>
      <c r="F156" s="2">
        <v>10145.447</v>
      </c>
      <c r="G156" s="2">
        <v>2297.5300000000002</v>
      </c>
      <c r="H156" s="2">
        <v>12442.977000000001</v>
      </c>
      <c r="I156" s="3"/>
      <c r="J156" s="3"/>
      <c r="K156" s="3"/>
      <c r="L156" s="3"/>
      <c r="M156" s="3"/>
      <c r="N156" s="3"/>
      <c r="O156" s="3"/>
      <c r="P156" s="3"/>
      <c r="Q156" s="2">
        <v>12442.977000000001</v>
      </c>
    </row>
    <row r="157" spans="1:17" x14ac:dyDescent="0.25">
      <c r="A157" s="2">
        <v>148</v>
      </c>
      <c r="B157" s="3" t="s">
        <v>33</v>
      </c>
      <c r="C157" s="3" t="s">
        <v>154</v>
      </c>
      <c r="D157" s="2">
        <v>3809138</v>
      </c>
      <c r="E157" s="3"/>
      <c r="F157" s="2">
        <v>36214.5</v>
      </c>
      <c r="G157" s="2">
        <v>23.5</v>
      </c>
      <c r="H157" s="2">
        <v>36238</v>
      </c>
      <c r="I157" s="3"/>
      <c r="J157" s="3"/>
      <c r="K157" s="3"/>
      <c r="L157" s="3"/>
      <c r="M157" s="3"/>
      <c r="N157" s="3"/>
      <c r="O157" s="3"/>
      <c r="P157" s="3"/>
      <c r="Q157" s="2">
        <v>36238</v>
      </c>
    </row>
    <row r="158" spans="1:17" x14ac:dyDescent="0.25">
      <c r="A158" s="2">
        <v>149</v>
      </c>
      <c r="B158" s="3" t="s">
        <v>33</v>
      </c>
      <c r="C158" s="3" t="s">
        <v>155</v>
      </c>
      <c r="D158" s="2">
        <v>9064856</v>
      </c>
      <c r="E158" s="3"/>
      <c r="F158" s="2">
        <v>19532.447</v>
      </c>
      <c r="G158" s="2">
        <v>2932.152</v>
      </c>
      <c r="H158" s="2">
        <v>22464.598999999998</v>
      </c>
      <c r="I158" s="3"/>
      <c r="J158" s="3"/>
      <c r="K158" s="3"/>
      <c r="L158" s="3"/>
      <c r="M158" s="3"/>
      <c r="N158" s="3"/>
      <c r="O158" s="3"/>
      <c r="P158" s="3"/>
      <c r="Q158" s="2">
        <v>22464.598999999998</v>
      </c>
    </row>
    <row r="159" spans="1:17" x14ac:dyDescent="0.25">
      <c r="A159" s="2">
        <v>150</v>
      </c>
      <c r="B159" s="3" t="s">
        <v>33</v>
      </c>
      <c r="C159" s="3" t="s">
        <v>156</v>
      </c>
      <c r="D159" s="2">
        <v>9060566</v>
      </c>
      <c r="E159" s="3"/>
      <c r="F159" s="2">
        <v>9703</v>
      </c>
      <c r="G159" s="2">
        <v>1692</v>
      </c>
      <c r="H159" s="2">
        <v>11395</v>
      </c>
      <c r="I159" s="3"/>
      <c r="J159" s="3"/>
      <c r="K159" s="3"/>
      <c r="L159" s="3"/>
      <c r="M159" s="3"/>
      <c r="N159" s="3"/>
      <c r="O159" s="3"/>
      <c r="P159" s="3"/>
      <c r="Q159" s="2">
        <v>11395</v>
      </c>
    </row>
    <row r="160" spans="1:17" x14ac:dyDescent="0.25">
      <c r="A160" s="2">
        <v>151</v>
      </c>
      <c r="B160" s="3" t="s">
        <v>33</v>
      </c>
      <c r="C160" s="3" t="s">
        <v>157</v>
      </c>
      <c r="D160" s="2">
        <v>4532729</v>
      </c>
      <c r="E160" s="3"/>
      <c r="F160" s="3"/>
      <c r="G160" s="2">
        <v>5198.3500000000004</v>
      </c>
      <c r="H160" s="2">
        <v>5198.3500000000004</v>
      </c>
      <c r="I160" s="3"/>
      <c r="J160" s="3"/>
      <c r="K160" s="3"/>
      <c r="L160" s="3"/>
      <c r="M160" s="3"/>
      <c r="N160" s="3"/>
      <c r="O160" s="3"/>
      <c r="P160" s="3"/>
      <c r="Q160" s="2">
        <v>5198.3500000000004</v>
      </c>
    </row>
    <row r="161" spans="1:17" x14ac:dyDescent="0.25">
      <c r="A161" s="2">
        <v>152</v>
      </c>
      <c r="B161" s="3" t="s">
        <v>33</v>
      </c>
      <c r="C161" s="3" t="s">
        <v>158</v>
      </c>
      <c r="D161" s="2">
        <v>3597758</v>
      </c>
      <c r="E161" s="3"/>
      <c r="F161" s="2">
        <v>12716</v>
      </c>
      <c r="G161" s="2">
        <v>2460</v>
      </c>
      <c r="H161" s="2">
        <v>15176</v>
      </c>
      <c r="I161" s="3"/>
      <c r="J161" s="3"/>
      <c r="K161" s="3"/>
      <c r="L161" s="3"/>
      <c r="M161" s="3"/>
      <c r="N161" s="3"/>
      <c r="O161" s="3"/>
      <c r="P161" s="3"/>
      <c r="Q161" s="2">
        <v>15176</v>
      </c>
    </row>
    <row r="162" spans="1:17" x14ac:dyDescent="0.25">
      <c r="A162" s="2">
        <v>153</v>
      </c>
      <c r="B162" s="3" t="s">
        <v>33</v>
      </c>
      <c r="C162" s="3" t="s">
        <v>159</v>
      </c>
      <c r="D162" s="2">
        <v>9062209</v>
      </c>
      <c r="E162" s="3"/>
      <c r="F162" s="2">
        <v>31741</v>
      </c>
      <c r="G162" s="3"/>
      <c r="H162" s="2">
        <v>31741</v>
      </c>
      <c r="I162" s="3"/>
      <c r="J162" s="3"/>
      <c r="K162" s="3"/>
      <c r="L162" s="3"/>
      <c r="M162" s="3"/>
      <c r="N162" s="3"/>
      <c r="O162" s="3"/>
      <c r="P162" s="3"/>
      <c r="Q162" s="2">
        <v>31741</v>
      </c>
    </row>
    <row r="163" spans="1:17" x14ac:dyDescent="0.25">
      <c r="A163" s="2">
        <v>154</v>
      </c>
      <c r="B163" s="3" t="s">
        <v>33</v>
      </c>
      <c r="C163" s="3" t="s">
        <v>160</v>
      </c>
      <c r="D163" s="2">
        <v>1967546</v>
      </c>
      <c r="E163" s="2">
        <v>12015.25</v>
      </c>
      <c r="F163" s="2">
        <v>22287</v>
      </c>
      <c r="G163" s="2">
        <v>5377</v>
      </c>
      <c r="H163" s="2">
        <v>39679.25</v>
      </c>
      <c r="I163" s="3"/>
      <c r="J163" s="3"/>
      <c r="K163" s="3"/>
      <c r="L163" s="3"/>
      <c r="M163" s="3"/>
      <c r="N163" s="3"/>
      <c r="O163" s="3"/>
      <c r="P163" s="3"/>
      <c r="Q163" s="2">
        <v>39679.25</v>
      </c>
    </row>
    <row r="164" spans="1:17" x14ac:dyDescent="0.25">
      <c r="A164" s="2">
        <v>155</v>
      </c>
      <c r="B164" s="3" t="s">
        <v>33</v>
      </c>
      <c r="C164" s="3" t="s">
        <v>161</v>
      </c>
      <c r="D164" s="2">
        <v>4512757</v>
      </c>
      <c r="E164" s="3"/>
      <c r="F164" s="2">
        <v>60251</v>
      </c>
      <c r="G164" s="2">
        <v>13938</v>
      </c>
      <c r="H164" s="2">
        <v>74189</v>
      </c>
      <c r="I164" s="3"/>
      <c r="J164" s="3"/>
      <c r="K164" s="3"/>
      <c r="L164" s="3"/>
      <c r="M164" s="3"/>
      <c r="N164" s="3"/>
      <c r="O164" s="3"/>
      <c r="P164" s="3"/>
      <c r="Q164" s="2">
        <v>74189</v>
      </c>
    </row>
    <row r="165" spans="1:17" x14ac:dyDescent="0.25">
      <c r="A165" s="2">
        <v>156</v>
      </c>
      <c r="B165" s="3" t="s">
        <v>33</v>
      </c>
      <c r="C165" s="3" t="s">
        <v>162</v>
      </c>
      <c r="D165" s="2">
        <v>4193870</v>
      </c>
      <c r="E165" s="3"/>
      <c r="F165" s="2">
        <v>4344</v>
      </c>
      <c r="G165" s="2">
        <v>2601</v>
      </c>
      <c r="H165" s="2">
        <v>6945</v>
      </c>
      <c r="I165" s="3"/>
      <c r="J165" s="3"/>
      <c r="K165" s="3"/>
      <c r="L165" s="3"/>
      <c r="M165" s="3"/>
      <c r="N165" s="3"/>
      <c r="O165" s="3"/>
      <c r="P165" s="3"/>
      <c r="Q165" s="2">
        <v>6945</v>
      </c>
    </row>
    <row r="166" spans="1:17" x14ac:dyDescent="0.25">
      <c r="A166" s="2">
        <v>157</v>
      </c>
      <c r="B166" s="3" t="s">
        <v>33</v>
      </c>
      <c r="C166" s="3" t="s">
        <v>163</v>
      </c>
      <c r="D166" s="2">
        <v>4336034</v>
      </c>
      <c r="E166" s="3"/>
      <c r="F166" s="3"/>
      <c r="G166" s="2">
        <v>23239</v>
      </c>
      <c r="H166" s="2">
        <v>23239</v>
      </c>
      <c r="I166" s="3"/>
      <c r="J166" s="3"/>
      <c r="K166" s="3"/>
      <c r="L166" s="3"/>
      <c r="M166" s="3"/>
      <c r="N166" s="3"/>
      <c r="O166" s="3"/>
      <c r="P166" s="3"/>
      <c r="Q166" s="2">
        <v>23239</v>
      </c>
    </row>
    <row r="167" spans="1:17" x14ac:dyDescent="0.25">
      <c r="A167" s="2">
        <v>158</v>
      </c>
      <c r="B167" s="3" t="s">
        <v>33</v>
      </c>
      <c r="C167" s="3" t="s">
        <v>164</v>
      </c>
      <c r="D167" s="2">
        <v>9062778</v>
      </c>
      <c r="E167" s="2">
        <v>52248</v>
      </c>
      <c r="F167" s="2">
        <v>75762</v>
      </c>
      <c r="G167" s="2">
        <v>11796</v>
      </c>
      <c r="H167" s="2">
        <v>139806</v>
      </c>
      <c r="I167" s="3"/>
      <c r="J167" s="3"/>
      <c r="K167" s="3"/>
      <c r="L167" s="3"/>
      <c r="M167" s="3"/>
      <c r="N167" s="3"/>
      <c r="O167" s="3"/>
      <c r="P167" s="3"/>
      <c r="Q167" s="2">
        <v>139806</v>
      </c>
    </row>
    <row r="168" spans="1:17" x14ac:dyDescent="0.25">
      <c r="A168" s="2">
        <v>159</v>
      </c>
      <c r="B168" s="3" t="s">
        <v>33</v>
      </c>
      <c r="C168" s="3" t="s">
        <v>165</v>
      </c>
      <c r="D168" s="2">
        <v>2186196</v>
      </c>
      <c r="E168" s="2">
        <v>40810</v>
      </c>
      <c r="F168" s="2">
        <v>40504</v>
      </c>
      <c r="G168" s="2">
        <v>30412</v>
      </c>
      <c r="H168" s="2">
        <v>111726</v>
      </c>
      <c r="I168" s="3"/>
      <c r="J168" s="3"/>
      <c r="K168" s="3"/>
      <c r="L168" s="3"/>
      <c r="M168" s="3"/>
      <c r="N168" s="3"/>
      <c r="O168" s="3"/>
      <c r="P168" s="3"/>
      <c r="Q168" s="2">
        <v>111726</v>
      </c>
    </row>
    <row r="169" spans="1:17" x14ac:dyDescent="0.25">
      <c r="A169" s="2">
        <v>160</v>
      </c>
      <c r="B169" s="3" t="s">
        <v>33</v>
      </c>
      <c r="C169" s="3" t="s">
        <v>166</v>
      </c>
      <c r="D169" s="2">
        <v>9062969</v>
      </c>
      <c r="E169" s="3"/>
      <c r="F169" s="2">
        <v>84794</v>
      </c>
      <c r="G169" s="2">
        <v>23350</v>
      </c>
      <c r="H169" s="2">
        <v>108144</v>
      </c>
      <c r="I169" s="3"/>
      <c r="J169" s="3"/>
      <c r="K169" s="3"/>
      <c r="L169" s="3"/>
      <c r="M169" s="3"/>
      <c r="N169" s="3"/>
      <c r="O169" s="3"/>
      <c r="P169" s="3"/>
      <c r="Q169" s="2">
        <v>108144</v>
      </c>
    </row>
    <row r="170" spans="1:17" x14ac:dyDescent="0.25">
      <c r="A170" s="2">
        <v>161</v>
      </c>
      <c r="B170" s="3" t="s">
        <v>33</v>
      </c>
      <c r="C170" s="3" t="s">
        <v>167</v>
      </c>
      <c r="D170" s="2">
        <v>9065078</v>
      </c>
      <c r="E170" s="3"/>
      <c r="F170" s="2">
        <v>81</v>
      </c>
      <c r="G170" s="2">
        <v>632</v>
      </c>
      <c r="H170" s="2">
        <v>713</v>
      </c>
      <c r="I170" s="3"/>
      <c r="J170" s="3"/>
      <c r="K170" s="3"/>
      <c r="L170" s="3"/>
      <c r="M170" s="3"/>
      <c r="N170" s="3"/>
      <c r="O170" s="3"/>
      <c r="P170" s="3"/>
      <c r="Q170" s="2">
        <v>713</v>
      </c>
    </row>
    <row r="171" spans="1:17" x14ac:dyDescent="0.25">
      <c r="A171" s="2">
        <v>162</v>
      </c>
      <c r="B171" s="3" t="s">
        <v>33</v>
      </c>
      <c r="C171" s="3" t="s">
        <v>168</v>
      </c>
      <c r="D171" s="2">
        <v>3622844</v>
      </c>
      <c r="E171" s="3"/>
      <c r="F171" s="2">
        <v>42945</v>
      </c>
      <c r="G171" s="2">
        <v>38114</v>
      </c>
      <c r="H171" s="2">
        <v>81059</v>
      </c>
      <c r="I171" s="3"/>
      <c r="J171" s="3"/>
      <c r="K171" s="3"/>
      <c r="L171" s="3"/>
      <c r="M171" s="3"/>
      <c r="N171" s="3"/>
      <c r="O171" s="2">
        <v>80</v>
      </c>
      <c r="P171" s="2">
        <v>80</v>
      </c>
      <c r="Q171" s="2">
        <v>81139</v>
      </c>
    </row>
    <row r="172" spans="1:17" x14ac:dyDescent="0.25">
      <c r="A172" s="2">
        <v>163</v>
      </c>
      <c r="B172" s="3" t="s">
        <v>33</v>
      </c>
      <c r="C172" s="3" t="s">
        <v>169</v>
      </c>
      <c r="D172" s="2">
        <v>9060875</v>
      </c>
      <c r="E172" s="3"/>
      <c r="F172" s="3"/>
      <c r="G172" s="2">
        <v>286</v>
      </c>
      <c r="H172" s="2">
        <v>286</v>
      </c>
      <c r="I172" s="3"/>
      <c r="J172" s="3"/>
      <c r="K172" s="3"/>
      <c r="L172" s="3"/>
      <c r="M172" s="3"/>
      <c r="N172" s="3"/>
      <c r="O172" s="3"/>
      <c r="P172" s="3"/>
      <c r="Q172" s="2">
        <v>286</v>
      </c>
    </row>
    <row r="173" spans="1:17" x14ac:dyDescent="0.25">
      <c r="A173" s="2">
        <v>164</v>
      </c>
      <c r="B173" s="3" t="s">
        <v>33</v>
      </c>
      <c r="C173" s="3" t="s">
        <v>170</v>
      </c>
      <c r="D173" s="2">
        <v>3485673</v>
      </c>
      <c r="E173" s="3"/>
      <c r="F173" s="2">
        <v>49002</v>
      </c>
      <c r="G173" s="2">
        <v>11683</v>
      </c>
      <c r="H173" s="2">
        <v>60685</v>
      </c>
      <c r="I173" s="3"/>
      <c r="J173" s="3"/>
      <c r="K173" s="3"/>
      <c r="L173" s="3"/>
      <c r="M173" s="3"/>
      <c r="N173" s="3"/>
      <c r="O173" s="3"/>
      <c r="P173" s="3"/>
      <c r="Q173" s="2">
        <v>60685</v>
      </c>
    </row>
    <row r="174" spans="1:17" x14ac:dyDescent="0.25">
      <c r="A174" s="2">
        <v>165</v>
      </c>
      <c r="B174" s="3" t="s">
        <v>33</v>
      </c>
      <c r="C174" s="3" t="s">
        <v>171</v>
      </c>
      <c r="D174" s="2">
        <v>4456885</v>
      </c>
      <c r="E174" s="3"/>
      <c r="F174" s="2">
        <v>32248.51</v>
      </c>
      <c r="G174" s="2">
        <v>18.45</v>
      </c>
      <c r="H174" s="2">
        <v>32266.959999999999</v>
      </c>
      <c r="I174" s="3"/>
      <c r="J174" s="3"/>
      <c r="K174" s="3"/>
      <c r="L174" s="3"/>
      <c r="M174" s="3"/>
      <c r="N174" s="3"/>
      <c r="O174" s="3"/>
      <c r="P174" s="3"/>
      <c r="Q174" s="2">
        <v>32266.959999999999</v>
      </c>
    </row>
    <row r="175" spans="1:17" x14ac:dyDescent="0.25">
      <c r="A175" s="2">
        <v>166</v>
      </c>
      <c r="B175" s="3" t="s">
        <v>33</v>
      </c>
      <c r="C175" s="3" t="s">
        <v>172</v>
      </c>
      <c r="D175" s="2">
        <v>3474741</v>
      </c>
      <c r="E175" s="2">
        <v>230110</v>
      </c>
      <c r="F175" s="2">
        <v>359377</v>
      </c>
      <c r="G175" s="2">
        <v>24629.5</v>
      </c>
      <c r="H175" s="2">
        <v>614116.5</v>
      </c>
      <c r="I175" s="3"/>
      <c r="J175" s="3"/>
      <c r="K175" s="3"/>
      <c r="L175" s="3"/>
      <c r="M175" s="2">
        <v>24734</v>
      </c>
      <c r="N175" s="2">
        <v>13308</v>
      </c>
      <c r="O175" s="3"/>
      <c r="P175" s="2">
        <v>38042</v>
      </c>
      <c r="Q175" s="2">
        <v>652158.5</v>
      </c>
    </row>
    <row r="176" spans="1:17" x14ac:dyDescent="0.25">
      <c r="A176" s="2">
        <v>167</v>
      </c>
      <c r="B176" s="3" t="s">
        <v>33</v>
      </c>
      <c r="C176" s="3" t="s">
        <v>173</v>
      </c>
      <c r="D176" s="2">
        <v>3713815</v>
      </c>
      <c r="E176" s="3"/>
      <c r="F176" s="3"/>
      <c r="G176" s="2">
        <v>3594</v>
      </c>
      <c r="H176" s="2">
        <v>3594</v>
      </c>
      <c r="I176" s="3"/>
      <c r="J176" s="3"/>
      <c r="K176" s="3"/>
      <c r="L176" s="3"/>
      <c r="M176" s="3"/>
      <c r="N176" s="3"/>
      <c r="O176" s="3"/>
      <c r="P176" s="3"/>
      <c r="Q176" s="2">
        <v>3594</v>
      </c>
    </row>
    <row r="177" spans="1:17" x14ac:dyDescent="0.25">
      <c r="A177" s="2">
        <v>168</v>
      </c>
      <c r="B177" s="3" t="s">
        <v>33</v>
      </c>
      <c r="C177" s="3" t="s">
        <v>174</v>
      </c>
      <c r="D177" s="2">
        <v>4183202</v>
      </c>
      <c r="E177" s="2">
        <v>57656</v>
      </c>
      <c r="F177" s="2">
        <v>85708</v>
      </c>
      <c r="G177" s="2">
        <v>68544</v>
      </c>
      <c r="H177" s="2">
        <v>211908</v>
      </c>
      <c r="I177" s="3"/>
      <c r="J177" s="3"/>
      <c r="K177" s="3"/>
      <c r="L177" s="3"/>
      <c r="M177" s="3"/>
      <c r="N177" s="3"/>
      <c r="O177" s="2">
        <v>220</v>
      </c>
      <c r="P177" s="2">
        <v>220</v>
      </c>
      <c r="Q177" s="2">
        <v>212128</v>
      </c>
    </row>
    <row r="178" spans="1:17" x14ac:dyDescent="0.25">
      <c r="A178" s="2">
        <v>169</v>
      </c>
      <c r="B178" s="3" t="s">
        <v>33</v>
      </c>
      <c r="C178" s="3" t="s">
        <v>175</v>
      </c>
      <c r="D178" s="2">
        <v>4647273</v>
      </c>
      <c r="E178" s="3"/>
      <c r="F178" s="3"/>
      <c r="G178" s="2">
        <v>45775</v>
      </c>
      <c r="H178" s="2">
        <v>45775</v>
      </c>
      <c r="I178" s="3"/>
      <c r="J178" s="3"/>
      <c r="K178" s="3"/>
      <c r="L178" s="3"/>
      <c r="M178" s="3"/>
      <c r="N178" s="3"/>
      <c r="O178" s="2">
        <v>50</v>
      </c>
      <c r="P178" s="2">
        <v>50</v>
      </c>
      <c r="Q178" s="2">
        <v>45825</v>
      </c>
    </row>
    <row r="179" spans="1:17" x14ac:dyDescent="0.25">
      <c r="A179" s="2">
        <v>170</v>
      </c>
      <c r="B179" s="3" t="s">
        <v>33</v>
      </c>
      <c r="C179" s="3" t="s">
        <v>176</v>
      </c>
      <c r="D179" s="2">
        <v>4422763</v>
      </c>
      <c r="E179" s="3"/>
      <c r="F179" s="2">
        <v>24911.200000000001</v>
      </c>
      <c r="G179" s="2">
        <v>25473</v>
      </c>
      <c r="H179" s="2">
        <v>50384.2</v>
      </c>
      <c r="I179" s="3"/>
      <c r="J179" s="3"/>
      <c r="K179" s="3"/>
      <c r="L179" s="3"/>
      <c r="M179" s="3"/>
      <c r="N179" s="3"/>
      <c r="O179" s="3"/>
      <c r="P179" s="3"/>
      <c r="Q179" s="2">
        <v>50384.2</v>
      </c>
    </row>
    <row r="180" spans="1:17" x14ac:dyDescent="0.25">
      <c r="A180" s="2">
        <v>171</v>
      </c>
      <c r="B180" s="3" t="s">
        <v>33</v>
      </c>
      <c r="C180" s="3" t="s">
        <v>177</v>
      </c>
      <c r="D180" s="2">
        <v>3490995</v>
      </c>
      <c r="E180" s="3"/>
      <c r="F180" s="2">
        <v>17668</v>
      </c>
      <c r="G180" s="2">
        <v>5854</v>
      </c>
      <c r="H180" s="2">
        <v>23522</v>
      </c>
      <c r="I180" s="3"/>
      <c r="J180" s="3"/>
      <c r="K180" s="3"/>
      <c r="L180" s="3"/>
      <c r="M180" s="3"/>
      <c r="N180" s="3"/>
      <c r="O180" s="3"/>
      <c r="P180" s="3"/>
      <c r="Q180" s="2">
        <v>23522</v>
      </c>
    </row>
    <row r="181" spans="1:17" x14ac:dyDescent="0.25">
      <c r="A181" s="2">
        <v>172</v>
      </c>
      <c r="B181" s="3" t="s">
        <v>33</v>
      </c>
      <c r="C181" s="3" t="s">
        <v>178</v>
      </c>
      <c r="D181" s="2">
        <v>9061592</v>
      </c>
      <c r="E181" s="3"/>
      <c r="F181" s="2">
        <v>8928</v>
      </c>
      <c r="G181" s="2">
        <v>3927</v>
      </c>
      <c r="H181" s="2">
        <v>12855</v>
      </c>
      <c r="I181" s="3"/>
      <c r="J181" s="3"/>
      <c r="K181" s="3"/>
      <c r="L181" s="3"/>
      <c r="M181" s="3"/>
      <c r="N181" s="3"/>
      <c r="O181" s="3"/>
      <c r="P181" s="3"/>
      <c r="Q181" s="2">
        <v>12855</v>
      </c>
    </row>
    <row r="182" spans="1:17" x14ac:dyDescent="0.25">
      <c r="A182" s="2">
        <v>173</v>
      </c>
      <c r="B182" s="3" t="s">
        <v>33</v>
      </c>
      <c r="C182" s="3" t="s">
        <v>179</v>
      </c>
      <c r="D182" s="2">
        <v>1375399</v>
      </c>
      <c r="E182" s="2">
        <v>188</v>
      </c>
      <c r="F182" s="2">
        <v>18534</v>
      </c>
      <c r="G182" s="2">
        <v>2401</v>
      </c>
      <c r="H182" s="2">
        <v>21123</v>
      </c>
      <c r="I182" s="3"/>
      <c r="J182" s="3"/>
      <c r="K182" s="3"/>
      <c r="L182" s="3"/>
      <c r="M182" s="3"/>
      <c r="N182" s="3"/>
      <c r="O182" s="3"/>
      <c r="P182" s="3"/>
      <c r="Q182" s="2">
        <v>21123</v>
      </c>
    </row>
    <row r="183" spans="1:17" x14ac:dyDescent="0.25">
      <c r="A183" s="2">
        <v>174</v>
      </c>
      <c r="B183" s="3" t="s">
        <v>33</v>
      </c>
      <c r="C183" s="3" t="s">
        <v>180</v>
      </c>
      <c r="D183" s="2">
        <v>9063180</v>
      </c>
      <c r="E183" s="3"/>
      <c r="F183" s="2">
        <v>38231</v>
      </c>
      <c r="G183" s="2">
        <v>15443</v>
      </c>
      <c r="H183" s="2">
        <v>53674</v>
      </c>
      <c r="I183" s="3"/>
      <c r="J183" s="3"/>
      <c r="K183" s="3"/>
      <c r="L183" s="3"/>
      <c r="M183" s="3"/>
      <c r="N183" s="3"/>
      <c r="O183" s="3"/>
      <c r="P183" s="3"/>
      <c r="Q183" s="2">
        <v>53674</v>
      </c>
    </row>
    <row r="184" spans="1:17" x14ac:dyDescent="0.25">
      <c r="A184" s="2">
        <v>175</v>
      </c>
      <c r="B184" s="3" t="s">
        <v>33</v>
      </c>
      <c r="C184" s="3" t="s">
        <v>181</v>
      </c>
      <c r="D184" s="2">
        <v>9063211</v>
      </c>
      <c r="E184" s="3"/>
      <c r="F184" s="3"/>
      <c r="G184" s="2">
        <v>144216.79999999999</v>
      </c>
      <c r="H184" s="2">
        <v>144216.79999999999</v>
      </c>
      <c r="I184" s="3"/>
      <c r="J184" s="3"/>
      <c r="K184" s="3"/>
      <c r="L184" s="3"/>
      <c r="M184" s="3"/>
      <c r="N184" s="3"/>
      <c r="O184" s="3"/>
      <c r="P184" s="3"/>
      <c r="Q184" s="2">
        <v>144216.79999999999</v>
      </c>
    </row>
    <row r="185" spans="1:17" x14ac:dyDescent="0.25">
      <c r="A185" s="2">
        <v>176</v>
      </c>
      <c r="B185" s="3" t="s">
        <v>33</v>
      </c>
      <c r="C185" s="3" t="s">
        <v>182</v>
      </c>
      <c r="D185" s="2">
        <v>3814285</v>
      </c>
      <c r="E185" s="3"/>
      <c r="F185" s="2">
        <v>40401</v>
      </c>
      <c r="G185" s="2">
        <v>3340</v>
      </c>
      <c r="H185" s="2">
        <v>43741</v>
      </c>
      <c r="I185" s="3"/>
      <c r="J185" s="3"/>
      <c r="K185" s="3"/>
      <c r="L185" s="3"/>
      <c r="M185" s="3"/>
      <c r="N185" s="2">
        <v>50</v>
      </c>
      <c r="O185" s="3"/>
      <c r="P185" s="2">
        <v>50</v>
      </c>
      <c r="Q185" s="2">
        <v>43791</v>
      </c>
    </row>
    <row r="186" spans="1:17" x14ac:dyDescent="0.25">
      <c r="A186" s="2">
        <v>177</v>
      </c>
      <c r="B186" s="3" t="s">
        <v>33</v>
      </c>
      <c r="C186" s="3" t="s">
        <v>183</v>
      </c>
      <c r="D186" s="2">
        <v>9064812</v>
      </c>
      <c r="E186" s="3"/>
      <c r="F186" s="2">
        <v>2525</v>
      </c>
      <c r="G186" s="2">
        <v>70</v>
      </c>
      <c r="H186" s="2">
        <v>2595</v>
      </c>
      <c r="I186" s="3"/>
      <c r="J186" s="3"/>
      <c r="K186" s="3"/>
      <c r="L186" s="3"/>
      <c r="M186" s="3"/>
      <c r="N186" s="3"/>
      <c r="O186" s="3"/>
      <c r="P186" s="3"/>
      <c r="Q186" s="2">
        <v>2595</v>
      </c>
    </row>
    <row r="187" spans="1:17" x14ac:dyDescent="0.25">
      <c r="A187" s="2">
        <v>178</v>
      </c>
      <c r="B187" s="3" t="s">
        <v>33</v>
      </c>
      <c r="C187" s="3" t="s">
        <v>184</v>
      </c>
      <c r="D187" s="2">
        <v>9067960</v>
      </c>
      <c r="E187" s="3"/>
      <c r="F187" s="2">
        <v>105582</v>
      </c>
      <c r="G187" s="2">
        <v>65582</v>
      </c>
      <c r="H187" s="2">
        <v>171164</v>
      </c>
      <c r="I187" s="3"/>
      <c r="J187" s="3"/>
      <c r="K187" s="3"/>
      <c r="L187" s="3"/>
      <c r="M187" s="3"/>
      <c r="N187" s="3"/>
      <c r="O187" s="3"/>
      <c r="P187" s="3"/>
      <c r="Q187" s="2">
        <v>171164</v>
      </c>
    </row>
    <row r="188" spans="1:17" x14ac:dyDescent="0.25">
      <c r="A188" s="2">
        <v>179</v>
      </c>
      <c r="B188" s="3" t="s">
        <v>33</v>
      </c>
      <c r="C188" s="3" t="s">
        <v>185</v>
      </c>
      <c r="D188" s="2">
        <v>9065103</v>
      </c>
      <c r="E188" s="3"/>
      <c r="F188" s="2">
        <v>21538</v>
      </c>
      <c r="G188" s="2">
        <v>679</v>
      </c>
      <c r="H188" s="2">
        <v>22217</v>
      </c>
      <c r="I188" s="3"/>
      <c r="J188" s="3"/>
      <c r="K188" s="3"/>
      <c r="L188" s="3"/>
      <c r="M188" s="3"/>
      <c r="N188" s="3"/>
      <c r="O188" s="3"/>
      <c r="P188" s="3"/>
      <c r="Q188" s="2">
        <v>22217</v>
      </c>
    </row>
    <row r="189" spans="1:17" x14ac:dyDescent="0.25">
      <c r="A189" s="2">
        <v>180</v>
      </c>
      <c r="B189" s="3" t="s">
        <v>33</v>
      </c>
      <c r="C189" s="3" t="s">
        <v>186</v>
      </c>
      <c r="D189" s="2">
        <v>3960787</v>
      </c>
      <c r="E189" s="3"/>
      <c r="F189" s="3"/>
      <c r="G189" s="2">
        <v>21481</v>
      </c>
      <c r="H189" s="2">
        <v>21481</v>
      </c>
      <c r="I189" s="3"/>
      <c r="J189" s="3"/>
      <c r="K189" s="3"/>
      <c r="L189" s="3"/>
      <c r="M189" s="3"/>
      <c r="N189" s="3"/>
      <c r="O189" s="2">
        <v>206</v>
      </c>
      <c r="P189" s="2">
        <v>206</v>
      </c>
      <c r="Q189" s="2">
        <v>21687</v>
      </c>
    </row>
    <row r="190" spans="1:17" x14ac:dyDescent="0.25">
      <c r="A190" s="2">
        <v>181</v>
      </c>
      <c r="B190" s="3" t="s">
        <v>33</v>
      </c>
      <c r="C190" s="3" t="s">
        <v>187</v>
      </c>
      <c r="D190" s="2">
        <v>3638562</v>
      </c>
      <c r="E190" s="3"/>
      <c r="F190" s="2">
        <v>15304</v>
      </c>
      <c r="G190" s="2">
        <v>32150</v>
      </c>
      <c r="H190" s="2">
        <v>47454</v>
      </c>
      <c r="I190" s="3"/>
      <c r="J190" s="3"/>
      <c r="K190" s="3"/>
      <c r="L190" s="3"/>
      <c r="M190" s="3"/>
      <c r="N190" s="3"/>
      <c r="O190" s="3"/>
      <c r="P190" s="3"/>
      <c r="Q190" s="2">
        <v>47454</v>
      </c>
    </row>
    <row r="191" spans="1:17" x14ac:dyDescent="0.25">
      <c r="A191" s="2">
        <v>182</v>
      </c>
      <c r="B191" s="3" t="s">
        <v>33</v>
      </c>
      <c r="C191" s="3" t="s">
        <v>188</v>
      </c>
      <c r="D191" s="2">
        <v>3829672</v>
      </c>
      <c r="E191" s="3"/>
      <c r="F191" s="2">
        <v>47411.25</v>
      </c>
      <c r="G191" s="2">
        <v>20</v>
      </c>
      <c r="H191" s="2">
        <v>47431.25</v>
      </c>
      <c r="I191" s="3"/>
      <c r="J191" s="3"/>
      <c r="K191" s="3"/>
      <c r="L191" s="3"/>
      <c r="M191" s="3"/>
      <c r="N191" s="3"/>
      <c r="O191" s="3"/>
      <c r="P191" s="3"/>
      <c r="Q191" s="2">
        <v>47431.25</v>
      </c>
    </row>
    <row r="192" spans="1:17" x14ac:dyDescent="0.25">
      <c r="A192" s="2">
        <v>183</v>
      </c>
      <c r="B192" s="3" t="s">
        <v>33</v>
      </c>
      <c r="C192" s="3" t="s">
        <v>189</v>
      </c>
      <c r="D192" s="2">
        <v>2824093</v>
      </c>
      <c r="E192" s="3"/>
      <c r="F192" s="2">
        <v>27255</v>
      </c>
      <c r="G192" s="2">
        <v>25579</v>
      </c>
      <c r="H192" s="2">
        <v>52834</v>
      </c>
      <c r="I192" s="3"/>
      <c r="J192" s="3"/>
      <c r="K192" s="3"/>
      <c r="L192" s="3"/>
      <c r="M192" s="3"/>
      <c r="N192" s="3"/>
      <c r="O192" s="3"/>
      <c r="P192" s="3"/>
      <c r="Q192" s="2">
        <v>52834</v>
      </c>
    </row>
    <row r="193" spans="1:17" ht="22.5" x14ac:dyDescent="0.25">
      <c r="A193" s="2">
        <v>184</v>
      </c>
      <c r="B193" s="3" t="s">
        <v>33</v>
      </c>
      <c r="C193" s="3" t="s">
        <v>190</v>
      </c>
      <c r="D193" s="2">
        <v>4222064</v>
      </c>
      <c r="E193" s="3"/>
      <c r="F193" s="2">
        <v>85219</v>
      </c>
      <c r="G193" s="2">
        <v>7023</v>
      </c>
      <c r="H193" s="2">
        <v>92242</v>
      </c>
      <c r="I193" s="3"/>
      <c r="J193" s="3"/>
      <c r="K193" s="3"/>
      <c r="L193" s="3"/>
      <c r="M193" s="3"/>
      <c r="N193" s="3"/>
      <c r="O193" s="3"/>
      <c r="P193" s="3"/>
      <c r="Q193" s="2">
        <v>92242</v>
      </c>
    </row>
    <row r="194" spans="1:17" ht="22.5" x14ac:dyDescent="0.25">
      <c r="A194" s="2">
        <v>185</v>
      </c>
      <c r="B194" s="3" t="s">
        <v>33</v>
      </c>
      <c r="C194" s="3" t="s">
        <v>191</v>
      </c>
      <c r="D194" s="2">
        <v>3934358</v>
      </c>
      <c r="E194" s="3"/>
      <c r="F194" s="2">
        <v>130660</v>
      </c>
      <c r="G194" s="2">
        <v>15968</v>
      </c>
      <c r="H194" s="2">
        <v>146628</v>
      </c>
      <c r="I194" s="3"/>
      <c r="J194" s="3"/>
      <c r="K194" s="3"/>
      <c r="L194" s="3"/>
      <c r="M194" s="3"/>
      <c r="N194" s="3"/>
      <c r="O194" s="3"/>
      <c r="P194" s="3"/>
      <c r="Q194" s="2">
        <v>146628</v>
      </c>
    </row>
    <row r="195" spans="1:17" x14ac:dyDescent="0.25">
      <c r="A195" s="2">
        <v>186</v>
      </c>
      <c r="B195" s="3" t="s">
        <v>33</v>
      </c>
      <c r="C195" s="3" t="s">
        <v>192</v>
      </c>
      <c r="D195" s="2">
        <v>9062754</v>
      </c>
      <c r="E195" s="3"/>
      <c r="F195" s="3"/>
      <c r="G195" s="2">
        <v>23473</v>
      </c>
      <c r="H195" s="2">
        <v>23473</v>
      </c>
      <c r="I195" s="3"/>
      <c r="J195" s="3"/>
      <c r="K195" s="3"/>
      <c r="L195" s="3"/>
      <c r="M195" s="3"/>
      <c r="N195" s="3"/>
      <c r="O195" s="3"/>
      <c r="P195" s="3"/>
      <c r="Q195" s="2">
        <v>23473</v>
      </c>
    </row>
    <row r="196" spans="1:17" x14ac:dyDescent="0.25">
      <c r="A196" s="2">
        <v>187</v>
      </c>
      <c r="B196" s="3" t="s">
        <v>33</v>
      </c>
      <c r="C196" s="3" t="s">
        <v>193</v>
      </c>
      <c r="D196" s="2">
        <v>9060883</v>
      </c>
      <c r="E196" s="3"/>
      <c r="F196" s="3"/>
      <c r="G196" s="2">
        <v>16212</v>
      </c>
      <c r="H196" s="2">
        <v>16212</v>
      </c>
      <c r="I196" s="3"/>
      <c r="J196" s="3"/>
      <c r="K196" s="3"/>
      <c r="L196" s="3"/>
      <c r="M196" s="3"/>
      <c r="N196" s="3"/>
      <c r="O196" s="3"/>
      <c r="P196" s="3"/>
      <c r="Q196" s="2">
        <v>16212</v>
      </c>
    </row>
    <row r="197" spans="1:17" x14ac:dyDescent="0.25">
      <c r="A197" s="2">
        <v>188</v>
      </c>
      <c r="B197" s="3" t="s">
        <v>33</v>
      </c>
      <c r="C197" s="3" t="s">
        <v>194</v>
      </c>
      <c r="D197" s="2">
        <v>9060869</v>
      </c>
      <c r="E197" s="2">
        <v>24801</v>
      </c>
      <c r="F197" s="2">
        <v>17752</v>
      </c>
      <c r="G197" s="2">
        <v>1545</v>
      </c>
      <c r="H197" s="2">
        <v>44098</v>
      </c>
      <c r="I197" s="3"/>
      <c r="J197" s="3"/>
      <c r="K197" s="3"/>
      <c r="L197" s="3"/>
      <c r="M197" s="3"/>
      <c r="N197" s="3"/>
      <c r="O197" s="3"/>
      <c r="P197" s="3"/>
      <c r="Q197" s="2">
        <v>44098</v>
      </c>
    </row>
    <row r="198" spans="1:17" x14ac:dyDescent="0.25">
      <c r="A198" s="2">
        <v>189</v>
      </c>
      <c r="B198" s="3" t="s">
        <v>33</v>
      </c>
      <c r="C198" s="3" t="s">
        <v>195</v>
      </c>
      <c r="D198" s="2">
        <v>9061129</v>
      </c>
      <c r="E198" s="3"/>
      <c r="F198" s="3"/>
      <c r="G198" s="2">
        <v>133650.9</v>
      </c>
      <c r="H198" s="2">
        <v>133650.9</v>
      </c>
      <c r="I198" s="3"/>
      <c r="J198" s="3"/>
      <c r="K198" s="3"/>
      <c r="L198" s="3"/>
      <c r="M198" s="3"/>
      <c r="N198" s="3"/>
      <c r="O198" s="3"/>
      <c r="P198" s="3"/>
      <c r="Q198" s="2">
        <v>133650.9</v>
      </c>
    </row>
    <row r="199" spans="1:17" x14ac:dyDescent="0.25">
      <c r="A199" s="2">
        <v>190</v>
      </c>
      <c r="B199" s="3" t="s">
        <v>33</v>
      </c>
      <c r="C199" s="3" t="s">
        <v>196</v>
      </c>
      <c r="D199" s="2">
        <v>4517862</v>
      </c>
      <c r="E199" s="3"/>
      <c r="F199" s="2">
        <v>26152.42</v>
      </c>
      <c r="G199" s="2">
        <v>5122.2550000000001</v>
      </c>
      <c r="H199" s="2">
        <v>31274.674999999999</v>
      </c>
      <c r="I199" s="3"/>
      <c r="J199" s="3"/>
      <c r="K199" s="3"/>
      <c r="L199" s="3"/>
      <c r="M199" s="3"/>
      <c r="N199" s="3"/>
      <c r="O199" s="3"/>
      <c r="P199" s="3"/>
      <c r="Q199" s="2">
        <v>31274.674999999999</v>
      </c>
    </row>
    <row r="200" spans="1:17" x14ac:dyDescent="0.25">
      <c r="A200" s="2">
        <v>191</v>
      </c>
      <c r="B200" s="3" t="s">
        <v>33</v>
      </c>
      <c r="C200" s="3" t="s">
        <v>197</v>
      </c>
      <c r="D200" s="2">
        <v>4486941</v>
      </c>
      <c r="E200" s="3"/>
      <c r="F200" s="2">
        <v>2105</v>
      </c>
      <c r="G200" s="2">
        <v>285</v>
      </c>
      <c r="H200" s="2">
        <v>2390</v>
      </c>
      <c r="I200" s="3"/>
      <c r="J200" s="3"/>
      <c r="K200" s="3"/>
      <c r="L200" s="3"/>
      <c r="M200" s="3"/>
      <c r="N200" s="3"/>
      <c r="O200" s="3"/>
      <c r="P200" s="3"/>
      <c r="Q200" s="2">
        <v>2390</v>
      </c>
    </row>
    <row r="201" spans="1:17" x14ac:dyDescent="0.25">
      <c r="A201" s="2">
        <v>192</v>
      </c>
      <c r="B201" s="3" t="s">
        <v>33</v>
      </c>
      <c r="C201" s="3" t="s">
        <v>198</v>
      </c>
      <c r="D201" s="2">
        <v>3633153</v>
      </c>
      <c r="E201" s="3"/>
      <c r="F201" s="2">
        <v>189</v>
      </c>
      <c r="G201" s="3"/>
      <c r="H201" s="2">
        <v>189</v>
      </c>
      <c r="I201" s="3"/>
      <c r="J201" s="3"/>
      <c r="K201" s="3"/>
      <c r="L201" s="3"/>
      <c r="M201" s="3"/>
      <c r="N201" s="3"/>
      <c r="O201" s="3"/>
      <c r="P201" s="3"/>
      <c r="Q201" s="2">
        <v>189</v>
      </c>
    </row>
    <row r="202" spans="1:17" x14ac:dyDescent="0.25">
      <c r="A202" s="2">
        <v>193</v>
      </c>
      <c r="B202" s="3" t="s">
        <v>33</v>
      </c>
      <c r="C202" s="3" t="s">
        <v>199</v>
      </c>
      <c r="D202" s="2">
        <v>4161597</v>
      </c>
      <c r="E202" s="2">
        <v>48609</v>
      </c>
      <c r="F202" s="2">
        <v>68246</v>
      </c>
      <c r="G202" s="2">
        <v>4573</v>
      </c>
      <c r="H202" s="2">
        <v>121428</v>
      </c>
      <c r="I202" s="3"/>
      <c r="J202" s="3"/>
      <c r="K202" s="3"/>
      <c r="L202" s="3"/>
      <c r="M202" s="3"/>
      <c r="N202" s="3"/>
      <c r="O202" s="3"/>
      <c r="P202" s="3"/>
      <c r="Q202" s="2">
        <v>121428</v>
      </c>
    </row>
    <row r="203" spans="1:17" x14ac:dyDescent="0.25">
      <c r="A203" s="2">
        <v>194</v>
      </c>
      <c r="B203" s="3" t="s">
        <v>33</v>
      </c>
      <c r="C203" s="3" t="s">
        <v>200</v>
      </c>
      <c r="D203" s="2">
        <v>4434413</v>
      </c>
      <c r="E203" s="3"/>
      <c r="F203" s="3"/>
      <c r="G203" s="2">
        <v>6474</v>
      </c>
      <c r="H203" s="2">
        <v>6474</v>
      </c>
      <c r="I203" s="3"/>
      <c r="J203" s="3"/>
      <c r="K203" s="3"/>
      <c r="L203" s="3"/>
      <c r="M203" s="3"/>
      <c r="N203" s="3"/>
      <c r="O203" s="3"/>
      <c r="P203" s="3"/>
      <c r="Q203" s="2">
        <v>6474</v>
      </c>
    </row>
    <row r="204" spans="1:17" x14ac:dyDescent="0.25">
      <c r="A204" s="2">
        <v>195</v>
      </c>
      <c r="B204" s="3" t="s">
        <v>33</v>
      </c>
      <c r="C204" s="3" t="s">
        <v>201</v>
      </c>
      <c r="D204" s="2">
        <v>4065332</v>
      </c>
      <c r="E204" s="3"/>
      <c r="F204" s="2">
        <v>18449.3</v>
      </c>
      <c r="G204" s="2">
        <v>7481.2</v>
      </c>
      <c r="H204" s="2">
        <v>25930.5</v>
      </c>
      <c r="I204" s="3"/>
      <c r="J204" s="3"/>
      <c r="K204" s="3"/>
      <c r="L204" s="3"/>
      <c r="M204" s="3"/>
      <c r="N204" s="3"/>
      <c r="O204" s="3"/>
      <c r="P204" s="3"/>
      <c r="Q204" s="2">
        <v>25930.5</v>
      </c>
    </row>
    <row r="205" spans="1:17" x14ac:dyDescent="0.25">
      <c r="A205" s="2">
        <v>196</v>
      </c>
      <c r="B205" s="3" t="s">
        <v>33</v>
      </c>
      <c r="C205" s="3" t="s">
        <v>202</v>
      </c>
      <c r="D205" s="2">
        <v>3583833</v>
      </c>
      <c r="E205" s="3"/>
      <c r="F205" s="2">
        <v>57869</v>
      </c>
      <c r="G205" s="3"/>
      <c r="H205" s="2">
        <v>57869</v>
      </c>
      <c r="I205" s="3"/>
      <c r="J205" s="3"/>
      <c r="K205" s="3"/>
      <c r="L205" s="3"/>
      <c r="M205" s="3"/>
      <c r="N205" s="3"/>
      <c r="O205" s="3"/>
      <c r="P205" s="3"/>
      <c r="Q205" s="2">
        <v>57869</v>
      </c>
    </row>
    <row r="206" spans="1:17" x14ac:dyDescent="0.25">
      <c r="A206" s="2">
        <v>197</v>
      </c>
      <c r="B206" s="3" t="s">
        <v>33</v>
      </c>
      <c r="C206" s="3" t="s">
        <v>203</v>
      </c>
      <c r="D206" s="2">
        <v>1356780</v>
      </c>
      <c r="E206" s="3"/>
      <c r="F206" s="3"/>
      <c r="G206" s="2">
        <v>70</v>
      </c>
      <c r="H206" s="2">
        <v>70</v>
      </c>
      <c r="I206" s="3"/>
      <c r="J206" s="3"/>
      <c r="K206" s="3"/>
      <c r="L206" s="3"/>
      <c r="M206" s="3"/>
      <c r="N206" s="3"/>
      <c r="O206" s="3"/>
      <c r="P206" s="3"/>
      <c r="Q206" s="2">
        <v>70</v>
      </c>
    </row>
    <row r="207" spans="1:17" x14ac:dyDescent="0.25">
      <c r="A207" s="2">
        <v>198</v>
      </c>
      <c r="B207" s="3" t="s">
        <v>33</v>
      </c>
      <c r="C207" s="3" t="s">
        <v>204</v>
      </c>
      <c r="D207" s="2">
        <v>4198784</v>
      </c>
      <c r="E207" s="3"/>
      <c r="F207" s="2">
        <v>7927</v>
      </c>
      <c r="G207" s="2">
        <v>9678</v>
      </c>
      <c r="H207" s="2">
        <v>17605</v>
      </c>
      <c r="I207" s="3"/>
      <c r="J207" s="3"/>
      <c r="K207" s="3"/>
      <c r="L207" s="3"/>
      <c r="M207" s="3"/>
      <c r="N207" s="3"/>
      <c r="O207" s="2">
        <v>150</v>
      </c>
      <c r="P207" s="2">
        <v>150</v>
      </c>
      <c r="Q207" s="2">
        <v>17755</v>
      </c>
    </row>
    <row r="208" spans="1:17" x14ac:dyDescent="0.25">
      <c r="A208" s="2">
        <v>199</v>
      </c>
      <c r="B208" s="3" t="s">
        <v>33</v>
      </c>
      <c r="C208" s="3" t="s">
        <v>205</v>
      </c>
      <c r="D208" s="2">
        <v>9062660</v>
      </c>
      <c r="E208" s="3"/>
      <c r="F208" s="2">
        <v>3637</v>
      </c>
      <c r="G208" s="2">
        <v>1556</v>
      </c>
      <c r="H208" s="2">
        <v>5193</v>
      </c>
      <c r="I208" s="3"/>
      <c r="J208" s="3"/>
      <c r="K208" s="3"/>
      <c r="L208" s="3"/>
      <c r="M208" s="3"/>
      <c r="N208" s="3"/>
      <c r="O208" s="3"/>
      <c r="P208" s="3"/>
      <c r="Q208" s="2">
        <v>5193</v>
      </c>
    </row>
    <row r="209" spans="1:17" x14ac:dyDescent="0.25">
      <c r="A209" s="2">
        <v>200</v>
      </c>
      <c r="B209" s="3" t="s">
        <v>33</v>
      </c>
      <c r="C209" s="3" t="s">
        <v>206</v>
      </c>
      <c r="D209" s="2">
        <v>1248615</v>
      </c>
      <c r="E209" s="2">
        <v>8837</v>
      </c>
      <c r="F209" s="2">
        <v>4689</v>
      </c>
      <c r="G209" s="2">
        <v>2057</v>
      </c>
      <c r="H209" s="2">
        <v>15583</v>
      </c>
      <c r="I209" s="3"/>
      <c r="J209" s="3"/>
      <c r="K209" s="3"/>
      <c r="L209" s="3"/>
      <c r="M209" s="3"/>
      <c r="N209" s="3"/>
      <c r="O209" s="3"/>
      <c r="P209" s="3"/>
      <c r="Q209" s="2">
        <v>15583</v>
      </c>
    </row>
    <row r="210" spans="1:17" x14ac:dyDescent="0.25">
      <c r="A210" s="2">
        <v>201</v>
      </c>
      <c r="B210" s="3" t="s">
        <v>33</v>
      </c>
      <c r="C210" s="3" t="s">
        <v>207</v>
      </c>
      <c r="D210" s="2">
        <v>4072038</v>
      </c>
      <c r="E210" s="3"/>
      <c r="F210" s="2">
        <v>26969</v>
      </c>
      <c r="G210" s="2">
        <v>29893</v>
      </c>
      <c r="H210" s="2">
        <v>56862</v>
      </c>
      <c r="I210" s="3"/>
      <c r="J210" s="3"/>
      <c r="K210" s="3"/>
      <c r="L210" s="3"/>
      <c r="M210" s="3"/>
      <c r="N210" s="3"/>
      <c r="O210" s="2">
        <v>30</v>
      </c>
      <c r="P210" s="2">
        <v>30</v>
      </c>
      <c r="Q210" s="2">
        <v>56892</v>
      </c>
    </row>
    <row r="211" spans="1:17" x14ac:dyDescent="0.25">
      <c r="A211" s="2">
        <v>202</v>
      </c>
      <c r="B211" s="3" t="s">
        <v>33</v>
      </c>
      <c r="C211" s="3" t="s">
        <v>208</v>
      </c>
      <c r="D211" s="2">
        <v>4050769</v>
      </c>
      <c r="E211" s="2">
        <v>63362</v>
      </c>
      <c r="F211" s="2">
        <v>79660</v>
      </c>
      <c r="G211" s="2">
        <v>73321</v>
      </c>
      <c r="H211" s="2">
        <v>216343</v>
      </c>
      <c r="I211" s="3"/>
      <c r="J211" s="3"/>
      <c r="K211" s="3"/>
      <c r="L211" s="3"/>
      <c r="M211" s="3"/>
      <c r="N211" s="3"/>
      <c r="O211" s="3"/>
      <c r="P211" s="3"/>
      <c r="Q211" s="2">
        <v>216343</v>
      </c>
    </row>
    <row r="212" spans="1:17" x14ac:dyDescent="0.25">
      <c r="A212" s="2">
        <v>203</v>
      </c>
      <c r="B212" s="3" t="s">
        <v>33</v>
      </c>
      <c r="C212" s="3" t="s">
        <v>209</v>
      </c>
      <c r="D212" s="2">
        <v>3552021</v>
      </c>
      <c r="E212" s="3"/>
      <c r="F212" s="3"/>
      <c r="G212" s="2">
        <v>7864</v>
      </c>
      <c r="H212" s="2">
        <v>7864</v>
      </c>
      <c r="I212" s="3"/>
      <c r="J212" s="3"/>
      <c r="K212" s="3"/>
      <c r="L212" s="3"/>
      <c r="M212" s="3"/>
      <c r="N212" s="3"/>
      <c r="O212" s="3"/>
      <c r="P212" s="3"/>
      <c r="Q212" s="2">
        <v>7864</v>
      </c>
    </row>
    <row r="213" spans="1:17" x14ac:dyDescent="0.25">
      <c r="A213" s="2">
        <v>204</v>
      </c>
      <c r="B213" s="3" t="s">
        <v>33</v>
      </c>
      <c r="C213" s="3" t="s">
        <v>210</v>
      </c>
      <c r="D213" s="2">
        <v>9067930</v>
      </c>
      <c r="E213" s="3"/>
      <c r="F213" s="3"/>
      <c r="G213" s="2">
        <v>2904</v>
      </c>
      <c r="H213" s="2">
        <v>2904</v>
      </c>
      <c r="I213" s="3"/>
      <c r="J213" s="3"/>
      <c r="K213" s="3"/>
      <c r="L213" s="3"/>
      <c r="M213" s="3"/>
      <c r="N213" s="3"/>
      <c r="O213" s="3"/>
      <c r="P213" s="3"/>
      <c r="Q213" s="2">
        <v>2904</v>
      </c>
    </row>
    <row r="214" spans="1:17" x14ac:dyDescent="0.25">
      <c r="A214" s="2">
        <v>205</v>
      </c>
      <c r="B214" s="3" t="s">
        <v>33</v>
      </c>
      <c r="C214" s="3" t="s">
        <v>211</v>
      </c>
      <c r="D214" s="2">
        <v>9060419</v>
      </c>
      <c r="E214" s="3"/>
      <c r="F214" s="2">
        <v>46021.294999999998</v>
      </c>
      <c r="G214" s="2">
        <v>30653</v>
      </c>
      <c r="H214" s="2">
        <v>76674.294999999998</v>
      </c>
      <c r="I214" s="3"/>
      <c r="J214" s="3"/>
      <c r="K214" s="3"/>
      <c r="L214" s="3"/>
      <c r="M214" s="3"/>
      <c r="N214" s="3"/>
      <c r="O214" s="3"/>
      <c r="P214" s="3"/>
      <c r="Q214" s="2">
        <v>76674.294999999998</v>
      </c>
    </row>
    <row r="215" spans="1:17" x14ac:dyDescent="0.25">
      <c r="A215" s="2">
        <v>206</v>
      </c>
      <c r="B215" s="3" t="s">
        <v>33</v>
      </c>
      <c r="C215" s="3" t="s">
        <v>212</v>
      </c>
      <c r="D215" s="2">
        <v>3815494</v>
      </c>
      <c r="E215" s="3"/>
      <c r="F215" s="2">
        <v>10128.9</v>
      </c>
      <c r="G215" s="2">
        <v>5944.75</v>
      </c>
      <c r="H215" s="2">
        <v>16073.65</v>
      </c>
      <c r="I215" s="3"/>
      <c r="J215" s="3"/>
      <c r="K215" s="3"/>
      <c r="L215" s="3"/>
      <c r="M215" s="3"/>
      <c r="N215" s="3"/>
      <c r="O215" s="3"/>
      <c r="P215" s="3"/>
      <c r="Q215" s="2">
        <v>16073.65</v>
      </c>
    </row>
    <row r="216" spans="1:17" x14ac:dyDescent="0.25">
      <c r="A216" s="2">
        <v>207</v>
      </c>
      <c r="B216" s="3" t="s">
        <v>33</v>
      </c>
      <c r="C216" s="3" t="s">
        <v>212</v>
      </c>
      <c r="D216" s="2">
        <v>3887509</v>
      </c>
      <c r="E216" s="3"/>
      <c r="F216" s="2">
        <v>83055</v>
      </c>
      <c r="G216" s="2">
        <v>440</v>
      </c>
      <c r="H216" s="2">
        <v>83495</v>
      </c>
      <c r="I216" s="3"/>
      <c r="J216" s="3"/>
      <c r="K216" s="3"/>
      <c r="L216" s="3"/>
      <c r="M216" s="3"/>
      <c r="N216" s="3"/>
      <c r="O216" s="3"/>
      <c r="P216" s="3"/>
      <c r="Q216" s="2">
        <v>83495</v>
      </c>
    </row>
    <row r="217" spans="1:17" x14ac:dyDescent="0.25">
      <c r="A217" s="2">
        <v>208</v>
      </c>
      <c r="B217" s="3" t="s">
        <v>33</v>
      </c>
      <c r="C217" s="3" t="s">
        <v>213</v>
      </c>
      <c r="D217" s="2">
        <v>4483610</v>
      </c>
      <c r="E217" s="3"/>
      <c r="F217" s="2">
        <v>5770</v>
      </c>
      <c r="G217" s="2">
        <v>7720</v>
      </c>
      <c r="H217" s="2">
        <v>13490</v>
      </c>
      <c r="I217" s="3"/>
      <c r="J217" s="3"/>
      <c r="K217" s="3"/>
      <c r="L217" s="3"/>
      <c r="M217" s="3"/>
      <c r="N217" s="3"/>
      <c r="O217" s="3"/>
      <c r="P217" s="3"/>
      <c r="Q217" s="2">
        <v>13490</v>
      </c>
    </row>
    <row r="218" spans="1:17" x14ac:dyDescent="0.25">
      <c r="A218" s="2">
        <v>209</v>
      </c>
      <c r="B218" s="3" t="s">
        <v>33</v>
      </c>
      <c r="C218" s="3" t="s">
        <v>214</v>
      </c>
      <c r="D218" s="2">
        <v>4482661</v>
      </c>
      <c r="E218" s="3"/>
      <c r="F218" s="2">
        <v>366.5</v>
      </c>
      <c r="G218" s="2">
        <v>225</v>
      </c>
      <c r="H218" s="2">
        <v>591.5</v>
      </c>
      <c r="I218" s="3"/>
      <c r="J218" s="3"/>
      <c r="K218" s="3"/>
      <c r="L218" s="3"/>
      <c r="M218" s="3"/>
      <c r="N218" s="3"/>
      <c r="O218" s="3"/>
      <c r="P218" s="3"/>
      <c r="Q218" s="2">
        <v>591.5</v>
      </c>
    </row>
    <row r="219" spans="1:17" x14ac:dyDescent="0.25">
      <c r="A219" s="2">
        <v>210</v>
      </c>
      <c r="B219" s="3" t="s">
        <v>33</v>
      </c>
      <c r="C219" s="3" t="s">
        <v>215</v>
      </c>
      <c r="D219" s="2">
        <v>9064959</v>
      </c>
      <c r="E219" s="3"/>
      <c r="F219" s="2">
        <v>9461</v>
      </c>
      <c r="G219" s="2">
        <v>672</v>
      </c>
      <c r="H219" s="2">
        <v>10133</v>
      </c>
      <c r="I219" s="3"/>
      <c r="J219" s="3"/>
      <c r="K219" s="3"/>
      <c r="L219" s="3"/>
      <c r="M219" s="3"/>
      <c r="N219" s="3"/>
      <c r="O219" s="3"/>
      <c r="P219" s="3"/>
      <c r="Q219" s="2">
        <v>10133</v>
      </c>
    </row>
    <row r="220" spans="1:17" x14ac:dyDescent="0.25">
      <c r="A220" s="2">
        <v>211</v>
      </c>
      <c r="B220" s="3" t="s">
        <v>33</v>
      </c>
      <c r="C220" s="3" t="s">
        <v>216</v>
      </c>
      <c r="D220" s="2">
        <v>3491154</v>
      </c>
      <c r="E220" s="3"/>
      <c r="F220" s="2">
        <v>20707</v>
      </c>
      <c r="G220" s="2">
        <v>2845</v>
      </c>
      <c r="H220" s="2">
        <v>23552</v>
      </c>
      <c r="I220" s="3"/>
      <c r="J220" s="3"/>
      <c r="K220" s="3"/>
      <c r="L220" s="3"/>
      <c r="M220" s="3"/>
      <c r="N220" s="3"/>
      <c r="O220" s="3"/>
      <c r="P220" s="3"/>
      <c r="Q220" s="2">
        <v>23552</v>
      </c>
    </row>
    <row r="221" spans="1:17" x14ac:dyDescent="0.25">
      <c r="A221" s="2">
        <v>212</v>
      </c>
      <c r="B221" s="3" t="s">
        <v>33</v>
      </c>
      <c r="C221" s="3" t="s">
        <v>217</v>
      </c>
      <c r="D221" s="2">
        <v>2757578</v>
      </c>
      <c r="E221" s="3"/>
      <c r="F221" s="2">
        <v>16030.5</v>
      </c>
      <c r="G221" s="2">
        <v>285</v>
      </c>
      <c r="H221" s="2">
        <v>16315.5</v>
      </c>
      <c r="I221" s="3"/>
      <c r="J221" s="3"/>
      <c r="K221" s="3"/>
      <c r="L221" s="3"/>
      <c r="M221" s="3"/>
      <c r="N221" s="3"/>
      <c r="O221" s="3"/>
      <c r="P221" s="3"/>
      <c r="Q221" s="2">
        <v>16315.5</v>
      </c>
    </row>
    <row r="222" spans="1:17" x14ac:dyDescent="0.25">
      <c r="A222" s="2">
        <v>213</v>
      </c>
      <c r="B222" s="3" t="s">
        <v>33</v>
      </c>
      <c r="C222" s="3" t="s">
        <v>218</v>
      </c>
      <c r="D222" s="2">
        <v>9060858</v>
      </c>
      <c r="E222" s="2">
        <v>24568</v>
      </c>
      <c r="F222" s="2">
        <v>38538</v>
      </c>
      <c r="G222" s="2">
        <v>26937</v>
      </c>
      <c r="H222" s="2">
        <v>90043</v>
      </c>
      <c r="I222" s="3"/>
      <c r="J222" s="3"/>
      <c r="K222" s="3"/>
      <c r="L222" s="3"/>
      <c r="M222" s="3"/>
      <c r="N222" s="3"/>
      <c r="O222" s="3"/>
      <c r="P222" s="3"/>
      <c r="Q222" s="2">
        <v>90043</v>
      </c>
    </row>
    <row r="223" spans="1:17" x14ac:dyDescent="0.25">
      <c r="A223" s="2">
        <v>214</v>
      </c>
      <c r="B223" s="3" t="s">
        <v>33</v>
      </c>
      <c r="C223" s="3" t="s">
        <v>219</v>
      </c>
      <c r="D223" s="2">
        <v>1036054</v>
      </c>
      <c r="E223" s="3"/>
      <c r="F223" s="2">
        <v>24195.023000000001</v>
      </c>
      <c r="G223" s="2">
        <v>2797.6590000000001</v>
      </c>
      <c r="H223" s="2">
        <v>26992.682000000001</v>
      </c>
      <c r="I223" s="3"/>
      <c r="J223" s="3"/>
      <c r="K223" s="3"/>
      <c r="L223" s="3"/>
      <c r="M223" s="3"/>
      <c r="N223" s="3"/>
      <c r="O223" s="3"/>
      <c r="P223" s="3"/>
      <c r="Q223" s="2">
        <v>26992.682000000001</v>
      </c>
    </row>
    <row r="224" spans="1:17" x14ac:dyDescent="0.25">
      <c r="A224" s="2">
        <v>215</v>
      </c>
      <c r="B224" s="3" t="s">
        <v>33</v>
      </c>
      <c r="C224" s="3" t="s">
        <v>220</v>
      </c>
      <c r="D224" s="2">
        <v>4061786</v>
      </c>
      <c r="E224" s="3"/>
      <c r="F224" s="3"/>
      <c r="G224" s="2">
        <v>14309</v>
      </c>
      <c r="H224" s="2">
        <v>14309</v>
      </c>
      <c r="I224" s="3"/>
      <c r="J224" s="3"/>
      <c r="K224" s="3"/>
      <c r="L224" s="3"/>
      <c r="M224" s="3"/>
      <c r="N224" s="3"/>
      <c r="O224" s="3"/>
      <c r="P224" s="3"/>
      <c r="Q224" s="2">
        <v>14309</v>
      </c>
    </row>
    <row r="225" spans="1:17" x14ac:dyDescent="0.25">
      <c r="A225" s="2">
        <v>216</v>
      </c>
      <c r="B225" s="3" t="s">
        <v>33</v>
      </c>
      <c r="C225" s="3" t="s">
        <v>221</v>
      </c>
      <c r="D225" s="2">
        <v>3601731</v>
      </c>
      <c r="E225" s="3"/>
      <c r="F225" s="2">
        <v>84243</v>
      </c>
      <c r="G225" s="2">
        <v>11426</v>
      </c>
      <c r="H225" s="2">
        <v>95669</v>
      </c>
      <c r="I225" s="3"/>
      <c r="J225" s="3"/>
      <c r="K225" s="3"/>
      <c r="L225" s="3"/>
      <c r="M225" s="3"/>
      <c r="N225" s="3"/>
      <c r="O225" s="3"/>
      <c r="P225" s="3"/>
      <c r="Q225" s="2">
        <v>95669</v>
      </c>
    </row>
    <row r="226" spans="1:17" x14ac:dyDescent="0.25">
      <c r="A226" s="2">
        <v>217</v>
      </c>
      <c r="B226" s="3" t="s">
        <v>33</v>
      </c>
      <c r="C226" s="3" t="s">
        <v>222</v>
      </c>
      <c r="D226" s="2">
        <v>3887003</v>
      </c>
      <c r="E226" s="3"/>
      <c r="F226" s="2">
        <v>193787.8</v>
      </c>
      <c r="G226" s="2">
        <v>11820.2</v>
      </c>
      <c r="H226" s="2">
        <v>205608</v>
      </c>
      <c r="I226" s="3"/>
      <c r="J226" s="3"/>
      <c r="K226" s="3"/>
      <c r="L226" s="3"/>
      <c r="M226" s="3"/>
      <c r="N226" s="3"/>
      <c r="O226" s="3"/>
      <c r="P226" s="3"/>
      <c r="Q226" s="2">
        <v>205608</v>
      </c>
    </row>
    <row r="227" spans="1:17" x14ac:dyDescent="0.25">
      <c r="A227" s="2">
        <v>218</v>
      </c>
      <c r="B227" s="3" t="s">
        <v>33</v>
      </c>
      <c r="C227" s="3" t="s">
        <v>223</v>
      </c>
      <c r="D227" s="2">
        <v>3606991</v>
      </c>
      <c r="E227" s="3"/>
      <c r="F227" s="2">
        <v>27927.95</v>
      </c>
      <c r="G227" s="2">
        <v>17450.150000000001</v>
      </c>
      <c r="H227" s="2">
        <v>45378.1</v>
      </c>
      <c r="I227" s="3"/>
      <c r="J227" s="3"/>
      <c r="K227" s="3"/>
      <c r="L227" s="3"/>
      <c r="M227" s="3"/>
      <c r="N227" s="3"/>
      <c r="O227" s="2">
        <v>567.91999999999996</v>
      </c>
      <c r="P227" s="2">
        <v>567.91999999999996</v>
      </c>
      <c r="Q227" s="2">
        <v>45946.02</v>
      </c>
    </row>
    <row r="228" spans="1:17" x14ac:dyDescent="0.25">
      <c r="A228" s="2">
        <v>219</v>
      </c>
      <c r="B228" s="3" t="s">
        <v>33</v>
      </c>
      <c r="C228" s="3" t="s">
        <v>224</v>
      </c>
      <c r="D228" s="2">
        <v>4577335</v>
      </c>
      <c r="E228" s="3"/>
      <c r="F228" s="2">
        <v>812</v>
      </c>
      <c r="G228" s="3"/>
      <c r="H228" s="2">
        <v>812</v>
      </c>
      <c r="I228" s="3"/>
      <c r="J228" s="3"/>
      <c r="K228" s="3"/>
      <c r="L228" s="3"/>
      <c r="M228" s="3"/>
      <c r="N228" s="3"/>
      <c r="O228" s="3"/>
      <c r="P228" s="3"/>
      <c r="Q228" s="2">
        <v>812</v>
      </c>
    </row>
    <row r="229" spans="1:17" x14ac:dyDescent="0.25">
      <c r="A229" s="2">
        <v>220</v>
      </c>
      <c r="B229" s="3" t="s">
        <v>33</v>
      </c>
      <c r="C229" s="3" t="s">
        <v>225</v>
      </c>
      <c r="D229" s="2">
        <v>2779305</v>
      </c>
      <c r="E229" s="3"/>
      <c r="F229" s="2">
        <v>2479</v>
      </c>
      <c r="G229" s="2">
        <v>1023</v>
      </c>
      <c r="H229" s="2">
        <v>3502</v>
      </c>
      <c r="I229" s="3"/>
      <c r="J229" s="3"/>
      <c r="K229" s="3"/>
      <c r="L229" s="3"/>
      <c r="M229" s="3"/>
      <c r="N229" s="3"/>
      <c r="O229" s="3"/>
      <c r="P229" s="3"/>
      <c r="Q229" s="2">
        <v>3502</v>
      </c>
    </row>
    <row r="230" spans="1:17" x14ac:dyDescent="0.25">
      <c r="A230" s="2">
        <v>221</v>
      </c>
      <c r="B230" s="3" t="s">
        <v>33</v>
      </c>
      <c r="C230" s="3" t="s">
        <v>226</v>
      </c>
      <c r="D230" s="2">
        <v>3566124</v>
      </c>
      <c r="E230" s="3"/>
      <c r="F230" s="2">
        <v>3634</v>
      </c>
      <c r="G230" s="2">
        <v>115</v>
      </c>
      <c r="H230" s="2">
        <v>3749</v>
      </c>
      <c r="I230" s="3"/>
      <c r="J230" s="3"/>
      <c r="K230" s="3"/>
      <c r="L230" s="3"/>
      <c r="M230" s="3"/>
      <c r="N230" s="3"/>
      <c r="O230" s="3"/>
      <c r="P230" s="3"/>
      <c r="Q230" s="2">
        <v>3749</v>
      </c>
    </row>
    <row r="231" spans="1:17" x14ac:dyDescent="0.25">
      <c r="A231" s="2">
        <v>222</v>
      </c>
      <c r="B231" s="3" t="s">
        <v>33</v>
      </c>
      <c r="C231" s="3" t="s">
        <v>227</v>
      </c>
      <c r="D231" s="2">
        <v>2807047</v>
      </c>
      <c r="E231" s="3"/>
      <c r="F231" s="3"/>
      <c r="G231" s="2">
        <v>1752</v>
      </c>
      <c r="H231" s="2">
        <v>1752</v>
      </c>
      <c r="I231" s="3"/>
      <c r="J231" s="3"/>
      <c r="K231" s="3"/>
      <c r="L231" s="3"/>
      <c r="M231" s="3"/>
      <c r="N231" s="3"/>
      <c r="O231" s="3"/>
      <c r="P231" s="3"/>
      <c r="Q231" s="2">
        <v>1752</v>
      </c>
    </row>
    <row r="232" spans="1:17" x14ac:dyDescent="0.25">
      <c r="A232" s="2">
        <v>223</v>
      </c>
      <c r="B232" s="3" t="s">
        <v>33</v>
      </c>
      <c r="C232" s="3" t="s">
        <v>228</v>
      </c>
      <c r="D232" s="2">
        <v>2064469</v>
      </c>
      <c r="E232" s="3"/>
      <c r="F232" s="3"/>
      <c r="G232" s="2">
        <v>8314</v>
      </c>
      <c r="H232" s="2">
        <v>8314</v>
      </c>
      <c r="I232" s="3"/>
      <c r="J232" s="3"/>
      <c r="K232" s="3"/>
      <c r="L232" s="3"/>
      <c r="M232" s="3"/>
      <c r="N232" s="3"/>
      <c r="O232" s="3"/>
      <c r="P232" s="3"/>
      <c r="Q232" s="2">
        <v>8314</v>
      </c>
    </row>
    <row r="233" spans="1:17" x14ac:dyDescent="0.25">
      <c r="A233" s="2">
        <v>224</v>
      </c>
      <c r="B233" s="3" t="s">
        <v>33</v>
      </c>
      <c r="C233" s="3" t="s">
        <v>229</v>
      </c>
      <c r="D233" s="2">
        <v>9063024</v>
      </c>
      <c r="E233" s="3"/>
      <c r="F233" s="2">
        <v>1095856</v>
      </c>
      <c r="G233" s="3"/>
      <c r="H233" s="2">
        <v>1095856</v>
      </c>
      <c r="I233" s="3"/>
      <c r="J233" s="3"/>
      <c r="K233" s="3"/>
      <c r="L233" s="3"/>
      <c r="M233" s="3"/>
      <c r="N233" s="3"/>
      <c r="O233" s="3"/>
      <c r="P233" s="3"/>
      <c r="Q233" s="2">
        <v>1095856</v>
      </c>
    </row>
    <row r="234" spans="1:17" x14ac:dyDescent="0.25">
      <c r="A234" s="2">
        <v>225</v>
      </c>
      <c r="B234" s="3" t="s">
        <v>33</v>
      </c>
      <c r="C234" s="3" t="s">
        <v>230</v>
      </c>
      <c r="D234" s="2">
        <v>3902111</v>
      </c>
      <c r="E234" s="3"/>
      <c r="F234" s="2">
        <v>68764</v>
      </c>
      <c r="G234" s="2">
        <v>39234</v>
      </c>
      <c r="H234" s="2">
        <v>107998</v>
      </c>
      <c r="I234" s="3"/>
      <c r="J234" s="3"/>
      <c r="K234" s="3"/>
      <c r="L234" s="3"/>
      <c r="M234" s="3"/>
      <c r="N234" s="3"/>
      <c r="O234" s="2">
        <v>280</v>
      </c>
      <c r="P234" s="2">
        <v>280</v>
      </c>
      <c r="Q234" s="2">
        <v>108278</v>
      </c>
    </row>
    <row r="235" spans="1:17" x14ac:dyDescent="0.25">
      <c r="A235" s="2">
        <v>226</v>
      </c>
      <c r="B235" s="3" t="s">
        <v>33</v>
      </c>
      <c r="C235" s="3" t="s">
        <v>231</v>
      </c>
      <c r="D235" s="2">
        <v>9064910</v>
      </c>
      <c r="E235" s="3"/>
      <c r="F235" s="2">
        <v>13245</v>
      </c>
      <c r="G235" s="3"/>
      <c r="H235" s="2">
        <v>13245</v>
      </c>
      <c r="I235" s="3"/>
      <c r="J235" s="3"/>
      <c r="K235" s="3"/>
      <c r="L235" s="3"/>
      <c r="M235" s="3"/>
      <c r="N235" s="3"/>
      <c r="O235" s="3"/>
      <c r="P235" s="3"/>
      <c r="Q235" s="2">
        <v>13245</v>
      </c>
    </row>
    <row r="236" spans="1:17" x14ac:dyDescent="0.25">
      <c r="A236" s="2">
        <v>227</v>
      </c>
      <c r="B236" s="3" t="s">
        <v>33</v>
      </c>
      <c r="C236" s="3" t="s">
        <v>232</v>
      </c>
      <c r="D236" s="2">
        <v>9068210</v>
      </c>
      <c r="E236" s="3"/>
      <c r="F236" s="2">
        <v>5726</v>
      </c>
      <c r="G236" s="2">
        <v>1242</v>
      </c>
      <c r="H236" s="2">
        <v>6968</v>
      </c>
      <c r="I236" s="3"/>
      <c r="J236" s="3"/>
      <c r="K236" s="3"/>
      <c r="L236" s="3"/>
      <c r="M236" s="3"/>
      <c r="N236" s="3"/>
      <c r="O236" s="3"/>
      <c r="P236" s="3"/>
      <c r="Q236" s="2">
        <v>6968</v>
      </c>
    </row>
    <row r="237" spans="1:17" x14ac:dyDescent="0.25">
      <c r="A237" s="2">
        <v>228</v>
      </c>
      <c r="B237" s="3" t="s">
        <v>33</v>
      </c>
      <c r="C237" s="3" t="s">
        <v>233</v>
      </c>
      <c r="D237" s="2">
        <v>3928843</v>
      </c>
      <c r="E237" s="3"/>
      <c r="F237" s="2">
        <v>36807</v>
      </c>
      <c r="G237" s="2">
        <v>25950</v>
      </c>
      <c r="H237" s="2">
        <v>62757</v>
      </c>
      <c r="I237" s="3"/>
      <c r="J237" s="3"/>
      <c r="K237" s="3"/>
      <c r="L237" s="3"/>
      <c r="M237" s="3"/>
      <c r="N237" s="3"/>
      <c r="O237" s="2">
        <v>21</v>
      </c>
      <c r="P237" s="2">
        <v>21</v>
      </c>
      <c r="Q237" s="2">
        <v>62778</v>
      </c>
    </row>
    <row r="238" spans="1:17" x14ac:dyDescent="0.25">
      <c r="A238" s="2">
        <v>229</v>
      </c>
      <c r="B238" s="3" t="s">
        <v>33</v>
      </c>
      <c r="C238" s="3" t="s">
        <v>234</v>
      </c>
      <c r="D238" s="2">
        <v>4647936</v>
      </c>
      <c r="E238" s="3"/>
      <c r="F238" s="3"/>
      <c r="G238" s="2">
        <v>39248</v>
      </c>
      <c r="H238" s="2">
        <v>39248</v>
      </c>
      <c r="I238" s="3"/>
      <c r="J238" s="3"/>
      <c r="K238" s="3"/>
      <c r="L238" s="3"/>
      <c r="M238" s="3"/>
      <c r="N238" s="3"/>
      <c r="O238" s="3"/>
      <c r="P238" s="3"/>
      <c r="Q238" s="2">
        <v>39248</v>
      </c>
    </row>
    <row r="239" spans="1:17" x14ac:dyDescent="0.25">
      <c r="A239" s="2">
        <v>230</v>
      </c>
      <c r="B239" s="3" t="s">
        <v>33</v>
      </c>
      <c r="C239" s="3" t="s">
        <v>235</v>
      </c>
      <c r="D239" s="2">
        <v>3489524</v>
      </c>
      <c r="E239" s="3"/>
      <c r="F239" s="2">
        <v>22813</v>
      </c>
      <c r="G239" s="3"/>
      <c r="H239" s="2">
        <v>22813</v>
      </c>
      <c r="I239" s="3"/>
      <c r="J239" s="3"/>
      <c r="K239" s="3"/>
      <c r="L239" s="3"/>
      <c r="M239" s="3"/>
      <c r="N239" s="3"/>
      <c r="O239" s="3"/>
      <c r="P239" s="3"/>
      <c r="Q239" s="2">
        <v>22813</v>
      </c>
    </row>
    <row r="240" spans="1:17" x14ac:dyDescent="0.25">
      <c r="A240" s="2">
        <v>231</v>
      </c>
      <c r="B240" s="3" t="s">
        <v>33</v>
      </c>
      <c r="C240" s="3" t="s">
        <v>236</v>
      </c>
      <c r="D240" s="2">
        <v>3917242</v>
      </c>
      <c r="E240" s="3"/>
      <c r="F240" s="2">
        <v>9256</v>
      </c>
      <c r="G240" s="2">
        <v>17941</v>
      </c>
      <c r="H240" s="2">
        <v>27197</v>
      </c>
      <c r="I240" s="3"/>
      <c r="J240" s="3"/>
      <c r="K240" s="3"/>
      <c r="L240" s="3"/>
      <c r="M240" s="3"/>
      <c r="N240" s="3"/>
      <c r="O240" s="3"/>
      <c r="P240" s="3"/>
      <c r="Q240" s="2">
        <v>27197</v>
      </c>
    </row>
    <row r="241" spans="1:17" x14ac:dyDescent="0.25">
      <c r="A241" s="2">
        <v>232</v>
      </c>
      <c r="B241" s="3" t="s">
        <v>33</v>
      </c>
      <c r="C241" s="3" t="s">
        <v>237</v>
      </c>
      <c r="D241" s="2">
        <v>4279944</v>
      </c>
      <c r="E241" s="3"/>
      <c r="F241" s="2">
        <v>20485</v>
      </c>
      <c r="G241" s="2">
        <v>7764</v>
      </c>
      <c r="H241" s="2">
        <v>28249</v>
      </c>
      <c r="I241" s="3"/>
      <c r="J241" s="3"/>
      <c r="K241" s="3"/>
      <c r="L241" s="3"/>
      <c r="M241" s="3"/>
      <c r="N241" s="3"/>
      <c r="O241" s="3"/>
      <c r="P241" s="3"/>
      <c r="Q241" s="2">
        <v>28249</v>
      </c>
    </row>
    <row r="242" spans="1:17" x14ac:dyDescent="0.25">
      <c r="A242" s="2">
        <v>233</v>
      </c>
      <c r="B242" s="3" t="s">
        <v>33</v>
      </c>
      <c r="C242" s="3" t="s">
        <v>238</v>
      </c>
      <c r="D242" s="2">
        <v>9068221</v>
      </c>
      <c r="E242" s="3"/>
      <c r="F242" s="2">
        <v>10672</v>
      </c>
      <c r="G242" s="2">
        <v>1014</v>
      </c>
      <c r="H242" s="2">
        <v>11686</v>
      </c>
      <c r="I242" s="3"/>
      <c r="J242" s="3"/>
      <c r="K242" s="3"/>
      <c r="L242" s="3"/>
      <c r="M242" s="3"/>
      <c r="N242" s="3"/>
      <c r="O242" s="3"/>
      <c r="P242" s="3"/>
      <c r="Q242" s="2">
        <v>11686</v>
      </c>
    </row>
    <row r="243" spans="1:17" x14ac:dyDescent="0.25">
      <c r="A243" s="2">
        <v>234</v>
      </c>
      <c r="B243" s="3" t="s">
        <v>33</v>
      </c>
      <c r="C243" s="3" t="s">
        <v>239</v>
      </c>
      <c r="D243" s="2">
        <v>3916135</v>
      </c>
      <c r="E243" s="3"/>
      <c r="F243" s="2">
        <v>25966</v>
      </c>
      <c r="G243" s="2">
        <v>2542</v>
      </c>
      <c r="H243" s="2">
        <v>28508</v>
      </c>
      <c r="I243" s="3"/>
      <c r="J243" s="3"/>
      <c r="K243" s="3"/>
      <c r="L243" s="3"/>
      <c r="M243" s="3"/>
      <c r="N243" s="3"/>
      <c r="O243" s="3"/>
      <c r="P243" s="3"/>
      <c r="Q243" s="2">
        <v>28508</v>
      </c>
    </row>
    <row r="244" spans="1:17" x14ac:dyDescent="0.25">
      <c r="A244" s="2">
        <v>235</v>
      </c>
      <c r="B244" s="3" t="s">
        <v>33</v>
      </c>
      <c r="C244" s="3" t="s">
        <v>240</v>
      </c>
      <c r="D244" s="2">
        <v>4091929</v>
      </c>
      <c r="E244" s="3"/>
      <c r="F244" s="2">
        <v>5811</v>
      </c>
      <c r="G244" s="3"/>
      <c r="H244" s="2">
        <v>5811</v>
      </c>
      <c r="I244" s="3"/>
      <c r="J244" s="3"/>
      <c r="K244" s="3"/>
      <c r="L244" s="3"/>
      <c r="M244" s="3"/>
      <c r="N244" s="3"/>
      <c r="O244" s="3"/>
      <c r="P244" s="3"/>
      <c r="Q244" s="2">
        <v>5811</v>
      </c>
    </row>
    <row r="245" spans="1:17" x14ac:dyDescent="0.25">
      <c r="A245" s="2">
        <v>236</v>
      </c>
      <c r="B245" s="3" t="s">
        <v>33</v>
      </c>
      <c r="C245" s="3" t="s">
        <v>241</v>
      </c>
      <c r="D245" s="2">
        <v>3480229</v>
      </c>
      <c r="E245" s="3"/>
      <c r="F245" s="2">
        <v>69877</v>
      </c>
      <c r="G245" s="2">
        <v>4850</v>
      </c>
      <c r="H245" s="2">
        <v>74727</v>
      </c>
      <c r="I245" s="3"/>
      <c r="J245" s="3"/>
      <c r="K245" s="3"/>
      <c r="L245" s="3"/>
      <c r="M245" s="3"/>
      <c r="N245" s="3"/>
      <c r="O245" s="3"/>
      <c r="P245" s="3"/>
      <c r="Q245" s="2">
        <v>74727</v>
      </c>
    </row>
    <row r="246" spans="1:17" x14ac:dyDescent="0.25">
      <c r="A246" s="2">
        <v>237</v>
      </c>
      <c r="B246" s="3" t="s">
        <v>33</v>
      </c>
      <c r="C246" s="3" t="s">
        <v>242</v>
      </c>
      <c r="D246" s="2">
        <v>3902223</v>
      </c>
      <c r="E246" s="3"/>
      <c r="F246" s="2">
        <v>61382</v>
      </c>
      <c r="G246" s="2">
        <v>14192</v>
      </c>
      <c r="H246" s="2">
        <v>75574</v>
      </c>
      <c r="I246" s="3"/>
      <c r="J246" s="3"/>
      <c r="K246" s="3"/>
      <c r="L246" s="3"/>
      <c r="M246" s="3"/>
      <c r="N246" s="3"/>
      <c r="O246" s="3"/>
      <c r="P246" s="3"/>
      <c r="Q246" s="2">
        <v>75574</v>
      </c>
    </row>
    <row r="247" spans="1:17" x14ac:dyDescent="0.25">
      <c r="A247" s="2">
        <v>238</v>
      </c>
      <c r="B247" s="3" t="s">
        <v>33</v>
      </c>
      <c r="C247" s="3" t="s">
        <v>243</v>
      </c>
      <c r="D247" s="2">
        <v>2015980</v>
      </c>
      <c r="E247" s="3"/>
      <c r="F247" s="2">
        <v>25892</v>
      </c>
      <c r="G247" s="2">
        <v>12591</v>
      </c>
      <c r="H247" s="2">
        <v>38483</v>
      </c>
      <c r="I247" s="3"/>
      <c r="J247" s="3"/>
      <c r="K247" s="3"/>
      <c r="L247" s="3"/>
      <c r="M247" s="3"/>
      <c r="N247" s="3"/>
      <c r="O247" s="3"/>
      <c r="P247" s="3"/>
      <c r="Q247" s="2">
        <v>38483</v>
      </c>
    </row>
    <row r="248" spans="1:17" x14ac:dyDescent="0.25">
      <c r="A248" s="2">
        <v>239</v>
      </c>
      <c r="B248" s="3" t="s">
        <v>33</v>
      </c>
      <c r="C248" s="3" t="s">
        <v>244</v>
      </c>
      <c r="D248" s="2">
        <v>4534053</v>
      </c>
      <c r="E248" s="3"/>
      <c r="F248" s="3"/>
      <c r="G248" s="2">
        <v>61080</v>
      </c>
      <c r="H248" s="2">
        <v>61080</v>
      </c>
      <c r="I248" s="3"/>
      <c r="J248" s="3"/>
      <c r="K248" s="3"/>
      <c r="L248" s="3"/>
      <c r="M248" s="3"/>
      <c r="N248" s="3"/>
      <c r="O248" s="2">
        <v>1441</v>
      </c>
      <c r="P248" s="2">
        <v>1441</v>
      </c>
      <c r="Q248" s="2">
        <v>62521</v>
      </c>
    </row>
    <row r="249" spans="1:17" x14ac:dyDescent="0.25">
      <c r="A249" s="2">
        <v>240</v>
      </c>
      <c r="B249" s="3" t="s">
        <v>33</v>
      </c>
      <c r="C249" s="3" t="s">
        <v>245</v>
      </c>
      <c r="D249" s="2">
        <v>2042820</v>
      </c>
      <c r="E249" s="3"/>
      <c r="F249" s="3"/>
      <c r="G249" s="2">
        <v>18103</v>
      </c>
      <c r="H249" s="2">
        <v>18103</v>
      </c>
      <c r="I249" s="3"/>
      <c r="J249" s="3"/>
      <c r="K249" s="3"/>
      <c r="L249" s="3"/>
      <c r="M249" s="3"/>
      <c r="N249" s="3"/>
      <c r="O249" s="3"/>
      <c r="P249" s="3"/>
      <c r="Q249" s="2">
        <v>18103</v>
      </c>
    </row>
    <row r="250" spans="1:17" x14ac:dyDescent="0.25">
      <c r="A250" s="2">
        <v>241</v>
      </c>
      <c r="B250" s="3" t="s">
        <v>33</v>
      </c>
      <c r="C250" s="3" t="s">
        <v>246</v>
      </c>
      <c r="D250" s="2">
        <v>3596136</v>
      </c>
      <c r="E250" s="3"/>
      <c r="F250" s="2">
        <v>47668</v>
      </c>
      <c r="G250" s="2">
        <v>26745</v>
      </c>
      <c r="H250" s="2">
        <v>74413</v>
      </c>
      <c r="I250" s="3"/>
      <c r="J250" s="3"/>
      <c r="K250" s="3"/>
      <c r="L250" s="3"/>
      <c r="M250" s="3"/>
      <c r="N250" s="3"/>
      <c r="O250" s="3"/>
      <c r="P250" s="3"/>
      <c r="Q250" s="2">
        <v>74413</v>
      </c>
    </row>
    <row r="251" spans="1:17" x14ac:dyDescent="0.25">
      <c r="A251" s="2">
        <v>242</v>
      </c>
      <c r="B251" s="3" t="s">
        <v>33</v>
      </c>
      <c r="C251" s="3" t="s">
        <v>247</v>
      </c>
      <c r="D251" s="2">
        <v>2049737</v>
      </c>
      <c r="E251" s="3"/>
      <c r="F251" s="3"/>
      <c r="G251" s="2">
        <v>19109</v>
      </c>
      <c r="H251" s="2">
        <v>19109</v>
      </c>
      <c r="I251" s="3"/>
      <c r="J251" s="3"/>
      <c r="K251" s="3"/>
      <c r="L251" s="3"/>
      <c r="M251" s="3"/>
      <c r="N251" s="3"/>
      <c r="O251" s="3"/>
      <c r="P251" s="3"/>
      <c r="Q251" s="2">
        <v>19109</v>
      </c>
    </row>
    <row r="252" spans="1:17" x14ac:dyDescent="0.25">
      <c r="A252" s="2">
        <v>243</v>
      </c>
      <c r="B252" s="3" t="s">
        <v>33</v>
      </c>
      <c r="C252" s="3" t="s">
        <v>248</v>
      </c>
      <c r="D252" s="2">
        <v>3626609</v>
      </c>
      <c r="E252" s="3"/>
      <c r="F252" s="2">
        <v>49277</v>
      </c>
      <c r="G252" s="2">
        <v>2451</v>
      </c>
      <c r="H252" s="2">
        <v>51728</v>
      </c>
      <c r="I252" s="3"/>
      <c r="J252" s="3"/>
      <c r="K252" s="3"/>
      <c r="L252" s="3"/>
      <c r="M252" s="3"/>
      <c r="N252" s="3"/>
      <c r="O252" s="3"/>
      <c r="P252" s="3"/>
      <c r="Q252" s="2">
        <v>51728</v>
      </c>
    </row>
    <row r="253" spans="1:17" x14ac:dyDescent="0.25">
      <c r="A253" s="2">
        <v>244</v>
      </c>
      <c r="B253" s="3" t="s">
        <v>33</v>
      </c>
      <c r="C253" s="3" t="s">
        <v>249</v>
      </c>
      <c r="D253" s="2">
        <v>9061548</v>
      </c>
      <c r="E253" s="3"/>
      <c r="F253" s="2">
        <v>51478</v>
      </c>
      <c r="G253" s="2">
        <v>58199</v>
      </c>
      <c r="H253" s="2">
        <v>109677</v>
      </c>
      <c r="I253" s="3"/>
      <c r="J253" s="3"/>
      <c r="K253" s="3"/>
      <c r="L253" s="3"/>
      <c r="M253" s="3"/>
      <c r="N253" s="3"/>
      <c r="O253" s="3"/>
      <c r="P253" s="3"/>
      <c r="Q253" s="2">
        <v>109677</v>
      </c>
    </row>
    <row r="254" spans="1:17" x14ac:dyDescent="0.25">
      <c r="A254" s="2">
        <v>245</v>
      </c>
      <c r="B254" s="3" t="s">
        <v>33</v>
      </c>
      <c r="C254" s="3" t="s">
        <v>250</v>
      </c>
      <c r="D254" s="2">
        <v>3796284</v>
      </c>
      <c r="E254" s="2">
        <v>12176</v>
      </c>
      <c r="F254" s="2">
        <v>29566</v>
      </c>
      <c r="G254" s="2">
        <v>25088</v>
      </c>
      <c r="H254" s="2">
        <v>66830</v>
      </c>
      <c r="I254" s="3"/>
      <c r="J254" s="3"/>
      <c r="K254" s="3"/>
      <c r="L254" s="3"/>
      <c r="M254" s="3"/>
      <c r="N254" s="3"/>
      <c r="O254" s="3"/>
      <c r="P254" s="3"/>
      <c r="Q254" s="2">
        <v>66830</v>
      </c>
    </row>
    <row r="255" spans="1:17" x14ac:dyDescent="0.25">
      <c r="A255" s="2">
        <v>246</v>
      </c>
      <c r="B255" s="3" t="s">
        <v>33</v>
      </c>
      <c r="C255" s="3" t="s">
        <v>251</v>
      </c>
      <c r="D255" s="2">
        <v>1124312</v>
      </c>
      <c r="E255" s="3"/>
      <c r="F255" s="2">
        <v>132093</v>
      </c>
      <c r="G255" s="2">
        <v>9969</v>
      </c>
      <c r="H255" s="2">
        <v>142062</v>
      </c>
      <c r="I255" s="3"/>
      <c r="J255" s="3"/>
      <c r="K255" s="3"/>
      <c r="L255" s="3"/>
      <c r="M255" s="3"/>
      <c r="N255" s="3"/>
      <c r="O255" s="3"/>
      <c r="P255" s="3"/>
      <c r="Q255" s="2">
        <v>142062</v>
      </c>
    </row>
    <row r="256" spans="1:17" x14ac:dyDescent="0.25">
      <c r="A256" s="2">
        <v>247</v>
      </c>
      <c r="B256" s="3" t="s">
        <v>33</v>
      </c>
      <c r="C256" s="3" t="s">
        <v>252</v>
      </c>
      <c r="D256" s="2">
        <v>3573471</v>
      </c>
      <c r="E256" s="3"/>
      <c r="F256" s="2">
        <v>102486</v>
      </c>
      <c r="G256" s="2">
        <v>10975</v>
      </c>
      <c r="H256" s="2">
        <v>113461</v>
      </c>
      <c r="I256" s="3"/>
      <c r="J256" s="3"/>
      <c r="K256" s="3"/>
      <c r="L256" s="3"/>
      <c r="M256" s="3"/>
      <c r="N256" s="3"/>
      <c r="O256" s="3"/>
      <c r="P256" s="3"/>
      <c r="Q256" s="2">
        <v>113461</v>
      </c>
    </row>
    <row r="257" spans="1:17" x14ac:dyDescent="0.25">
      <c r="A257" s="2">
        <v>248</v>
      </c>
      <c r="B257" s="3" t="s">
        <v>33</v>
      </c>
      <c r="C257" s="3" t="s">
        <v>253</v>
      </c>
      <c r="D257" s="2">
        <v>9061526</v>
      </c>
      <c r="E257" s="3"/>
      <c r="F257" s="2">
        <v>24560</v>
      </c>
      <c r="G257" s="2">
        <v>1766</v>
      </c>
      <c r="H257" s="2">
        <v>26326</v>
      </c>
      <c r="I257" s="3"/>
      <c r="J257" s="3"/>
      <c r="K257" s="3"/>
      <c r="L257" s="3"/>
      <c r="M257" s="3"/>
      <c r="N257" s="3"/>
      <c r="O257" s="3"/>
      <c r="P257" s="3"/>
      <c r="Q257" s="2">
        <v>26326</v>
      </c>
    </row>
    <row r="258" spans="1:17" x14ac:dyDescent="0.25">
      <c r="A258" s="2">
        <v>249</v>
      </c>
      <c r="B258" s="3" t="s">
        <v>33</v>
      </c>
      <c r="C258" s="3" t="s">
        <v>254</v>
      </c>
      <c r="D258" s="2">
        <v>9061263</v>
      </c>
      <c r="E258" s="3"/>
      <c r="F258" s="2">
        <v>39807</v>
      </c>
      <c r="G258" s="2">
        <v>10282</v>
      </c>
      <c r="H258" s="2">
        <v>50089</v>
      </c>
      <c r="I258" s="3"/>
      <c r="J258" s="3"/>
      <c r="K258" s="3"/>
      <c r="L258" s="3"/>
      <c r="M258" s="3"/>
      <c r="N258" s="3"/>
      <c r="O258" s="3"/>
      <c r="P258" s="3"/>
      <c r="Q258" s="2">
        <v>50089</v>
      </c>
    </row>
    <row r="259" spans="1:17" x14ac:dyDescent="0.25">
      <c r="A259" s="2">
        <v>250</v>
      </c>
      <c r="B259" s="3" t="s">
        <v>33</v>
      </c>
      <c r="C259" s="3" t="s">
        <v>255</v>
      </c>
      <c r="D259" s="2">
        <v>9065119</v>
      </c>
      <c r="E259" s="3"/>
      <c r="F259" s="2">
        <v>33768.400000000001</v>
      </c>
      <c r="G259" s="2">
        <v>12356.75</v>
      </c>
      <c r="H259" s="2">
        <v>46125.15</v>
      </c>
      <c r="I259" s="3"/>
      <c r="J259" s="3"/>
      <c r="K259" s="3"/>
      <c r="L259" s="3"/>
      <c r="M259" s="3"/>
      <c r="N259" s="3"/>
      <c r="O259" s="3"/>
      <c r="P259" s="3"/>
      <c r="Q259" s="2">
        <v>46125.15</v>
      </c>
    </row>
    <row r="260" spans="1:17" x14ac:dyDescent="0.25">
      <c r="A260" s="2">
        <v>251</v>
      </c>
      <c r="B260" s="3" t="s">
        <v>33</v>
      </c>
      <c r="C260" s="3" t="s">
        <v>256</v>
      </c>
      <c r="D260" s="2">
        <v>3591929</v>
      </c>
      <c r="E260" s="3"/>
      <c r="F260" s="3"/>
      <c r="G260" s="2">
        <v>3142</v>
      </c>
      <c r="H260" s="2">
        <v>3142</v>
      </c>
      <c r="I260" s="3"/>
      <c r="J260" s="3"/>
      <c r="K260" s="3"/>
      <c r="L260" s="3"/>
      <c r="M260" s="3"/>
      <c r="N260" s="3"/>
      <c r="O260" s="3"/>
      <c r="P260" s="3"/>
      <c r="Q260" s="2">
        <v>3142</v>
      </c>
    </row>
    <row r="261" spans="1:17" x14ac:dyDescent="0.25">
      <c r="A261" s="2">
        <v>252</v>
      </c>
      <c r="B261" s="3" t="s">
        <v>33</v>
      </c>
      <c r="C261" s="3" t="s">
        <v>257</v>
      </c>
      <c r="D261" s="2">
        <v>9061303</v>
      </c>
      <c r="E261" s="3"/>
      <c r="F261" s="2">
        <v>71774</v>
      </c>
      <c r="G261" s="2">
        <v>15679</v>
      </c>
      <c r="H261" s="2">
        <v>87453</v>
      </c>
      <c r="I261" s="3"/>
      <c r="J261" s="3"/>
      <c r="K261" s="3"/>
      <c r="L261" s="3"/>
      <c r="M261" s="3"/>
      <c r="N261" s="3"/>
      <c r="O261" s="3"/>
      <c r="P261" s="3"/>
      <c r="Q261" s="2">
        <v>87453</v>
      </c>
    </row>
    <row r="262" spans="1:17" x14ac:dyDescent="0.25">
      <c r="A262" s="2">
        <v>253</v>
      </c>
      <c r="B262" s="3" t="s">
        <v>33</v>
      </c>
      <c r="C262" s="3" t="s">
        <v>258</v>
      </c>
      <c r="D262" s="2">
        <v>4454840</v>
      </c>
      <c r="E262" s="3"/>
      <c r="F262" s="2">
        <v>167</v>
      </c>
      <c r="G262" s="3"/>
      <c r="H262" s="2">
        <v>167</v>
      </c>
      <c r="I262" s="3"/>
      <c r="J262" s="3"/>
      <c r="K262" s="3"/>
      <c r="L262" s="3"/>
      <c r="M262" s="3"/>
      <c r="N262" s="3"/>
      <c r="O262" s="3"/>
      <c r="P262" s="3"/>
      <c r="Q262" s="2">
        <v>167</v>
      </c>
    </row>
    <row r="263" spans="1:17" x14ac:dyDescent="0.25">
      <c r="A263" s="2">
        <v>254</v>
      </c>
      <c r="B263" s="3" t="s">
        <v>33</v>
      </c>
      <c r="C263" s="3" t="s">
        <v>259</v>
      </c>
      <c r="D263" s="2">
        <v>3501449</v>
      </c>
      <c r="E263" s="2">
        <v>86543.01</v>
      </c>
      <c r="F263" s="2">
        <v>59389.5</v>
      </c>
      <c r="G263" s="2">
        <v>24966</v>
      </c>
      <c r="H263" s="2">
        <v>170898.51</v>
      </c>
      <c r="I263" s="3"/>
      <c r="J263" s="3"/>
      <c r="K263" s="3"/>
      <c r="L263" s="3"/>
      <c r="M263" s="3"/>
      <c r="N263" s="3"/>
      <c r="O263" s="2">
        <v>38190</v>
      </c>
      <c r="P263" s="2">
        <v>38190</v>
      </c>
      <c r="Q263" s="2">
        <v>209088.51</v>
      </c>
    </row>
    <row r="264" spans="1:17" x14ac:dyDescent="0.25">
      <c r="A264" s="2">
        <v>255</v>
      </c>
      <c r="B264" s="3" t="s">
        <v>33</v>
      </c>
      <c r="C264" s="3" t="s">
        <v>260</v>
      </c>
      <c r="D264" s="2">
        <v>1082384</v>
      </c>
      <c r="E264" s="2">
        <v>43442</v>
      </c>
      <c r="F264" s="2">
        <v>80113</v>
      </c>
      <c r="G264" s="2">
        <v>10401</v>
      </c>
      <c r="H264" s="2">
        <v>133956</v>
      </c>
      <c r="I264" s="3"/>
      <c r="J264" s="3"/>
      <c r="K264" s="3"/>
      <c r="L264" s="3"/>
      <c r="M264" s="3"/>
      <c r="N264" s="3"/>
      <c r="O264" s="3"/>
      <c r="P264" s="3"/>
      <c r="Q264" s="2">
        <v>133956</v>
      </c>
    </row>
    <row r="265" spans="1:17" x14ac:dyDescent="0.25">
      <c r="A265" s="2">
        <v>256</v>
      </c>
      <c r="B265" s="3" t="s">
        <v>33</v>
      </c>
      <c r="C265" s="3" t="s">
        <v>261</v>
      </c>
      <c r="D265" s="2">
        <v>4288897</v>
      </c>
      <c r="E265" s="3"/>
      <c r="F265" s="2">
        <v>3807</v>
      </c>
      <c r="G265" s="2">
        <v>90</v>
      </c>
      <c r="H265" s="2">
        <v>3897</v>
      </c>
      <c r="I265" s="3"/>
      <c r="J265" s="3"/>
      <c r="K265" s="3"/>
      <c r="L265" s="3"/>
      <c r="M265" s="3"/>
      <c r="N265" s="3"/>
      <c r="O265" s="3"/>
      <c r="P265" s="3"/>
      <c r="Q265" s="2">
        <v>3897</v>
      </c>
    </row>
    <row r="266" spans="1:17" x14ac:dyDescent="0.25">
      <c r="A266" s="2">
        <v>257</v>
      </c>
      <c r="B266" s="3" t="s">
        <v>33</v>
      </c>
      <c r="C266" s="3" t="s">
        <v>262</v>
      </c>
      <c r="D266" s="2">
        <v>9063946</v>
      </c>
      <c r="E266" s="3"/>
      <c r="F266" s="2">
        <v>93312</v>
      </c>
      <c r="G266" s="2">
        <v>56929</v>
      </c>
      <c r="H266" s="2">
        <v>150241</v>
      </c>
      <c r="I266" s="3"/>
      <c r="J266" s="3"/>
      <c r="K266" s="3"/>
      <c r="L266" s="3"/>
      <c r="M266" s="3"/>
      <c r="N266" s="3"/>
      <c r="O266" s="2">
        <v>9808</v>
      </c>
      <c r="P266" s="2">
        <v>9808</v>
      </c>
      <c r="Q266" s="2">
        <v>160049</v>
      </c>
    </row>
    <row r="267" spans="1:17" x14ac:dyDescent="0.25">
      <c r="A267" s="2">
        <v>258</v>
      </c>
      <c r="B267" s="3" t="s">
        <v>33</v>
      </c>
      <c r="C267" s="3" t="s">
        <v>263</v>
      </c>
      <c r="D267" s="2">
        <v>3832704</v>
      </c>
      <c r="E267" s="3"/>
      <c r="F267" s="2">
        <v>1651</v>
      </c>
      <c r="G267" s="2">
        <v>971</v>
      </c>
      <c r="H267" s="2">
        <v>2622</v>
      </c>
      <c r="I267" s="3"/>
      <c r="J267" s="3"/>
      <c r="K267" s="3"/>
      <c r="L267" s="3"/>
      <c r="M267" s="3"/>
      <c r="N267" s="3"/>
      <c r="O267" s="2">
        <v>2</v>
      </c>
      <c r="P267" s="2">
        <v>2</v>
      </c>
      <c r="Q267" s="2">
        <v>2624</v>
      </c>
    </row>
    <row r="268" spans="1:17" x14ac:dyDescent="0.25">
      <c r="A268" s="2">
        <v>259</v>
      </c>
      <c r="B268" s="3" t="s">
        <v>33</v>
      </c>
      <c r="C268" s="3" t="s">
        <v>264</v>
      </c>
      <c r="D268" s="2">
        <v>1965535</v>
      </c>
      <c r="E268" s="3"/>
      <c r="F268" s="2">
        <v>81607</v>
      </c>
      <c r="G268" s="2">
        <v>2675</v>
      </c>
      <c r="H268" s="2">
        <v>84282</v>
      </c>
      <c r="I268" s="3"/>
      <c r="J268" s="3"/>
      <c r="K268" s="3"/>
      <c r="L268" s="3"/>
      <c r="M268" s="3"/>
      <c r="N268" s="3"/>
      <c r="O268" s="3"/>
      <c r="P268" s="3"/>
      <c r="Q268" s="2">
        <v>84282</v>
      </c>
    </row>
    <row r="269" spans="1:17" x14ac:dyDescent="0.25">
      <c r="A269" s="2">
        <v>260</v>
      </c>
      <c r="B269" s="3" t="s">
        <v>33</v>
      </c>
      <c r="C269" s="3" t="s">
        <v>265</v>
      </c>
      <c r="D269" s="2">
        <v>4133711</v>
      </c>
      <c r="E269" s="3"/>
      <c r="F269" s="3"/>
      <c r="G269" s="2">
        <v>15337</v>
      </c>
      <c r="H269" s="2">
        <v>15337</v>
      </c>
      <c r="I269" s="3"/>
      <c r="J269" s="3"/>
      <c r="K269" s="3"/>
      <c r="L269" s="3"/>
      <c r="M269" s="3"/>
      <c r="N269" s="3"/>
      <c r="O269" s="3"/>
      <c r="P269" s="3"/>
      <c r="Q269" s="2">
        <v>15337</v>
      </c>
    </row>
    <row r="270" spans="1:17" x14ac:dyDescent="0.25">
      <c r="A270" s="2">
        <v>261</v>
      </c>
      <c r="B270" s="3" t="s">
        <v>33</v>
      </c>
      <c r="C270" s="3" t="s">
        <v>266</v>
      </c>
      <c r="D270" s="2">
        <v>4025251</v>
      </c>
      <c r="E270" s="2">
        <v>17012.68</v>
      </c>
      <c r="F270" s="2">
        <v>16544.599999999999</v>
      </c>
      <c r="G270" s="2">
        <v>7995.3</v>
      </c>
      <c r="H270" s="2">
        <v>41552.58</v>
      </c>
      <c r="I270" s="3"/>
      <c r="J270" s="3"/>
      <c r="K270" s="3"/>
      <c r="L270" s="3"/>
      <c r="M270" s="3"/>
      <c r="N270" s="3"/>
      <c r="O270" s="3"/>
      <c r="P270" s="3"/>
      <c r="Q270" s="2">
        <v>41552.58</v>
      </c>
    </row>
    <row r="271" spans="1:17" x14ac:dyDescent="0.25">
      <c r="A271" s="2">
        <v>262</v>
      </c>
      <c r="B271" s="3" t="s">
        <v>33</v>
      </c>
      <c r="C271" s="3" t="s">
        <v>267</v>
      </c>
      <c r="D271" s="2">
        <v>4097591</v>
      </c>
      <c r="E271" s="3"/>
      <c r="F271" s="2">
        <v>59600.15</v>
      </c>
      <c r="G271" s="2">
        <v>7553.2</v>
      </c>
      <c r="H271" s="2">
        <v>67153.350000000006</v>
      </c>
      <c r="I271" s="3"/>
      <c r="J271" s="3"/>
      <c r="K271" s="3"/>
      <c r="L271" s="3"/>
      <c r="M271" s="3"/>
      <c r="N271" s="3"/>
      <c r="O271" s="3"/>
      <c r="P271" s="3"/>
      <c r="Q271" s="2">
        <v>67153.350000000006</v>
      </c>
    </row>
    <row r="272" spans="1:17" x14ac:dyDescent="0.25">
      <c r="A272" s="2">
        <v>263</v>
      </c>
      <c r="B272" s="3" t="s">
        <v>33</v>
      </c>
      <c r="C272" s="3" t="s">
        <v>268</v>
      </c>
      <c r="D272" s="2">
        <v>3643369</v>
      </c>
      <c r="E272" s="3"/>
      <c r="F272" s="3"/>
      <c r="G272" s="2">
        <v>14786</v>
      </c>
      <c r="H272" s="2">
        <v>14786</v>
      </c>
      <c r="I272" s="3"/>
      <c r="J272" s="3"/>
      <c r="K272" s="3"/>
      <c r="L272" s="3"/>
      <c r="M272" s="3"/>
      <c r="N272" s="3"/>
      <c r="O272" s="3"/>
      <c r="P272" s="3"/>
      <c r="Q272" s="2">
        <v>14786</v>
      </c>
    </row>
    <row r="273" spans="1:17" x14ac:dyDescent="0.25">
      <c r="A273" s="2">
        <v>264</v>
      </c>
      <c r="B273" s="3" t="s">
        <v>33</v>
      </c>
      <c r="C273" s="3" t="s">
        <v>269</v>
      </c>
      <c r="D273" s="2">
        <v>9062952</v>
      </c>
      <c r="E273" s="3"/>
      <c r="F273" s="2">
        <v>48654</v>
      </c>
      <c r="G273" s="2">
        <v>41155</v>
      </c>
      <c r="H273" s="2">
        <v>89809</v>
      </c>
      <c r="I273" s="3"/>
      <c r="J273" s="3"/>
      <c r="K273" s="3"/>
      <c r="L273" s="3"/>
      <c r="M273" s="3"/>
      <c r="N273" s="3"/>
      <c r="O273" s="2">
        <v>40</v>
      </c>
      <c r="P273" s="2">
        <v>40</v>
      </c>
      <c r="Q273" s="2">
        <v>89849</v>
      </c>
    </row>
    <row r="274" spans="1:17" x14ac:dyDescent="0.25">
      <c r="A274" s="2">
        <v>265</v>
      </c>
      <c r="B274" s="3" t="s">
        <v>33</v>
      </c>
      <c r="C274" s="3" t="s">
        <v>270</v>
      </c>
      <c r="D274" s="2">
        <v>3485674</v>
      </c>
      <c r="E274" s="3"/>
      <c r="F274" s="2">
        <v>34910</v>
      </c>
      <c r="G274" s="2">
        <v>5788</v>
      </c>
      <c r="H274" s="2">
        <v>40698</v>
      </c>
      <c r="I274" s="3"/>
      <c r="J274" s="3"/>
      <c r="K274" s="3"/>
      <c r="L274" s="3"/>
      <c r="M274" s="3"/>
      <c r="N274" s="3"/>
      <c r="O274" s="3"/>
      <c r="P274" s="3"/>
      <c r="Q274" s="2">
        <v>40698</v>
      </c>
    </row>
    <row r="275" spans="1:17" x14ac:dyDescent="0.25">
      <c r="A275" s="2">
        <v>266</v>
      </c>
      <c r="B275" s="3" t="s">
        <v>33</v>
      </c>
      <c r="C275" s="3" t="s">
        <v>271</v>
      </c>
      <c r="D275" s="2">
        <v>9062686</v>
      </c>
      <c r="E275" s="2">
        <v>28021.7</v>
      </c>
      <c r="F275" s="2">
        <v>41266.1</v>
      </c>
      <c r="G275" s="2">
        <v>1833.8</v>
      </c>
      <c r="H275" s="2">
        <v>71121.600000000006</v>
      </c>
      <c r="I275" s="3"/>
      <c r="J275" s="3"/>
      <c r="K275" s="3"/>
      <c r="L275" s="3"/>
      <c r="M275" s="3"/>
      <c r="N275" s="3"/>
      <c r="O275" s="3"/>
      <c r="P275" s="3"/>
      <c r="Q275" s="2">
        <v>71121.600000000006</v>
      </c>
    </row>
    <row r="276" spans="1:17" x14ac:dyDescent="0.25">
      <c r="A276" s="2">
        <v>267</v>
      </c>
      <c r="B276" s="3" t="s">
        <v>33</v>
      </c>
      <c r="C276" s="3" t="s">
        <v>272</v>
      </c>
      <c r="D276" s="2">
        <v>9062599</v>
      </c>
      <c r="E276" s="2">
        <v>81851</v>
      </c>
      <c r="F276" s="2">
        <v>76977</v>
      </c>
      <c r="G276" s="2">
        <v>10659</v>
      </c>
      <c r="H276" s="2">
        <v>169487</v>
      </c>
      <c r="I276" s="3"/>
      <c r="J276" s="3"/>
      <c r="K276" s="3"/>
      <c r="L276" s="3"/>
      <c r="M276" s="2">
        <v>3</v>
      </c>
      <c r="N276" s="3"/>
      <c r="O276" s="3"/>
      <c r="P276" s="2">
        <v>3</v>
      </c>
      <c r="Q276" s="2">
        <v>169490</v>
      </c>
    </row>
    <row r="277" spans="1:17" x14ac:dyDescent="0.25">
      <c r="A277" s="2">
        <v>268</v>
      </c>
      <c r="B277" s="3" t="s">
        <v>33</v>
      </c>
      <c r="C277" s="3" t="s">
        <v>273</v>
      </c>
      <c r="D277" s="2">
        <v>3830970</v>
      </c>
      <c r="E277" s="3"/>
      <c r="F277" s="2">
        <v>36755</v>
      </c>
      <c r="G277" s="2">
        <v>1243</v>
      </c>
      <c r="H277" s="2">
        <v>37998</v>
      </c>
      <c r="I277" s="3"/>
      <c r="J277" s="3"/>
      <c r="K277" s="3"/>
      <c r="L277" s="3"/>
      <c r="M277" s="3"/>
      <c r="N277" s="3"/>
      <c r="O277" s="3"/>
      <c r="P277" s="3"/>
      <c r="Q277" s="2">
        <v>37998</v>
      </c>
    </row>
    <row r="278" spans="1:17" x14ac:dyDescent="0.25">
      <c r="A278" s="2">
        <v>269</v>
      </c>
      <c r="B278" s="3" t="s">
        <v>33</v>
      </c>
      <c r="C278" s="3" t="s">
        <v>274</v>
      </c>
      <c r="D278" s="2">
        <v>4470102</v>
      </c>
      <c r="E278" s="3"/>
      <c r="F278" s="2">
        <v>12481</v>
      </c>
      <c r="G278" s="2">
        <v>38792</v>
      </c>
      <c r="H278" s="2">
        <v>51273</v>
      </c>
      <c r="I278" s="3"/>
      <c r="J278" s="3"/>
      <c r="K278" s="3"/>
      <c r="L278" s="3"/>
      <c r="M278" s="3"/>
      <c r="N278" s="3"/>
      <c r="O278" s="2">
        <v>62</v>
      </c>
      <c r="P278" s="2">
        <v>62</v>
      </c>
      <c r="Q278" s="2">
        <v>51335</v>
      </c>
    </row>
    <row r="279" spans="1:17" x14ac:dyDescent="0.25">
      <c r="A279" s="2">
        <v>270</v>
      </c>
      <c r="B279" s="3" t="s">
        <v>33</v>
      </c>
      <c r="C279" s="3" t="s">
        <v>275</v>
      </c>
      <c r="D279" s="2">
        <v>9061625</v>
      </c>
      <c r="E279" s="3"/>
      <c r="F279" s="2">
        <v>54672</v>
      </c>
      <c r="G279" s="2">
        <v>5655</v>
      </c>
      <c r="H279" s="2">
        <v>60327</v>
      </c>
      <c r="I279" s="3"/>
      <c r="J279" s="3"/>
      <c r="K279" s="3"/>
      <c r="L279" s="3"/>
      <c r="M279" s="3"/>
      <c r="N279" s="3"/>
      <c r="O279" s="3"/>
      <c r="P279" s="3"/>
      <c r="Q279" s="2">
        <v>60327</v>
      </c>
    </row>
    <row r="280" spans="1:17" x14ac:dyDescent="0.25">
      <c r="A280" s="2">
        <v>271</v>
      </c>
      <c r="B280" s="3" t="s">
        <v>33</v>
      </c>
      <c r="C280" s="3" t="s">
        <v>276</v>
      </c>
      <c r="D280" s="2">
        <v>3950019</v>
      </c>
      <c r="E280" s="3"/>
      <c r="F280" s="2">
        <v>71930</v>
      </c>
      <c r="G280" s="2">
        <v>14069</v>
      </c>
      <c r="H280" s="2">
        <v>85999</v>
      </c>
      <c r="I280" s="3"/>
      <c r="J280" s="3"/>
      <c r="K280" s="3"/>
      <c r="L280" s="3"/>
      <c r="M280" s="3"/>
      <c r="N280" s="3"/>
      <c r="O280" s="3"/>
      <c r="P280" s="3"/>
      <c r="Q280" s="2">
        <v>85999</v>
      </c>
    </row>
    <row r="281" spans="1:17" x14ac:dyDescent="0.25">
      <c r="A281" s="2">
        <v>272</v>
      </c>
      <c r="B281" s="3" t="s">
        <v>33</v>
      </c>
      <c r="C281" s="3" t="s">
        <v>277</v>
      </c>
      <c r="D281" s="2">
        <v>2856732</v>
      </c>
      <c r="E281" s="3"/>
      <c r="F281" s="2">
        <v>58922</v>
      </c>
      <c r="G281" s="2">
        <v>2377</v>
      </c>
      <c r="H281" s="2">
        <v>61299</v>
      </c>
      <c r="I281" s="3"/>
      <c r="J281" s="3"/>
      <c r="K281" s="3"/>
      <c r="L281" s="3"/>
      <c r="M281" s="3"/>
      <c r="N281" s="3"/>
      <c r="O281" s="3"/>
      <c r="P281" s="3"/>
      <c r="Q281" s="2">
        <v>61299</v>
      </c>
    </row>
    <row r="282" spans="1:17" x14ac:dyDescent="0.25">
      <c r="A282" s="2">
        <v>273</v>
      </c>
      <c r="B282" s="3" t="s">
        <v>33</v>
      </c>
      <c r="C282" s="3" t="s">
        <v>278</v>
      </c>
      <c r="D282" s="2">
        <v>9060842</v>
      </c>
      <c r="E282" s="2">
        <v>21218</v>
      </c>
      <c r="F282" s="2">
        <v>15513</v>
      </c>
      <c r="G282" s="3"/>
      <c r="H282" s="2">
        <v>36731</v>
      </c>
      <c r="I282" s="3"/>
      <c r="J282" s="3"/>
      <c r="K282" s="3"/>
      <c r="L282" s="3"/>
      <c r="M282" s="3"/>
      <c r="N282" s="3"/>
      <c r="O282" s="3"/>
      <c r="P282" s="3"/>
      <c r="Q282" s="2">
        <v>36731</v>
      </c>
    </row>
    <row r="283" spans="1:17" x14ac:dyDescent="0.25">
      <c r="A283" s="2">
        <v>274</v>
      </c>
      <c r="B283" s="3" t="s">
        <v>33</v>
      </c>
      <c r="C283" s="3" t="s">
        <v>279</v>
      </c>
      <c r="D283" s="2">
        <v>9064057</v>
      </c>
      <c r="E283" s="3"/>
      <c r="F283" s="2">
        <v>138956</v>
      </c>
      <c r="G283" s="2">
        <v>21815</v>
      </c>
      <c r="H283" s="2">
        <v>160771</v>
      </c>
      <c r="I283" s="3"/>
      <c r="J283" s="3"/>
      <c r="K283" s="3"/>
      <c r="L283" s="3"/>
      <c r="M283" s="3"/>
      <c r="N283" s="3"/>
      <c r="O283" s="3"/>
      <c r="P283" s="3"/>
      <c r="Q283" s="2">
        <v>160771</v>
      </c>
    </row>
    <row r="284" spans="1:17" x14ac:dyDescent="0.25">
      <c r="A284" s="2">
        <v>275</v>
      </c>
      <c r="B284" s="3" t="s">
        <v>33</v>
      </c>
      <c r="C284" s="3" t="s">
        <v>280</v>
      </c>
      <c r="D284" s="2">
        <v>3974630</v>
      </c>
      <c r="E284" s="3"/>
      <c r="F284" s="2">
        <v>29499.062000000002</v>
      </c>
      <c r="G284" s="2">
        <v>22633.75</v>
      </c>
      <c r="H284" s="2">
        <v>52132.811999999998</v>
      </c>
      <c r="I284" s="3"/>
      <c r="J284" s="3"/>
      <c r="K284" s="3"/>
      <c r="L284" s="3"/>
      <c r="M284" s="3"/>
      <c r="N284" s="3"/>
      <c r="O284" s="2">
        <v>1270</v>
      </c>
      <c r="P284" s="2">
        <v>1270</v>
      </c>
      <c r="Q284" s="2">
        <v>53402.811999999998</v>
      </c>
    </row>
    <row r="285" spans="1:17" x14ac:dyDescent="0.25">
      <c r="A285" s="2">
        <v>276</v>
      </c>
      <c r="B285" s="3" t="s">
        <v>33</v>
      </c>
      <c r="C285" s="3" t="s">
        <v>281</v>
      </c>
      <c r="D285" s="2">
        <v>3830226</v>
      </c>
      <c r="E285" s="3"/>
      <c r="F285" s="2">
        <v>13439</v>
      </c>
      <c r="G285" s="2">
        <v>429</v>
      </c>
      <c r="H285" s="2">
        <v>13868</v>
      </c>
      <c r="I285" s="3"/>
      <c r="J285" s="3"/>
      <c r="K285" s="3"/>
      <c r="L285" s="3"/>
      <c r="M285" s="3"/>
      <c r="N285" s="3"/>
      <c r="O285" s="3"/>
      <c r="P285" s="3"/>
      <c r="Q285" s="2">
        <v>13868</v>
      </c>
    </row>
    <row r="286" spans="1:17" x14ac:dyDescent="0.25">
      <c r="A286" s="2">
        <v>277</v>
      </c>
      <c r="B286" s="3" t="s">
        <v>33</v>
      </c>
      <c r="C286" s="3" t="s">
        <v>282</v>
      </c>
      <c r="D286" s="2">
        <v>3471021</v>
      </c>
      <c r="E286" s="3"/>
      <c r="F286" s="2">
        <v>6706</v>
      </c>
      <c r="G286" s="2">
        <v>3538</v>
      </c>
      <c r="H286" s="2">
        <v>10244</v>
      </c>
      <c r="I286" s="3"/>
      <c r="J286" s="3"/>
      <c r="K286" s="3"/>
      <c r="L286" s="3"/>
      <c r="M286" s="3"/>
      <c r="N286" s="3"/>
      <c r="O286" s="3"/>
      <c r="P286" s="3"/>
      <c r="Q286" s="2">
        <v>10244</v>
      </c>
    </row>
    <row r="287" spans="1:17" x14ac:dyDescent="0.25">
      <c r="A287" s="2">
        <v>278</v>
      </c>
      <c r="B287" s="3" t="s">
        <v>33</v>
      </c>
      <c r="C287" s="3" t="s">
        <v>283</v>
      </c>
      <c r="D287" s="2">
        <v>4512744</v>
      </c>
      <c r="E287" s="3"/>
      <c r="F287" s="2">
        <v>25287</v>
      </c>
      <c r="G287" s="2">
        <v>37</v>
      </c>
      <c r="H287" s="2">
        <v>25324</v>
      </c>
      <c r="I287" s="3"/>
      <c r="J287" s="3"/>
      <c r="K287" s="3"/>
      <c r="L287" s="3"/>
      <c r="M287" s="3"/>
      <c r="N287" s="3"/>
      <c r="O287" s="3"/>
      <c r="P287" s="3"/>
      <c r="Q287" s="2">
        <v>25324</v>
      </c>
    </row>
    <row r="288" spans="1:17" x14ac:dyDescent="0.25">
      <c r="A288" s="2">
        <v>279</v>
      </c>
      <c r="B288" s="3" t="s">
        <v>33</v>
      </c>
      <c r="C288" s="3" t="s">
        <v>283</v>
      </c>
      <c r="D288" s="2">
        <v>9063153</v>
      </c>
      <c r="E288" s="3"/>
      <c r="F288" s="2">
        <v>25287</v>
      </c>
      <c r="G288" s="2">
        <v>8235</v>
      </c>
      <c r="H288" s="2">
        <v>33522</v>
      </c>
      <c r="I288" s="3"/>
      <c r="J288" s="3"/>
      <c r="K288" s="3"/>
      <c r="L288" s="3"/>
      <c r="M288" s="3"/>
      <c r="N288" s="3"/>
      <c r="O288" s="3"/>
      <c r="P288" s="3"/>
      <c r="Q288" s="2">
        <v>33522</v>
      </c>
    </row>
    <row r="289" spans="1:17" x14ac:dyDescent="0.25">
      <c r="A289" s="2">
        <v>280</v>
      </c>
      <c r="B289" s="3" t="s">
        <v>33</v>
      </c>
      <c r="C289" s="3" t="s">
        <v>284</v>
      </c>
      <c r="D289" s="2">
        <v>3482211</v>
      </c>
      <c r="E289" s="3"/>
      <c r="F289" s="2">
        <v>20956</v>
      </c>
      <c r="G289" s="2">
        <v>11900</v>
      </c>
      <c r="H289" s="2">
        <v>32856</v>
      </c>
      <c r="I289" s="3"/>
      <c r="J289" s="3"/>
      <c r="K289" s="3"/>
      <c r="L289" s="3"/>
      <c r="M289" s="3"/>
      <c r="N289" s="3"/>
      <c r="O289" s="3"/>
      <c r="P289" s="3"/>
      <c r="Q289" s="2">
        <v>32856</v>
      </c>
    </row>
    <row r="290" spans="1:17" x14ac:dyDescent="0.25">
      <c r="A290" s="2">
        <v>281</v>
      </c>
      <c r="B290" s="3" t="s">
        <v>33</v>
      </c>
      <c r="C290" s="3" t="s">
        <v>285</v>
      </c>
      <c r="D290" s="2">
        <v>9065122</v>
      </c>
      <c r="E290" s="2">
        <v>65047.4</v>
      </c>
      <c r="F290" s="2">
        <v>51819.35</v>
      </c>
      <c r="G290" s="2">
        <v>17185.45</v>
      </c>
      <c r="H290" s="2">
        <v>134052.20000000001</v>
      </c>
      <c r="I290" s="3"/>
      <c r="J290" s="3"/>
      <c r="K290" s="3"/>
      <c r="L290" s="3"/>
      <c r="M290" s="3"/>
      <c r="N290" s="3"/>
      <c r="O290" s="3"/>
      <c r="P290" s="3"/>
      <c r="Q290" s="2">
        <v>134052.20000000001</v>
      </c>
    </row>
    <row r="291" spans="1:17" x14ac:dyDescent="0.25">
      <c r="A291" s="2">
        <v>282</v>
      </c>
      <c r="B291" s="3" t="s">
        <v>33</v>
      </c>
      <c r="C291" s="3" t="s">
        <v>286</v>
      </c>
      <c r="D291" s="2">
        <v>4168107</v>
      </c>
      <c r="E291" s="3"/>
      <c r="F291" s="2">
        <v>67355</v>
      </c>
      <c r="G291" s="2">
        <v>8640.5</v>
      </c>
      <c r="H291" s="2">
        <v>75995.5</v>
      </c>
      <c r="I291" s="3"/>
      <c r="J291" s="3"/>
      <c r="K291" s="3"/>
      <c r="L291" s="3"/>
      <c r="M291" s="3"/>
      <c r="N291" s="3"/>
      <c r="O291" s="3"/>
      <c r="P291" s="3"/>
      <c r="Q291" s="2">
        <v>75995.5</v>
      </c>
    </row>
    <row r="292" spans="1:17" x14ac:dyDescent="0.25">
      <c r="A292" s="2">
        <v>283</v>
      </c>
      <c r="B292" s="3" t="s">
        <v>33</v>
      </c>
      <c r="C292" s="3" t="s">
        <v>287</v>
      </c>
      <c r="D292" s="2">
        <v>3963576</v>
      </c>
      <c r="E292" s="2">
        <v>66651</v>
      </c>
      <c r="F292" s="2">
        <v>51495</v>
      </c>
      <c r="G292" s="3"/>
      <c r="H292" s="2">
        <v>118146</v>
      </c>
      <c r="I292" s="3"/>
      <c r="J292" s="3"/>
      <c r="K292" s="3"/>
      <c r="L292" s="3"/>
      <c r="M292" s="3"/>
      <c r="N292" s="3"/>
      <c r="O292" s="3"/>
      <c r="P292" s="3"/>
      <c r="Q292" s="2">
        <v>118146</v>
      </c>
    </row>
    <row r="293" spans="1:17" x14ac:dyDescent="0.25">
      <c r="A293" s="2">
        <v>284</v>
      </c>
      <c r="B293" s="3" t="s">
        <v>33</v>
      </c>
      <c r="C293" s="3" t="s">
        <v>288</v>
      </c>
      <c r="D293" s="2">
        <v>4432627</v>
      </c>
      <c r="E293" s="3"/>
      <c r="F293" s="2">
        <v>30291</v>
      </c>
      <c r="G293" s="2">
        <v>-180</v>
      </c>
      <c r="H293" s="2">
        <v>30111</v>
      </c>
      <c r="I293" s="3"/>
      <c r="J293" s="3"/>
      <c r="K293" s="3"/>
      <c r="L293" s="3"/>
      <c r="M293" s="3"/>
      <c r="N293" s="3"/>
      <c r="O293" s="3"/>
      <c r="P293" s="3"/>
      <c r="Q293" s="2">
        <v>30111</v>
      </c>
    </row>
    <row r="294" spans="1:17" x14ac:dyDescent="0.25">
      <c r="A294" s="2">
        <v>285</v>
      </c>
      <c r="B294" s="3" t="s">
        <v>33</v>
      </c>
      <c r="C294" s="3" t="s">
        <v>289</v>
      </c>
      <c r="D294" s="2">
        <v>9060996</v>
      </c>
      <c r="E294" s="3"/>
      <c r="F294" s="2">
        <v>15543.3</v>
      </c>
      <c r="G294" s="2">
        <v>5761</v>
      </c>
      <c r="H294" s="2">
        <v>21304.3</v>
      </c>
      <c r="I294" s="3"/>
      <c r="J294" s="3"/>
      <c r="K294" s="3"/>
      <c r="L294" s="3"/>
      <c r="M294" s="3"/>
      <c r="N294" s="3"/>
      <c r="O294" s="2">
        <v>227</v>
      </c>
      <c r="P294" s="2">
        <v>227</v>
      </c>
      <c r="Q294" s="2">
        <v>21531.3</v>
      </c>
    </row>
    <row r="295" spans="1:17" x14ac:dyDescent="0.25">
      <c r="A295" s="2">
        <v>286</v>
      </c>
      <c r="B295" s="3" t="s">
        <v>33</v>
      </c>
      <c r="C295" s="3" t="s">
        <v>290</v>
      </c>
      <c r="D295" s="2">
        <v>9061132</v>
      </c>
      <c r="E295" s="3"/>
      <c r="F295" s="2">
        <v>36358</v>
      </c>
      <c r="G295" s="2">
        <v>301</v>
      </c>
      <c r="H295" s="2">
        <v>36659</v>
      </c>
      <c r="I295" s="3"/>
      <c r="J295" s="3"/>
      <c r="K295" s="3"/>
      <c r="L295" s="3"/>
      <c r="M295" s="3"/>
      <c r="N295" s="3"/>
      <c r="O295" s="3"/>
      <c r="P295" s="3"/>
      <c r="Q295" s="2">
        <v>36659</v>
      </c>
    </row>
    <row r="296" spans="1:17" x14ac:dyDescent="0.25">
      <c r="A296" s="2">
        <v>287</v>
      </c>
      <c r="B296" s="3" t="s">
        <v>33</v>
      </c>
      <c r="C296" s="3" t="s">
        <v>291</v>
      </c>
      <c r="D296" s="2">
        <v>4462075</v>
      </c>
      <c r="E296" s="3"/>
      <c r="F296" s="2">
        <v>52736</v>
      </c>
      <c r="G296" s="3"/>
      <c r="H296" s="2">
        <v>52736</v>
      </c>
      <c r="I296" s="3"/>
      <c r="J296" s="3"/>
      <c r="K296" s="3"/>
      <c r="L296" s="3"/>
      <c r="M296" s="3"/>
      <c r="N296" s="3"/>
      <c r="O296" s="3"/>
      <c r="P296" s="3"/>
      <c r="Q296" s="2">
        <v>52736</v>
      </c>
    </row>
    <row r="297" spans="1:17" x14ac:dyDescent="0.25">
      <c r="A297" s="2">
        <v>288</v>
      </c>
      <c r="B297" s="3" t="s">
        <v>33</v>
      </c>
      <c r="C297" s="3" t="s">
        <v>292</v>
      </c>
      <c r="D297" s="2">
        <v>9062964</v>
      </c>
      <c r="E297" s="3"/>
      <c r="F297" s="2">
        <v>31719</v>
      </c>
      <c r="G297" s="2">
        <v>46358</v>
      </c>
      <c r="H297" s="2">
        <v>78077</v>
      </c>
      <c r="I297" s="3"/>
      <c r="J297" s="3"/>
      <c r="K297" s="3"/>
      <c r="L297" s="3"/>
      <c r="M297" s="3"/>
      <c r="N297" s="3"/>
      <c r="O297" s="2">
        <v>28</v>
      </c>
      <c r="P297" s="2">
        <v>28</v>
      </c>
      <c r="Q297" s="2">
        <v>78105</v>
      </c>
    </row>
    <row r="298" spans="1:17" x14ac:dyDescent="0.25">
      <c r="A298" s="2">
        <v>289</v>
      </c>
      <c r="B298" s="3" t="s">
        <v>33</v>
      </c>
      <c r="C298" s="3" t="s">
        <v>293</v>
      </c>
      <c r="D298" s="2">
        <v>3907611</v>
      </c>
      <c r="E298" s="3"/>
      <c r="F298" s="3"/>
      <c r="G298" s="2">
        <v>64693</v>
      </c>
      <c r="H298" s="2">
        <v>64693</v>
      </c>
      <c r="I298" s="3"/>
      <c r="J298" s="3"/>
      <c r="K298" s="3"/>
      <c r="L298" s="3"/>
      <c r="M298" s="3"/>
      <c r="N298" s="3"/>
      <c r="O298" s="2">
        <v>89</v>
      </c>
      <c r="P298" s="2">
        <v>89</v>
      </c>
      <c r="Q298" s="2">
        <v>64782</v>
      </c>
    </row>
    <row r="299" spans="1:17" x14ac:dyDescent="0.25">
      <c r="A299" s="2">
        <v>290</v>
      </c>
      <c r="B299" s="3" t="s">
        <v>33</v>
      </c>
      <c r="C299" s="3" t="s">
        <v>294</v>
      </c>
      <c r="D299" s="2">
        <v>9063290</v>
      </c>
      <c r="E299" s="3"/>
      <c r="F299" s="2">
        <v>10833</v>
      </c>
      <c r="G299" s="2">
        <v>4405</v>
      </c>
      <c r="H299" s="2">
        <v>15238</v>
      </c>
      <c r="I299" s="3"/>
      <c r="J299" s="3"/>
      <c r="K299" s="3"/>
      <c r="L299" s="3"/>
      <c r="M299" s="3"/>
      <c r="N299" s="3"/>
      <c r="O299" s="3"/>
      <c r="P299" s="3"/>
      <c r="Q299" s="2">
        <v>15238</v>
      </c>
    </row>
    <row r="300" spans="1:17" x14ac:dyDescent="0.25">
      <c r="A300" s="2">
        <v>291</v>
      </c>
      <c r="B300" s="3" t="s">
        <v>33</v>
      </c>
      <c r="C300" s="3" t="s">
        <v>295</v>
      </c>
      <c r="D300" s="2">
        <v>9064482</v>
      </c>
      <c r="E300" s="3"/>
      <c r="F300" s="3"/>
      <c r="G300" s="2">
        <v>3495</v>
      </c>
      <c r="H300" s="2">
        <v>3495</v>
      </c>
      <c r="I300" s="3"/>
      <c r="J300" s="3"/>
      <c r="K300" s="3"/>
      <c r="L300" s="3"/>
      <c r="M300" s="3"/>
      <c r="N300" s="3"/>
      <c r="O300" s="3"/>
      <c r="P300" s="3"/>
      <c r="Q300" s="2">
        <v>3495</v>
      </c>
    </row>
    <row r="301" spans="1:17" x14ac:dyDescent="0.25">
      <c r="A301" s="2">
        <v>292</v>
      </c>
      <c r="B301" s="3" t="s">
        <v>33</v>
      </c>
      <c r="C301" s="3" t="s">
        <v>296</v>
      </c>
      <c r="D301" s="2">
        <v>9062001</v>
      </c>
      <c r="E301" s="3"/>
      <c r="F301" s="3"/>
      <c r="G301" s="2">
        <v>8473</v>
      </c>
      <c r="H301" s="2">
        <v>8473</v>
      </c>
      <c r="I301" s="3"/>
      <c r="J301" s="3"/>
      <c r="K301" s="3"/>
      <c r="L301" s="3"/>
      <c r="M301" s="3"/>
      <c r="N301" s="3"/>
      <c r="O301" s="3"/>
      <c r="P301" s="3"/>
      <c r="Q301" s="2">
        <v>8473</v>
      </c>
    </row>
    <row r="302" spans="1:17" x14ac:dyDescent="0.25">
      <c r="A302" s="2">
        <v>293</v>
      </c>
      <c r="B302" s="3" t="s">
        <v>33</v>
      </c>
      <c r="C302" s="3" t="s">
        <v>297</v>
      </c>
      <c r="D302" s="2">
        <v>9063004</v>
      </c>
      <c r="E302" s="3"/>
      <c r="F302" s="3"/>
      <c r="G302" s="2">
        <v>29327</v>
      </c>
      <c r="H302" s="2">
        <v>29327</v>
      </c>
      <c r="I302" s="3"/>
      <c r="J302" s="3"/>
      <c r="K302" s="3"/>
      <c r="L302" s="3"/>
      <c r="M302" s="3"/>
      <c r="N302" s="3"/>
      <c r="O302" s="3"/>
      <c r="P302" s="3"/>
      <c r="Q302" s="2">
        <v>29327</v>
      </c>
    </row>
    <row r="303" spans="1:17" x14ac:dyDescent="0.25">
      <c r="A303" s="2">
        <v>294</v>
      </c>
      <c r="B303" s="3" t="s">
        <v>33</v>
      </c>
      <c r="C303" s="3" t="s">
        <v>298</v>
      </c>
      <c r="D303" s="2">
        <v>3954208</v>
      </c>
      <c r="E303" s="3"/>
      <c r="F303" s="2">
        <v>1213</v>
      </c>
      <c r="G303" s="2">
        <v>249</v>
      </c>
      <c r="H303" s="2">
        <v>1462</v>
      </c>
      <c r="I303" s="3"/>
      <c r="J303" s="3"/>
      <c r="K303" s="3"/>
      <c r="L303" s="3"/>
      <c r="M303" s="3"/>
      <c r="N303" s="3"/>
      <c r="O303" s="3"/>
      <c r="P303" s="3"/>
      <c r="Q303" s="2">
        <v>1462</v>
      </c>
    </row>
    <row r="304" spans="1:17" x14ac:dyDescent="0.25">
      <c r="A304" s="2">
        <v>295</v>
      </c>
      <c r="B304" s="3" t="s">
        <v>33</v>
      </c>
      <c r="C304" s="3" t="s">
        <v>299</v>
      </c>
      <c r="D304" s="2">
        <v>3897231</v>
      </c>
      <c r="E304" s="2">
        <v>20053</v>
      </c>
      <c r="F304" s="2">
        <v>35071</v>
      </c>
      <c r="G304" s="2">
        <v>26295</v>
      </c>
      <c r="H304" s="2">
        <v>81419</v>
      </c>
      <c r="I304" s="3"/>
      <c r="J304" s="3"/>
      <c r="K304" s="3"/>
      <c r="L304" s="3"/>
      <c r="M304" s="3"/>
      <c r="N304" s="3"/>
      <c r="O304" s="3"/>
      <c r="P304" s="3"/>
      <c r="Q304" s="2">
        <v>81419</v>
      </c>
    </row>
    <row r="305" spans="1:17" x14ac:dyDescent="0.25">
      <c r="A305" s="2">
        <v>296</v>
      </c>
      <c r="B305" s="3" t="s">
        <v>33</v>
      </c>
      <c r="C305" s="3" t="s">
        <v>300</v>
      </c>
      <c r="D305" s="2">
        <v>9061650</v>
      </c>
      <c r="E305" s="3"/>
      <c r="F305" s="2">
        <v>55864</v>
      </c>
      <c r="G305" s="2">
        <v>20937</v>
      </c>
      <c r="H305" s="2">
        <v>76801</v>
      </c>
      <c r="I305" s="3"/>
      <c r="J305" s="3"/>
      <c r="K305" s="3"/>
      <c r="L305" s="3"/>
      <c r="M305" s="3"/>
      <c r="N305" s="3"/>
      <c r="O305" s="2">
        <v>1670</v>
      </c>
      <c r="P305" s="2">
        <v>1670</v>
      </c>
      <c r="Q305" s="2">
        <v>78471</v>
      </c>
    </row>
    <row r="306" spans="1:17" x14ac:dyDescent="0.25">
      <c r="A306" s="2">
        <v>297</v>
      </c>
      <c r="B306" s="3" t="s">
        <v>33</v>
      </c>
      <c r="C306" s="3" t="s">
        <v>301</v>
      </c>
      <c r="D306" s="2">
        <v>3576130</v>
      </c>
      <c r="E306" s="3"/>
      <c r="F306" s="2">
        <v>18810.060000000001</v>
      </c>
      <c r="G306" s="2">
        <v>22422.74</v>
      </c>
      <c r="H306" s="2">
        <v>41232.800000000003</v>
      </c>
      <c r="I306" s="3"/>
      <c r="J306" s="3"/>
      <c r="K306" s="2">
        <v>6.8</v>
      </c>
      <c r="L306" s="2">
        <v>6.8</v>
      </c>
      <c r="M306" s="3"/>
      <c r="N306" s="3"/>
      <c r="O306" s="3"/>
      <c r="P306" s="3"/>
      <c r="Q306" s="2">
        <v>41239.599999999999</v>
      </c>
    </row>
    <row r="307" spans="1:17" x14ac:dyDescent="0.25">
      <c r="A307" s="2">
        <v>298</v>
      </c>
      <c r="B307" s="3" t="s">
        <v>33</v>
      </c>
      <c r="C307" s="3" t="s">
        <v>302</v>
      </c>
      <c r="D307" s="2">
        <v>4456387</v>
      </c>
      <c r="E307" s="3"/>
      <c r="F307" s="3"/>
      <c r="G307" s="2">
        <v>3404</v>
      </c>
      <c r="H307" s="2">
        <v>3404</v>
      </c>
      <c r="I307" s="3"/>
      <c r="J307" s="3"/>
      <c r="K307" s="3"/>
      <c r="L307" s="3"/>
      <c r="M307" s="3"/>
      <c r="N307" s="3"/>
      <c r="O307" s="2">
        <v>1</v>
      </c>
      <c r="P307" s="2">
        <v>1</v>
      </c>
      <c r="Q307" s="2">
        <v>3405</v>
      </c>
    </row>
    <row r="308" spans="1:17" x14ac:dyDescent="0.25">
      <c r="A308" s="2">
        <v>299</v>
      </c>
      <c r="B308" s="3" t="s">
        <v>33</v>
      </c>
      <c r="C308" s="3" t="s">
        <v>303</v>
      </c>
      <c r="D308" s="2">
        <v>4203149</v>
      </c>
      <c r="E308" s="3"/>
      <c r="F308" s="2">
        <v>59525</v>
      </c>
      <c r="G308" s="2">
        <v>81676</v>
      </c>
      <c r="H308" s="2">
        <v>141201</v>
      </c>
      <c r="I308" s="3"/>
      <c r="J308" s="3"/>
      <c r="K308" s="3"/>
      <c r="L308" s="3"/>
      <c r="M308" s="3"/>
      <c r="N308" s="3"/>
      <c r="O308" s="3"/>
      <c r="P308" s="3"/>
      <c r="Q308" s="2">
        <v>141201</v>
      </c>
    </row>
    <row r="309" spans="1:17" x14ac:dyDescent="0.25">
      <c r="A309" s="2">
        <v>300</v>
      </c>
      <c r="B309" s="3" t="s">
        <v>33</v>
      </c>
      <c r="C309" s="3" t="s">
        <v>304</v>
      </c>
      <c r="D309" s="2">
        <v>3819220</v>
      </c>
      <c r="E309" s="3"/>
      <c r="F309" s="3"/>
      <c r="G309" s="2">
        <v>25623</v>
      </c>
      <c r="H309" s="2">
        <v>25623</v>
      </c>
      <c r="I309" s="3"/>
      <c r="J309" s="3"/>
      <c r="K309" s="3"/>
      <c r="L309" s="3"/>
      <c r="M309" s="3"/>
      <c r="N309" s="3"/>
      <c r="O309" s="2">
        <v>2</v>
      </c>
      <c r="P309" s="2">
        <v>2</v>
      </c>
      <c r="Q309" s="2">
        <v>25625</v>
      </c>
    </row>
    <row r="310" spans="1:17" x14ac:dyDescent="0.25">
      <c r="A310" s="2">
        <v>301</v>
      </c>
      <c r="B310" s="3" t="s">
        <v>33</v>
      </c>
      <c r="C310" s="3" t="s">
        <v>305</v>
      </c>
      <c r="D310" s="2">
        <v>2654416</v>
      </c>
      <c r="E310" s="3"/>
      <c r="F310" s="2">
        <v>29964</v>
      </c>
      <c r="G310" s="2">
        <v>33362</v>
      </c>
      <c r="H310" s="2">
        <v>63326</v>
      </c>
      <c r="I310" s="3"/>
      <c r="J310" s="2">
        <v>98</v>
      </c>
      <c r="K310" s="2">
        <v>32</v>
      </c>
      <c r="L310" s="2">
        <v>130</v>
      </c>
      <c r="M310" s="3"/>
      <c r="N310" s="3"/>
      <c r="O310" s="3"/>
      <c r="P310" s="3"/>
      <c r="Q310" s="2">
        <v>63456</v>
      </c>
    </row>
    <row r="311" spans="1:17" x14ac:dyDescent="0.25">
      <c r="A311" s="2">
        <v>302</v>
      </c>
      <c r="B311" s="3" t="s">
        <v>33</v>
      </c>
      <c r="C311" s="3" t="s">
        <v>306</v>
      </c>
      <c r="D311" s="2">
        <v>1036354</v>
      </c>
      <c r="E311" s="3"/>
      <c r="F311" s="2">
        <v>19774</v>
      </c>
      <c r="G311" s="2">
        <v>2541</v>
      </c>
      <c r="H311" s="2">
        <v>22315</v>
      </c>
      <c r="I311" s="3"/>
      <c r="J311" s="3"/>
      <c r="K311" s="3"/>
      <c r="L311" s="3"/>
      <c r="M311" s="3"/>
      <c r="N311" s="3"/>
      <c r="O311" s="3"/>
      <c r="P311" s="3"/>
      <c r="Q311" s="2">
        <v>22315</v>
      </c>
    </row>
    <row r="312" spans="1:17" x14ac:dyDescent="0.25">
      <c r="A312" s="2">
        <v>303</v>
      </c>
      <c r="B312" s="3" t="s">
        <v>33</v>
      </c>
      <c r="C312" s="3" t="s">
        <v>307</v>
      </c>
      <c r="D312" s="2">
        <v>3825521</v>
      </c>
      <c r="E312" s="3"/>
      <c r="F312" s="2">
        <v>1986</v>
      </c>
      <c r="G312" s="2">
        <v>11308</v>
      </c>
      <c r="H312" s="2">
        <v>13294</v>
      </c>
      <c r="I312" s="3"/>
      <c r="J312" s="3"/>
      <c r="K312" s="3"/>
      <c r="L312" s="3"/>
      <c r="M312" s="3"/>
      <c r="N312" s="3"/>
      <c r="O312" s="3"/>
      <c r="P312" s="3"/>
      <c r="Q312" s="2">
        <v>13294</v>
      </c>
    </row>
    <row r="313" spans="1:17" x14ac:dyDescent="0.25">
      <c r="A313" s="2">
        <v>304</v>
      </c>
      <c r="B313" s="3" t="s">
        <v>33</v>
      </c>
      <c r="C313" s="3" t="s">
        <v>308</v>
      </c>
      <c r="D313" s="2">
        <v>4315046</v>
      </c>
      <c r="E313" s="3"/>
      <c r="F313" s="2">
        <v>104748</v>
      </c>
      <c r="G313" s="2">
        <v>76517</v>
      </c>
      <c r="H313" s="2">
        <v>181265</v>
      </c>
      <c r="I313" s="3"/>
      <c r="J313" s="3"/>
      <c r="K313" s="3"/>
      <c r="L313" s="3"/>
      <c r="M313" s="3"/>
      <c r="N313" s="3"/>
      <c r="O313" s="3"/>
      <c r="P313" s="3"/>
      <c r="Q313" s="2">
        <v>181265</v>
      </c>
    </row>
    <row r="314" spans="1:17" x14ac:dyDescent="0.25">
      <c r="A314" s="2">
        <v>305</v>
      </c>
      <c r="B314" s="3" t="s">
        <v>33</v>
      </c>
      <c r="C314" s="3" t="s">
        <v>309</v>
      </c>
      <c r="D314" s="2">
        <v>4271350</v>
      </c>
      <c r="E314" s="3"/>
      <c r="F314" s="2">
        <v>13965</v>
      </c>
      <c r="G314" s="2">
        <v>1823</v>
      </c>
      <c r="H314" s="2">
        <v>15788</v>
      </c>
      <c r="I314" s="3"/>
      <c r="J314" s="3"/>
      <c r="K314" s="3"/>
      <c r="L314" s="3"/>
      <c r="M314" s="3"/>
      <c r="N314" s="3"/>
      <c r="O314" s="3"/>
      <c r="P314" s="3"/>
      <c r="Q314" s="2">
        <v>15788</v>
      </c>
    </row>
    <row r="315" spans="1:17" x14ac:dyDescent="0.25">
      <c r="A315" s="2">
        <v>306</v>
      </c>
      <c r="B315" s="3" t="s">
        <v>33</v>
      </c>
      <c r="C315" s="3" t="s">
        <v>310</v>
      </c>
      <c r="D315" s="2">
        <v>9062495</v>
      </c>
      <c r="E315" s="3"/>
      <c r="F315" s="2">
        <v>80839</v>
      </c>
      <c r="G315" s="2">
        <v>16848</v>
      </c>
      <c r="H315" s="2">
        <v>97687</v>
      </c>
      <c r="I315" s="3"/>
      <c r="J315" s="3"/>
      <c r="K315" s="3"/>
      <c r="L315" s="3"/>
      <c r="M315" s="3"/>
      <c r="N315" s="3"/>
      <c r="O315" s="3"/>
      <c r="P315" s="3"/>
      <c r="Q315" s="2">
        <v>97687</v>
      </c>
    </row>
    <row r="316" spans="1:17" x14ac:dyDescent="0.25">
      <c r="A316" s="2">
        <v>307</v>
      </c>
      <c r="B316" s="3" t="s">
        <v>33</v>
      </c>
      <c r="C316" s="3" t="s">
        <v>311</v>
      </c>
      <c r="D316" s="2">
        <v>9062459</v>
      </c>
      <c r="E316" s="3"/>
      <c r="F316" s="2">
        <v>26084</v>
      </c>
      <c r="G316" s="2">
        <v>2444</v>
      </c>
      <c r="H316" s="2">
        <v>28528</v>
      </c>
      <c r="I316" s="3"/>
      <c r="J316" s="3"/>
      <c r="K316" s="3"/>
      <c r="L316" s="3"/>
      <c r="M316" s="3"/>
      <c r="N316" s="3"/>
      <c r="O316" s="3"/>
      <c r="P316" s="3"/>
      <c r="Q316" s="2">
        <v>28528</v>
      </c>
    </row>
    <row r="317" spans="1:17" x14ac:dyDescent="0.25">
      <c r="A317" s="2">
        <v>308</v>
      </c>
      <c r="B317" s="3" t="s">
        <v>33</v>
      </c>
      <c r="C317" s="3" t="s">
        <v>312</v>
      </c>
      <c r="D317" s="2">
        <v>3556534</v>
      </c>
      <c r="E317" s="3"/>
      <c r="F317" s="2">
        <v>25998</v>
      </c>
      <c r="G317" s="2">
        <v>9</v>
      </c>
      <c r="H317" s="2">
        <v>26007</v>
      </c>
      <c r="I317" s="3"/>
      <c r="J317" s="3"/>
      <c r="K317" s="3"/>
      <c r="L317" s="3"/>
      <c r="M317" s="3"/>
      <c r="N317" s="3"/>
      <c r="O317" s="3"/>
      <c r="P317" s="3"/>
      <c r="Q317" s="2">
        <v>26007</v>
      </c>
    </row>
    <row r="318" spans="1:17" x14ac:dyDescent="0.25">
      <c r="A318" s="2">
        <v>309</v>
      </c>
      <c r="B318" s="3" t="s">
        <v>33</v>
      </c>
      <c r="C318" s="3" t="s">
        <v>313</v>
      </c>
      <c r="D318" s="2">
        <v>4532746</v>
      </c>
      <c r="E318" s="3"/>
      <c r="F318" s="2">
        <v>4942</v>
      </c>
      <c r="G318" s="2">
        <v>1867</v>
      </c>
      <c r="H318" s="2">
        <v>6809</v>
      </c>
      <c r="I318" s="3"/>
      <c r="J318" s="3"/>
      <c r="K318" s="3"/>
      <c r="L318" s="3"/>
      <c r="M318" s="3"/>
      <c r="N318" s="3"/>
      <c r="O318" s="3"/>
      <c r="P318" s="3"/>
      <c r="Q318" s="2">
        <v>6809</v>
      </c>
    </row>
    <row r="319" spans="1:17" x14ac:dyDescent="0.25">
      <c r="A319" s="2">
        <v>310</v>
      </c>
      <c r="B319" s="3" t="s">
        <v>33</v>
      </c>
      <c r="C319" s="3" t="s">
        <v>314</v>
      </c>
      <c r="D319" s="2">
        <v>1207118</v>
      </c>
      <c r="E319" s="2">
        <v>97477</v>
      </c>
      <c r="F319" s="2">
        <v>81002</v>
      </c>
      <c r="G319" s="2">
        <v>9136</v>
      </c>
      <c r="H319" s="2">
        <v>187615</v>
      </c>
      <c r="I319" s="3"/>
      <c r="J319" s="3"/>
      <c r="K319" s="3"/>
      <c r="L319" s="3"/>
      <c r="M319" s="3"/>
      <c r="N319" s="3"/>
      <c r="O319" s="3"/>
      <c r="P319" s="3"/>
      <c r="Q319" s="2">
        <v>187615</v>
      </c>
    </row>
    <row r="320" spans="1:17" x14ac:dyDescent="0.25">
      <c r="A320" s="2">
        <v>311</v>
      </c>
      <c r="B320" s="3" t="s">
        <v>33</v>
      </c>
      <c r="C320" s="3" t="s">
        <v>315</v>
      </c>
      <c r="D320" s="2">
        <v>9060572</v>
      </c>
      <c r="E320" s="3"/>
      <c r="F320" s="2">
        <v>59954</v>
      </c>
      <c r="G320" s="2">
        <v>2251</v>
      </c>
      <c r="H320" s="2">
        <v>62205</v>
      </c>
      <c r="I320" s="3"/>
      <c r="J320" s="3"/>
      <c r="K320" s="3"/>
      <c r="L320" s="3"/>
      <c r="M320" s="3"/>
      <c r="N320" s="3"/>
      <c r="O320" s="3"/>
      <c r="P320" s="3"/>
      <c r="Q320" s="2">
        <v>62205</v>
      </c>
    </row>
    <row r="321" spans="1:17" x14ac:dyDescent="0.25">
      <c r="A321" s="2">
        <v>312</v>
      </c>
      <c r="B321" s="3" t="s">
        <v>33</v>
      </c>
      <c r="C321" s="3" t="s">
        <v>316</v>
      </c>
      <c r="D321" s="2">
        <v>3912945</v>
      </c>
      <c r="E321" s="2">
        <v>34314</v>
      </c>
      <c r="F321" s="2">
        <v>23986</v>
      </c>
      <c r="G321" s="2">
        <v>1894</v>
      </c>
      <c r="H321" s="2">
        <v>60194</v>
      </c>
      <c r="I321" s="3"/>
      <c r="J321" s="3"/>
      <c r="K321" s="3"/>
      <c r="L321" s="3"/>
      <c r="M321" s="3"/>
      <c r="N321" s="3"/>
      <c r="O321" s="3"/>
      <c r="P321" s="3"/>
      <c r="Q321" s="2">
        <v>60194</v>
      </c>
    </row>
    <row r="322" spans="1:17" x14ac:dyDescent="0.25">
      <c r="A322" s="2">
        <v>313</v>
      </c>
      <c r="B322" s="3" t="s">
        <v>33</v>
      </c>
      <c r="C322" s="3" t="s">
        <v>317</v>
      </c>
      <c r="D322" s="2">
        <v>3919882</v>
      </c>
      <c r="E322" s="3"/>
      <c r="F322" s="2">
        <v>13903</v>
      </c>
      <c r="G322" s="2">
        <v>19873</v>
      </c>
      <c r="H322" s="2">
        <v>33776</v>
      </c>
      <c r="I322" s="3"/>
      <c r="J322" s="3"/>
      <c r="K322" s="3"/>
      <c r="L322" s="3"/>
      <c r="M322" s="3"/>
      <c r="N322" s="3"/>
      <c r="O322" s="2">
        <v>17</v>
      </c>
      <c r="P322" s="2">
        <v>17</v>
      </c>
      <c r="Q322" s="2">
        <v>33793</v>
      </c>
    </row>
    <row r="323" spans="1:17" x14ac:dyDescent="0.25">
      <c r="A323" s="2">
        <v>314</v>
      </c>
      <c r="B323" s="3" t="s">
        <v>33</v>
      </c>
      <c r="C323" s="3" t="s">
        <v>318</v>
      </c>
      <c r="D323" s="2">
        <v>2841331</v>
      </c>
      <c r="E323" s="3"/>
      <c r="F323" s="2">
        <v>8363</v>
      </c>
      <c r="G323" s="2">
        <v>405</v>
      </c>
      <c r="H323" s="2">
        <v>8768</v>
      </c>
      <c r="I323" s="3"/>
      <c r="J323" s="3"/>
      <c r="K323" s="3"/>
      <c r="L323" s="3"/>
      <c r="M323" s="3"/>
      <c r="N323" s="2">
        <v>10</v>
      </c>
      <c r="O323" s="2">
        <v>25</v>
      </c>
      <c r="P323" s="2">
        <v>35</v>
      </c>
      <c r="Q323" s="2">
        <v>8803</v>
      </c>
    </row>
    <row r="324" spans="1:17" x14ac:dyDescent="0.25">
      <c r="A324" s="2">
        <v>315</v>
      </c>
      <c r="B324" s="3" t="s">
        <v>33</v>
      </c>
      <c r="C324" s="3" t="s">
        <v>319</v>
      </c>
      <c r="D324" s="2">
        <v>9062540</v>
      </c>
      <c r="E324" s="3"/>
      <c r="F324" s="2">
        <v>5134.8999999999996</v>
      </c>
      <c r="G324" s="2">
        <v>26922</v>
      </c>
      <c r="H324" s="2">
        <v>32056.9</v>
      </c>
      <c r="I324" s="3"/>
      <c r="J324" s="3"/>
      <c r="K324" s="3"/>
      <c r="L324" s="3"/>
      <c r="M324" s="3"/>
      <c r="N324" s="3"/>
      <c r="O324" s="2">
        <v>535</v>
      </c>
      <c r="P324" s="2">
        <v>535</v>
      </c>
      <c r="Q324" s="2">
        <v>32591.9</v>
      </c>
    </row>
    <row r="325" spans="1:17" x14ac:dyDescent="0.25">
      <c r="A325" s="2">
        <v>316</v>
      </c>
      <c r="B325" s="3" t="s">
        <v>33</v>
      </c>
      <c r="C325" s="3" t="s">
        <v>320</v>
      </c>
      <c r="D325" s="2">
        <v>3837275</v>
      </c>
      <c r="E325" s="3"/>
      <c r="F325" s="3"/>
      <c r="G325" s="2">
        <v>4904</v>
      </c>
      <c r="H325" s="2">
        <v>4904</v>
      </c>
      <c r="I325" s="3"/>
      <c r="J325" s="3"/>
      <c r="K325" s="3"/>
      <c r="L325" s="3"/>
      <c r="M325" s="3"/>
      <c r="N325" s="3"/>
      <c r="O325" s="3"/>
      <c r="P325" s="3"/>
      <c r="Q325" s="2">
        <v>4904</v>
      </c>
    </row>
    <row r="326" spans="1:17" x14ac:dyDescent="0.25">
      <c r="A326" s="2">
        <v>317</v>
      </c>
      <c r="B326" s="3" t="s">
        <v>33</v>
      </c>
      <c r="C326" s="3" t="s">
        <v>321</v>
      </c>
      <c r="D326" s="2">
        <v>9060653</v>
      </c>
      <c r="E326" s="3"/>
      <c r="F326" s="2">
        <v>48055</v>
      </c>
      <c r="G326" s="2">
        <v>12904</v>
      </c>
      <c r="H326" s="2">
        <v>60959</v>
      </c>
      <c r="I326" s="3"/>
      <c r="J326" s="3"/>
      <c r="K326" s="3"/>
      <c r="L326" s="3"/>
      <c r="M326" s="3"/>
      <c r="N326" s="2">
        <v>294</v>
      </c>
      <c r="O326" s="3"/>
      <c r="P326" s="2">
        <v>294</v>
      </c>
      <c r="Q326" s="2">
        <v>61253</v>
      </c>
    </row>
    <row r="327" spans="1:17" x14ac:dyDescent="0.25">
      <c r="A327" s="2">
        <v>318</v>
      </c>
      <c r="B327" s="3" t="s">
        <v>33</v>
      </c>
      <c r="C327" s="3" t="s">
        <v>322</v>
      </c>
      <c r="D327" s="2">
        <v>3879484</v>
      </c>
      <c r="E327" s="3"/>
      <c r="F327" s="2">
        <v>60616</v>
      </c>
      <c r="G327" s="2">
        <v>1081</v>
      </c>
      <c r="H327" s="2">
        <v>61697</v>
      </c>
      <c r="I327" s="3"/>
      <c r="J327" s="3"/>
      <c r="K327" s="3"/>
      <c r="L327" s="3"/>
      <c r="M327" s="3"/>
      <c r="N327" s="3"/>
      <c r="O327" s="3"/>
      <c r="P327" s="3"/>
      <c r="Q327" s="2">
        <v>61697</v>
      </c>
    </row>
    <row r="328" spans="1:17" x14ac:dyDescent="0.25">
      <c r="A328" s="2">
        <v>319</v>
      </c>
      <c r="B328" s="3" t="s">
        <v>33</v>
      </c>
      <c r="C328" s="3" t="s">
        <v>323</v>
      </c>
      <c r="D328" s="2">
        <v>2838040</v>
      </c>
      <c r="E328" s="2">
        <v>37148.160000000003</v>
      </c>
      <c r="F328" s="2">
        <v>14104.697</v>
      </c>
      <c r="G328" s="2">
        <v>1131.93</v>
      </c>
      <c r="H328" s="2">
        <v>52384.786999999997</v>
      </c>
      <c r="I328" s="3"/>
      <c r="J328" s="3"/>
      <c r="K328" s="3"/>
      <c r="L328" s="3"/>
      <c r="M328" s="3"/>
      <c r="N328" s="3"/>
      <c r="O328" s="3"/>
      <c r="P328" s="3"/>
      <c r="Q328" s="2">
        <v>52384.786999999997</v>
      </c>
    </row>
    <row r="329" spans="1:17" x14ac:dyDescent="0.25">
      <c r="A329" s="2">
        <v>320</v>
      </c>
      <c r="B329" s="3" t="s">
        <v>33</v>
      </c>
      <c r="C329" s="3" t="s">
        <v>324</v>
      </c>
      <c r="D329" s="2">
        <v>9062857</v>
      </c>
      <c r="E329" s="3"/>
      <c r="F329" s="3"/>
      <c r="G329" s="2">
        <v>2245</v>
      </c>
      <c r="H329" s="2">
        <v>2245</v>
      </c>
      <c r="I329" s="3"/>
      <c r="J329" s="3"/>
      <c r="K329" s="3"/>
      <c r="L329" s="3"/>
      <c r="M329" s="3"/>
      <c r="N329" s="3"/>
      <c r="O329" s="3"/>
      <c r="P329" s="3"/>
      <c r="Q329" s="2">
        <v>2245</v>
      </c>
    </row>
    <row r="330" spans="1:17" x14ac:dyDescent="0.25">
      <c r="A330" s="2">
        <v>321</v>
      </c>
      <c r="B330" s="3" t="s">
        <v>33</v>
      </c>
      <c r="C330" s="3" t="s">
        <v>325</v>
      </c>
      <c r="D330" s="2">
        <v>9060999</v>
      </c>
      <c r="E330" s="3"/>
      <c r="F330" s="2">
        <v>24030</v>
      </c>
      <c r="G330" s="2">
        <v>19082</v>
      </c>
      <c r="H330" s="2">
        <v>43112</v>
      </c>
      <c r="I330" s="3"/>
      <c r="J330" s="3"/>
      <c r="K330" s="3"/>
      <c r="L330" s="3"/>
      <c r="M330" s="3"/>
      <c r="N330" s="3"/>
      <c r="O330" s="3"/>
      <c r="P330" s="3"/>
      <c r="Q330" s="2">
        <v>43112</v>
      </c>
    </row>
    <row r="331" spans="1:17" x14ac:dyDescent="0.25">
      <c r="A331" s="2">
        <v>322</v>
      </c>
      <c r="B331" s="3" t="s">
        <v>33</v>
      </c>
      <c r="C331" s="3" t="s">
        <v>326</v>
      </c>
      <c r="D331" s="2">
        <v>9064664</v>
      </c>
      <c r="E331" s="3"/>
      <c r="F331" s="2">
        <v>169302</v>
      </c>
      <c r="G331" s="2">
        <v>43585</v>
      </c>
      <c r="H331" s="2">
        <v>212887</v>
      </c>
      <c r="I331" s="3"/>
      <c r="J331" s="3"/>
      <c r="K331" s="3"/>
      <c r="L331" s="3"/>
      <c r="M331" s="3"/>
      <c r="N331" s="3"/>
      <c r="O331" s="3"/>
      <c r="P331" s="3"/>
      <c r="Q331" s="2">
        <v>212887</v>
      </c>
    </row>
    <row r="332" spans="1:17" x14ac:dyDescent="0.25">
      <c r="A332" s="2">
        <v>323</v>
      </c>
      <c r="B332" s="3" t="s">
        <v>33</v>
      </c>
      <c r="C332" s="3" t="s">
        <v>327</v>
      </c>
      <c r="D332" s="2">
        <v>3380</v>
      </c>
      <c r="E332" s="3"/>
      <c r="F332" s="2">
        <v>14868.5</v>
      </c>
      <c r="G332" s="2">
        <v>433</v>
      </c>
      <c r="H332" s="2">
        <v>15301.5</v>
      </c>
      <c r="I332" s="3"/>
      <c r="J332" s="3"/>
      <c r="K332" s="3"/>
      <c r="L332" s="3"/>
      <c r="M332" s="3"/>
      <c r="N332" s="3"/>
      <c r="O332" s="3"/>
      <c r="P332" s="3"/>
      <c r="Q332" s="2">
        <v>15301.5</v>
      </c>
    </row>
    <row r="333" spans="1:17" x14ac:dyDescent="0.25">
      <c r="A333" s="2">
        <v>324</v>
      </c>
      <c r="B333" s="3" t="s">
        <v>33</v>
      </c>
      <c r="C333" s="3" t="s">
        <v>328</v>
      </c>
      <c r="D333" s="2">
        <v>4534154</v>
      </c>
      <c r="E333" s="3"/>
      <c r="F333" s="2">
        <v>1767</v>
      </c>
      <c r="G333" s="2">
        <v>3641</v>
      </c>
      <c r="H333" s="2">
        <v>5408</v>
      </c>
      <c r="I333" s="3"/>
      <c r="J333" s="3"/>
      <c r="K333" s="3"/>
      <c r="L333" s="3"/>
      <c r="M333" s="3"/>
      <c r="N333" s="3"/>
      <c r="O333" s="3"/>
      <c r="P333" s="3"/>
      <c r="Q333" s="2">
        <v>5408</v>
      </c>
    </row>
    <row r="334" spans="1:17" x14ac:dyDescent="0.25">
      <c r="A334" s="2">
        <v>325</v>
      </c>
      <c r="B334" s="3" t="s">
        <v>33</v>
      </c>
      <c r="C334" s="3" t="s">
        <v>329</v>
      </c>
      <c r="D334" s="2">
        <v>3568885</v>
      </c>
      <c r="E334" s="3"/>
      <c r="F334" s="2">
        <v>475166</v>
      </c>
      <c r="G334" s="2">
        <v>99923</v>
      </c>
      <c r="H334" s="2">
        <v>575089</v>
      </c>
      <c r="I334" s="3"/>
      <c r="J334" s="3"/>
      <c r="K334" s="3"/>
      <c r="L334" s="3"/>
      <c r="M334" s="3"/>
      <c r="N334" s="3"/>
      <c r="O334" s="3"/>
      <c r="P334" s="3"/>
      <c r="Q334" s="2">
        <v>575089</v>
      </c>
    </row>
    <row r="335" spans="1:17" x14ac:dyDescent="0.25">
      <c r="A335" s="2">
        <v>326</v>
      </c>
      <c r="B335" s="3" t="s">
        <v>33</v>
      </c>
      <c r="C335" s="3" t="s">
        <v>330</v>
      </c>
      <c r="D335" s="2">
        <v>1109751</v>
      </c>
      <c r="E335" s="3"/>
      <c r="F335" s="2">
        <v>38284</v>
      </c>
      <c r="G335" s="2">
        <v>15722</v>
      </c>
      <c r="H335" s="2">
        <v>54006</v>
      </c>
      <c r="I335" s="3"/>
      <c r="J335" s="3"/>
      <c r="K335" s="3"/>
      <c r="L335" s="3"/>
      <c r="M335" s="3"/>
      <c r="N335" s="3"/>
      <c r="O335" s="3"/>
      <c r="P335" s="3"/>
      <c r="Q335" s="2">
        <v>54006</v>
      </c>
    </row>
    <row r="336" spans="1:17" x14ac:dyDescent="0.25">
      <c r="A336" s="2">
        <v>327</v>
      </c>
      <c r="B336" s="3" t="s">
        <v>33</v>
      </c>
      <c r="C336" s="3" t="s">
        <v>331</v>
      </c>
      <c r="D336" s="2">
        <v>3908428</v>
      </c>
      <c r="E336" s="3"/>
      <c r="F336" s="2">
        <v>13647</v>
      </c>
      <c r="G336" s="2">
        <v>5013</v>
      </c>
      <c r="H336" s="2">
        <v>18660</v>
      </c>
      <c r="I336" s="3"/>
      <c r="J336" s="3"/>
      <c r="K336" s="3"/>
      <c r="L336" s="3"/>
      <c r="M336" s="3"/>
      <c r="N336" s="3"/>
      <c r="O336" s="3"/>
      <c r="P336" s="3"/>
      <c r="Q336" s="2">
        <v>18660</v>
      </c>
    </row>
    <row r="337" spans="1:17" x14ac:dyDescent="0.25">
      <c r="A337" s="2">
        <v>328</v>
      </c>
      <c r="B337" s="3" t="s">
        <v>33</v>
      </c>
      <c r="C337" s="3" t="s">
        <v>332</v>
      </c>
      <c r="D337" s="2">
        <v>4100517</v>
      </c>
      <c r="E337" s="3"/>
      <c r="F337" s="2">
        <v>8549</v>
      </c>
      <c r="G337" s="2">
        <v>6260</v>
      </c>
      <c r="H337" s="2">
        <v>14809</v>
      </c>
      <c r="I337" s="3"/>
      <c r="J337" s="3"/>
      <c r="K337" s="3"/>
      <c r="L337" s="3"/>
      <c r="M337" s="3"/>
      <c r="N337" s="3"/>
      <c r="O337" s="3"/>
      <c r="P337" s="3"/>
      <c r="Q337" s="2">
        <v>14809</v>
      </c>
    </row>
    <row r="338" spans="1:17" x14ac:dyDescent="0.25">
      <c r="A338" s="2">
        <v>329</v>
      </c>
      <c r="B338" s="3" t="s">
        <v>33</v>
      </c>
      <c r="C338" s="3" t="s">
        <v>333</v>
      </c>
      <c r="D338" s="2">
        <v>4236739</v>
      </c>
      <c r="E338" s="3"/>
      <c r="F338" s="2">
        <v>1628</v>
      </c>
      <c r="G338" s="2">
        <v>46</v>
      </c>
      <c r="H338" s="2">
        <v>1674</v>
      </c>
      <c r="I338" s="3"/>
      <c r="J338" s="3"/>
      <c r="K338" s="3"/>
      <c r="L338" s="3"/>
      <c r="M338" s="3"/>
      <c r="N338" s="3"/>
      <c r="O338" s="3"/>
      <c r="P338" s="3"/>
      <c r="Q338" s="2">
        <v>1674</v>
      </c>
    </row>
    <row r="339" spans="1:17" x14ac:dyDescent="0.25">
      <c r="A339" s="2">
        <v>330</v>
      </c>
      <c r="B339" s="3" t="s">
        <v>33</v>
      </c>
      <c r="C339" s="3" t="s">
        <v>334</v>
      </c>
      <c r="D339" s="2">
        <v>9061528</v>
      </c>
      <c r="E339" s="3"/>
      <c r="F339" s="2">
        <v>7341</v>
      </c>
      <c r="G339" s="2">
        <v>686</v>
      </c>
      <c r="H339" s="2">
        <v>8027</v>
      </c>
      <c r="I339" s="3"/>
      <c r="J339" s="3"/>
      <c r="K339" s="3"/>
      <c r="L339" s="3"/>
      <c r="M339" s="3"/>
      <c r="N339" s="2">
        <v>9916</v>
      </c>
      <c r="O339" s="2">
        <v>575</v>
      </c>
      <c r="P339" s="2">
        <v>10491</v>
      </c>
      <c r="Q339" s="2">
        <v>18518</v>
      </c>
    </row>
    <row r="340" spans="1:17" x14ac:dyDescent="0.25">
      <c r="A340" s="2">
        <v>331</v>
      </c>
      <c r="B340" s="3" t="s">
        <v>33</v>
      </c>
      <c r="C340" s="3" t="s">
        <v>335</v>
      </c>
      <c r="D340" s="2">
        <v>9068228</v>
      </c>
      <c r="E340" s="2">
        <v>11637.664000000001</v>
      </c>
      <c r="F340" s="2">
        <v>8348</v>
      </c>
      <c r="G340" s="2">
        <v>10637</v>
      </c>
      <c r="H340" s="2">
        <v>30622.664000000001</v>
      </c>
      <c r="I340" s="3"/>
      <c r="J340" s="3"/>
      <c r="K340" s="3"/>
      <c r="L340" s="3"/>
      <c r="M340" s="3"/>
      <c r="N340" s="3"/>
      <c r="O340" s="3"/>
      <c r="P340" s="3"/>
      <c r="Q340" s="2">
        <v>30622.664000000001</v>
      </c>
    </row>
    <row r="341" spans="1:17" x14ac:dyDescent="0.25">
      <c r="A341" s="2">
        <v>332</v>
      </c>
      <c r="B341" s="3" t="s">
        <v>33</v>
      </c>
      <c r="C341" s="3" t="s">
        <v>336</v>
      </c>
      <c r="D341" s="2">
        <v>4423859</v>
      </c>
      <c r="E341" s="3"/>
      <c r="F341" s="2">
        <v>5639</v>
      </c>
      <c r="G341" s="3"/>
      <c r="H341" s="2">
        <v>5639</v>
      </c>
      <c r="I341" s="3"/>
      <c r="J341" s="3"/>
      <c r="K341" s="3"/>
      <c r="L341" s="3"/>
      <c r="M341" s="3"/>
      <c r="N341" s="3"/>
      <c r="O341" s="3"/>
      <c r="P341" s="3"/>
      <c r="Q341" s="2">
        <v>5639</v>
      </c>
    </row>
    <row r="342" spans="1:17" x14ac:dyDescent="0.25">
      <c r="A342" s="2">
        <v>333</v>
      </c>
      <c r="B342" s="3" t="s">
        <v>33</v>
      </c>
      <c r="C342" s="3" t="s">
        <v>337</v>
      </c>
      <c r="D342" s="2">
        <v>3899498</v>
      </c>
      <c r="E342" s="2">
        <v>44477.98</v>
      </c>
      <c r="F342" s="2">
        <v>66018.559999999998</v>
      </c>
      <c r="G342" s="2">
        <v>5333.5</v>
      </c>
      <c r="H342" s="2">
        <v>115830.04</v>
      </c>
      <c r="I342" s="3"/>
      <c r="J342" s="3"/>
      <c r="K342" s="3"/>
      <c r="L342" s="3"/>
      <c r="M342" s="3"/>
      <c r="N342" s="3"/>
      <c r="O342" s="2">
        <v>656</v>
      </c>
      <c r="P342" s="2">
        <v>656</v>
      </c>
      <c r="Q342" s="2">
        <v>116486.04</v>
      </c>
    </row>
    <row r="343" spans="1:17" x14ac:dyDescent="0.25">
      <c r="A343" s="2">
        <v>334</v>
      </c>
      <c r="B343" s="3" t="s">
        <v>33</v>
      </c>
      <c r="C343" s="3" t="s">
        <v>338</v>
      </c>
      <c r="D343" s="2">
        <v>9060532</v>
      </c>
      <c r="E343" s="3"/>
      <c r="F343" s="2">
        <v>5981</v>
      </c>
      <c r="G343" s="2">
        <v>5643</v>
      </c>
      <c r="H343" s="2">
        <v>11624</v>
      </c>
      <c r="I343" s="3"/>
      <c r="J343" s="3"/>
      <c r="K343" s="3"/>
      <c r="L343" s="3"/>
      <c r="M343" s="3"/>
      <c r="N343" s="3"/>
      <c r="O343" s="2">
        <v>111</v>
      </c>
      <c r="P343" s="2">
        <v>111</v>
      </c>
      <c r="Q343" s="2">
        <v>11735</v>
      </c>
    </row>
    <row r="344" spans="1:17" x14ac:dyDescent="0.25">
      <c r="A344" s="2">
        <v>335</v>
      </c>
      <c r="B344" s="3" t="s">
        <v>33</v>
      </c>
      <c r="C344" s="3" t="s">
        <v>339</v>
      </c>
      <c r="D344" s="2">
        <v>9060886</v>
      </c>
      <c r="E344" s="3"/>
      <c r="F344" s="2">
        <v>18918</v>
      </c>
      <c r="G344" s="2">
        <v>6583</v>
      </c>
      <c r="H344" s="2">
        <v>25501</v>
      </c>
      <c r="I344" s="3"/>
      <c r="J344" s="3"/>
      <c r="K344" s="3"/>
      <c r="L344" s="3"/>
      <c r="M344" s="3"/>
      <c r="N344" s="3"/>
      <c r="O344" s="2">
        <v>300</v>
      </c>
      <c r="P344" s="2">
        <v>300</v>
      </c>
      <c r="Q344" s="2">
        <v>25801</v>
      </c>
    </row>
    <row r="345" spans="1:17" x14ac:dyDescent="0.25">
      <c r="A345" s="2">
        <v>336</v>
      </c>
      <c r="B345" s="3" t="s">
        <v>33</v>
      </c>
      <c r="C345" s="3" t="s">
        <v>340</v>
      </c>
      <c r="D345" s="2">
        <v>9063841</v>
      </c>
      <c r="E345" s="3"/>
      <c r="F345" s="2">
        <v>131405</v>
      </c>
      <c r="G345" s="3"/>
      <c r="H345" s="2">
        <v>131405</v>
      </c>
      <c r="I345" s="3"/>
      <c r="J345" s="3"/>
      <c r="K345" s="3"/>
      <c r="L345" s="3"/>
      <c r="M345" s="3"/>
      <c r="N345" s="3"/>
      <c r="O345" s="3"/>
      <c r="P345" s="3"/>
      <c r="Q345" s="2">
        <v>131405</v>
      </c>
    </row>
    <row r="346" spans="1:17" x14ac:dyDescent="0.25">
      <c r="A346" s="2">
        <v>337</v>
      </c>
      <c r="B346" s="3" t="s">
        <v>33</v>
      </c>
      <c r="C346" s="3" t="s">
        <v>341</v>
      </c>
      <c r="D346" s="2">
        <v>9061264</v>
      </c>
      <c r="E346" s="3"/>
      <c r="F346" s="2">
        <v>63691</v>
      </c>
      <c r="G346" s="2">
        <v>106082</v>
      </c>
      <c r="H346" s="2">
        <v>169773</v>
      </c>
      <c r="I346" s="3"/>
      <c r="J346" s="3"/>
      <c r="K346" s="3"/>
      <c r="L346" s="3"/>
      <c r="M346" s="3"/>
      <c r="N346" s="3"/>
      <c r="O346" s="2">
        <v>1210</v>
      </c>
      <c r="P346" s="2">
        <v>1210</v>
      </c>
      <c r="Q346" s="2">
        <v>170983</v>
      </c>
    </row>
    <row r="347" spans="1:17" x14ac:dyDescent="0.25">
      <c r="A347" s="2">
        <v>338</v>
      </c>
      <c r="B347" s="3" t="s">
        <v>33</v>
      </c>
      <c r="C347" s="3" t="s">
        <v>342</v>
      </c>
      <c r="D347" s="2">
        <v>4178939</v>
      </c>
      <c r="E347" s="3"/>
      <c r="F347" s="2">
        <v>105861.5</v>
      </c>
      <c r="G347" s="3"/>
      <c r="H347" s="2">
        <v>105861.5</v>
      </c>
      <c r="I347" s="3"/>
      <c r="J347" s="3"/>
      <c r="K347" s="3"/>
      <c r="L347" s="3"/>
      <c r="M347" s="3"/>
      <c r="N347" s="3"/>
      <c r="O347" s="3"/>
      <c r="P347" s="3"/>
      <c r="Q347" s="2">
        <v>105861.5</v>
      </c>
    </row>
    <row r="348" spans="1:17" x14ac:dyDescent="0.25">
      <c r="A348" s="2">
        <v>339</v>
      </c>
      <c r="B348" s="3" t="s">
        <v>33</v>
      </c>
      <c r="C348" s="3" t="s">
        <v>343</v>
      </c>
      <c r="D348" s="2">
        <v>4058225</v>
      </c>
      <c r="E348" s="3"/>
      <c r="F348" s="2">
        <v>16357.8</v>
      </c>
      <c r="G348" s="2">
        <v>1638</v>
      </c>
      <c r="H348" s="2">
        <v>17995.8</v>
      </c>
      <c r="I348" s="3"/>
      <c r="J348" s="3"/>
      <c r="K348" s="3"/>
      <c r="L348" s="3"/>
      <c r="M348" s="3"/>
      <c r="N348" s="3"/>
      <c r="O348" s="3"/>
      <c r="P348" s="3"/>
      <c r="Q348" s="2">
        <v>17995.8</v>
      </c>
    </row>
    <row r="349" spans="1:17" x14ac:dyDescent="0.25">
      <c r="A349" s="2">
        <v>340</v>
      </c>
      <c r="B349" s="3" t="s">
        <v>33</v>
      </c>
      <c r="C349" s="3" t="s">
        <v>344</v>
      </c>
      <c r="D349" s="2">
        <v>9060855</v>
      </c>
      <c r="E349" s="3"/>
      <c r="F349" s="2">
        <v>107272</v>
      </c>
      <c r="G349" s="2">
        <v>5153</v>
      </c>
      <c r="H349" s="2">
        <v>112425</v>
      </c>
      <c r="I349" s="3"/>
      <c r="J349" s="3"/>
      <c r="K349" s="3"/>
      <c r="L349" s="3"/>
      <c r="M349" s="3"/>
      <c r="N349" s="3"/>
      <c r="O349" s="3"/>
      <c r="P349" s="3"/>
      <c r="Q349" s="2">
        <v>112425</v>
      </c>
    </row>
    <row r="350" spans="1:17" x14ac:dyDescent="0.25">
      <c r="A350" s="2">
        <v>341</v>
      </c>
      <c r="B350" s="3" t="s">
        <v>33</v>
      </c>
      <c r="C350" s="3" t="s">
        <v>345</v>
      </c>
      <c r="D350" s="2">
        <v>2155816</v>
      </c>
      <c r="E350" s="3"/>
      <c r="F350" s="2">
        <v>3783.03</v>
      </c>
      <c r="G350" s="2">
        <v>390</v>
      </c>
      <c r="H350" s="2">
        <v>4173.03</v>
      </c>
      <c r="I350" s="3"/>
      <c r="J350" s="3"/>
      <c r="K350" s="3"/>
      <c r="L350" s="3"/>
      <c r="M350" s="3"/>
      <c r="N350" s="3"/>
      <c r="O350" s="3"/>
      <c r="P350" s="3"/>
      <c r="Q350" s="2">
        <v>4173.03</v>
      </c>
    </row>
    <row r="351" spans="1:17" x14ac:dyDescent="0.25">
      <c r="A351" s="2">
        <v>342</v>
      </c>
      <c r="B351" s="3" t="s">
        <v>33</v>
      </c>
      <c r="C351" s="3" t="s">
        <v>346</v>
      </c>
      <c r="D351" s="2">
        <v>2023673</v>
      </c>
      <c r="E351" s="3"/>
      <c r="F351" s="2">
        <v>5951</v>
      </c>
      <c r="G351" s="2">
        <v>2142</v>
      </c>
      <c r="H351" s="2">
        <v>8093</v>
      </c>
      <c r="I351" s="3"/>
      <c r="J351" s="3"/>
      <c r="K351" s="3"/>
      <c r="L351" s="3"/>
      <c r="M351" s="3"/>
      <c r="N351" s="3"/>
      <c r="O351" s="3"/>
      <c r="P351" s="3"/>
      <c r="Q351" s="2">
        <v>8093</v>
      </c>
    </row>
    <row r="352" spans="1:17" x14ac:dyDescent="0.25">
      <c r="A352" s="2">
        <v>343</v>
      </c>
      <c r="B352" s="3" t="s">
        <v>33</v>
      </c>
      <c r="C352" s="3" t="s">
        <v>347</v>
      </c>
      <c r="D352" s="2">
        <v>3920794</v>
      </c>
      <c r="E352" s="3"/>
      <c r="F352" s="2">
        <v>43082</v>
      </c>
      <c r="G352" s="2">
        <v>1503</v>
      </c>
      <c r="H352" s="2">
        <v>44585</v>
      </c>
      <c r="I352" s="3"/>
      <c r="J352" s="3"/>
      <c r="K352" s="3"/>
      <c r="L352" s="3"/>
      <c r="M352" s="3"/>
      <c r="N352" s="3"/>
      <c r="O352" s="3"/>
      <c r="P352" s="3"/>
      <c r="Q352" s="2">
        <v>44585</v>
      </c>
    </row>
    <row r="353" spans="1:17" x14ac:dyDescent="0.25">
      <c r="A353" s="2">
        <v>344</v>
      </c>
      <c r="B353" s="3" t="s">
        <v>33</v>
      </c>
      <c r="C353" s="3" t="s">
        <v>348</v>
      </c>
      <c r="D353" s="2">
        <v>2824139</v>
      </c>
      <c r="E353" s="3"/>
      <c r="F353" s="3"/>
      <c r="G353" s="2">
        <v>447</v>
      </c>
      <c r="H353" s="2">
        <v>447</v>
      </c>
      <c r="I353" s="3"/>
      <c r="J353" s="3"/>
      <c r="K353" s="3"/>
      <c r="L353" s="3"/>
      <c r="M353" s="3"/>
      <c r="N353" s="3"/>
      <c r="O353" s="3"/>
      <c r="P353" s="3"/>
      <c r="Q353" s="2">
        <v>447</v>
      </c>
    </row>
    <row r="354" spans="1:17" x14ac:dyDescent="0.25">
      <c r="A354" s="2">
        <v>345</v>
      </c>
      <c r="B354" s="3" t="s">
        <v>33</v>
      </c>
      <c r="C354" s="3" t="s">
        <v>349</v>
      </c>
      <c r="D354" s="2">
        <v>4434395</v>
      </c>
      <c r="E354" s="3"/>
      <c r="F354" s="2">
        <v>7193.64</v>
      </c>
      <c r="G354" s="3"/>
      <c r="H354" s="2">
        <v>7193.64</v>
      </c>
      <c r="I354" s="3"/>
      <c r="J354" s="3"/>
      <c r="K354" s="3"/>
      <c r="L354" s="3"/>
      <c r="M354" s="3"/>
      <c r="N354" s="3"/>
      <c r="O354" s="3"/>
      <c r="P354" s="3"/>
      <c r="Q354" s="2">
        <v>7193.64</v>
      </c>
    </row>
    <row r="355" spans="1:17" x14ac:dyDescent="0.25">
      <c r="A355" s="2">
        <v>346</v>
      </c>
      <c r="B355" s="3" t="s">
        <v>33</v>
      </c>
      <c r="C355" s="3" t="s">
        <v>350</v>
      </c>
      <c r="D355" s="2">
        <v>9063677</v>
      </c>
      <c r="E355" s="3"/>
      <c r="F355" s="2">
        <v>1506</v>
      </c>
      <c r="G355" s="2">
        <v>2</v>
      </c>
      <c r="H355" s="2">
        <v>1508</v>
      </c>
      <c r="I355" s="3"/>
      <c r="J355" s="3"/>
      <c r="K355" s="3"/>
      <c r="L355" s="3"/>
      <c r="M355" s="3"/>
      <c r="N355" s="3"/>
      <c r="O355" s="3"/>
      <c r="P355" s="3"/>
      <c r="Q355" s="2">
        <v>1508</v>
      </c>
    </row>
    <row r="356" spans="1:17" x14ac:dyDescent="0.25">
      <c r="A356" s="2">
        <v>347</v>
      </c>
      <c r="B356" s="3" t="s">
        <v>33</v>
      </c>
      <c r="C356" s="3" t="s">
        <v>351</v>
      </c>
      <c r="D356" s="2">
        <v>3605715</v>
      </c>
      <c r="E356" s="3"/>
      <c r="F356" s="2">
        <v>46595</v>
      </c>
      <c r="G356" s="2">
        <v>10014</v>
      </c>
      <c r="H356" s="2">
        <v>56609</v>
      </c>
      <c r="I356" s="3"/>
      <c r="J356" s="3"/>
      <c r="K356" s="3"/>
      <c r="L356" s="3"/>
      <c r="M356" s="3"/>
      <c r="N356" s="3"/>
      <c r="O356" s="3"/>
      <c r="P356" s="3"/>
      <c r="Q356" s="2">
        <v>56609</v>
      </c>
    </row>
    <row r="357" spans="1:17" x14ac:dyDescent="0.25">
      <c r="A357" s="2">
        <v>348</v>
      </c>
      <c r="B357" s="3" t="s">
        <v>33</v>
      </c>
      <c r="C357" s="3" t="s">
        <v>352</v>
      </c>
      <c r="D357" s="2">
        <v>3908350</v>
      </c>
      <c r="E357" s="3"/>
      <c r="F357" s="2">
        <v>769</v>
      </c>
      <c r="G357" s="2">
        <v>236</v>
      </c>
      <c r="H357" s="2">
        <v>1005</v>
      </c>
      <c r="I357" s="3"/>
      <c r="J357" s="3"/>
      <c r="K357" s="3"/>
      <c r="L357" s="3"/>
      <c r="M357" s="3"/>
      <c r="N357" s="3"/>
      <c r="O357" s="3"/>
      <c r="P357" s="3"/>
      <c r="Q357" s="2">
        <v>1005</v>
      </c>
    </row>
    <row r="358" spans="1:17" x14ac:dyDescent="0.25">
      <c r="A358" s="2">
        <v>349</v>
      </c>
      <c r="B358" s="3" t="s">
        <v>33</v>
      </c>
      <c r="C358" s="3" t="s">
        <v>353</v>
      </c>
      <c r="D358" s="2">
        <v>9062858</v>
      </c>
      <c r="E358" s="3"/>
      <c r="F358" s="2">
        <v>13529</v>
      </c>
      <c r="G358" s="2">
        <v>5321</v>
      </c>
      <c r="H358" s="2">
        <v>18850</v>
      </c>
      <c r="I358" s="3"/>
      <c r="J358" s="3"/>
      <c r="K358" s="3"/>
      <c r="L358" s="3"/>
      <c r="M358" s="3"/>
      <c r="N358" s="3"/>
      <c r="O358" s="3"/>
      <c r="P358" s="3"/>
      <c r="Q358" s="2">
        <v>18850</v>
      </c>
    </row>
    <row r="359" spans="1:17" x14ac:dyDescent="0.25">
      <c r="A359" s="2">
        <v>350</v>
      </c>
      <c r="B359" s="3" t="s">
        <v>33</v>
      </c>
      <c r="C359" s="3" t="s">
        <v>354</v>
      </c>
      <c r="D359" s="2">
        <v>3632444</v>
      </c>
      <c r="E359" s="3"/>
      <c r="F359" s="2">
        <v>40978</v>
      </c>
      <c r="G359" s="2">
        <v>54502</v>
      </c>
      <c r="H359" s="2">
        <v>95480</v>
      </c>
      <c r="I359" s="3"/>
      <c r="J359" s="3"/>
      <c r="K359" s="3"/>
      <c r="L359" s="3"/>
      <c r="M359" s="3"/>
      <c r="N359" s="3"/>
      <c r="O359" s="3"/>
      <c r="P359" s="3"/>
      <c r="Q359" s="2">
        <v>95480</v>
      </c>
    </row>
    <row r="360" spans="1:17" x14ac:dyDescent="0.25">
      <c r="A360" s="2">
        <v>351</v>
      </c>
      <c r="B360" s="3" t="s">
        <v>33</v>
      </c>
      <c r="C360" s="3" t="s">
        <v>355</v>
      </c>
      <c r="D360" s="2">
        <v>3643814</v>
      </c>
      <c r="E360" s="3"/>
      <c r="F360" s="2">
        <v>5650</v>
      </c>
      <c r="G360" s="2">
        <v>12248.57</v>
      </c>
      <c r="H360" s="2">
        <v>17898.57</v>
      </c>
      <c r="I360" s="3"/>
      <c r="J360" s="3"/>
      <c r="K360" s="3"/>
      <c r="L360" s="3"/>
      <c r="M360" s="3"/>
      <c r="N360" s="3"/>
      <c r="O360" s="3"/>
      <c r="P360" s="3"/>
      <c r="Q360" s="2">
        <v>17898.57</v>
      </c>
    </row>
    <row r="361" spans="1:17" x14ac:dyDescent="0.25">
      <c r="A361" s="2">
        <v>352</v>
      </c>
      <c r="B361" s="3" t="s">
        <v>33</v>
      </c>
      <c r="C361" s="3" t="s">
        <v>356</v>
      </c>
      <c r="D361" s="2">
        <v>756908</v>
      </c>
      <c r="E361" s="3"/>
      <c r="F361" s="2">
        <v>141256.34</v>
      </c>
      <c r="G361" s="2">
        <v>4053.73</v>
      </c>
      <c r="H361" s="2">
        <v>145310.07</v>
      </c>
      <c r="I361" s="3"/>
      <c r="J361" s="3"/>
      <c r="K361" s="3"/>
      <c r="L361" s="3"/>
      <c r="M361" s="3"/>
      <c r="N361" s="3"/>
      <c r="O361" s="3"/>
      <c r="P361" s="3"/>
      <c r="Q361" s="2">
        <v>145310.07</v>
      </c>
    </row>
    <row r="362" spans="1:17" x14ac:dyDescent="0.25">
      <c r="A362" s="2">
        <v>353</v>
      </c>
      <c r="B362" s="3" t="s">
        <v>33</v>
      </c>
      <c r="C362" s="3" t="s">
        <v>357</v>
      </c>
      <c r="D362" s="2">
        <v>2137314</v>
      </c>
      <c r="E362" s="3"/>
      <c r="F362" s="2">
        <v>62215</v>
      </c>
      <c r="G362" s="2">
        <v>76</v>
      </c>
      <c r="H362" s="2">
        <v>62291</v>
      </c>
      <c r="I362" s="3"/>
      <c r="J362" s="3"/>
      <c r="K362" s="3"/>
      <c r="L362" s="3"/>
      <c r="M362" s="3"/>
      <c r="N362" s="3"/>
      <c r="O362" s="3"/>
      <c r="P362" s="3"/>
      <c r="Q362" s="2">
        <v>62291</v>
      </c>
    </row>
    <row r="363" spans="1:17" x14ac:dyDescent="0.25">
      <c r="A363" s="2">
        <v>354</v>
      </c>
      <c r="B363" s="3" t="s">
        <v>33</v>
      </c>
      <c r="C363" s="3" t="s">
        <v>358</v>
      </c>
      <c r="D363" s="2">
        <v>9060138</v>
      </c>
      <c r="E363" s="3"/>
      <c r="F363" s="2">
        <v>60899.73</v>
      </c>
      <c r="G363" s="2">
        <v>30593.200000000001</v>
      </c>
      <c r="H363" s="2">
        <v>91492.93</v>
      </c>
      <c r="I363" s="3"/>
      <c r="J363" s="3"/>
      <c r="K363" s="3"/>
      <c r="L363" s="3"/>
      <c r="M363" s="3"/>
      <c r="N363" s="3"/>
      <c r="O363" s="3"/>
      <c r="P363" s="3"/>
      <c r="Q363" s="2">
        <v>91492.93</v>
      </c>
    </row>
    <row r="364" spans="1:17" x14ac:dyDescent="0.25">
      <c r="A364" s="2">
        <v>355</v>
      </c>
      <c r="B364" s="3" t="s">
        <v>33</v>
      </c>
      <c r="C364" s="3" t="s">
        <v>359</v>
      </c>
      <c r="D364" s="2">
        <v>3954760</v>
      </c>
      <c r="E364" s="3"/>
      <c r="F364" s="2">
        <v>5988</v>
      </c>
      <c r="G364" s="2">
        <v>2018</v>
      </c>
      <c r="H364" s="2">
        <v>8006</v>
      </c>
      <c r="I364" s="3"/>
      <c r="J364" s="3"/>
      <c r="K364" s="3"/>
      <c r="L364" s="3"/>
      <c r="M364" s="3"/>
      <c r="N364" s="3"/>
      <c r="O364" s="3"/>
      <c r="P364" s="3"/>
      <c r="Q364" s="2">
        <v>8006</v>
      </c>
    </row>
    <row r="365" spans="1:17" x14ac:dyDescent="0.25">
      <c r="A365" s="2">
        <v>356</v>
      </c>
      <c r="B365" s="3" t="s">
        <v>33</v>
      </c>
      <c r="C365" s="3" t="s">
        <v>360</v>
      </c>
      <c r="D365" s="2">
        <v>4054525</v>
      </c>
      <c r="E365" s="3"/>
      <c r="F365" s="2">
        <v>11545</v>
      </c>
      <c r="G365" s="2">
        <v>3715</v>
      </c>
      <c r="H365" s="2">
        <v>15260</v>
      </c>
      <c r="I365" s="3"/>
      <c r="J365" s="3"/>
      <c r="K365" s="3"/>
      <c r="L365" s="3"/>
      <c r="M365" s="3"/>
      <c r="N365" s="3"/>
      <c r="O365" s="3"/>
      <c r="P365" s="3"/>
      <c r="Q365" s="2">
        <v>15260</v>
      </c>
    </row>
    <row r="366" spans="1:17" x14ac:dyDescent="0.25">
      <c r="A366" s="2">
        <v>357</v>
      </c>
      <c r="B366" s="3" t="s">
        <v>33</v>
      </c>
      <c r="C366" s="3" t="s">
        <v>361</v>
      </c>
      <c r="D366" s="2">
        <v>4194755</v>
      </c>
      <c r="E366" s="2">
        <v>8008</v>
      </c>
      <c r="F366" s="2">
        <v>14093</v>
      </c>
      <c r="G366" s="2">
        <v>13645</v>
      </c>
      <c r="H366" s="2">
        <v>35746</v>
      </c>
      <c r="I366" s="3"/>
      <c r="J366" s="3"/>
      <c r="K366" s="3"/>
      <c r="L366" s="3"/>
      <c r="M366" s="3"/>
      <c r="N366" s="3"/>
      <c r="O366" s="3"/>
      <c r="P366" s="3"/>
      <c r="Q366" s="2">
        <v>35746</v>
      </c>
    </row>
    <row r="367" spans="1:17" x14ac:dyDescent="0.25">
      <c r="A367" s="2">
        <v>358</v>
      </c>
      <c r="B367" s="3" t="s">
        <v>33</v>
      </c>
      <c r="C367" s="3" t="s">
        <v>362</v>
      </c>
      <c r="D367" s="2">
        <v>9062990</v>
      </c>
      <c r="E367" s="3"/>
      <c r="F367" s="2">
        <v>38726</v>
      </c>
      <c r="G367" s="2">
        <v>5561</v>
      </c>
      <c r="H367" s="2">
        <v>44287</v>
      </c>
      <c r="I367" s="3"/>
      <c r="J367" s="3"/>
      <c r="K367" s="3"/>
      <c r="L367" s="3"/>
      <c r="M367" s="3"/>
      <c r="N367" s="3"/>
      <c r="O367" s="3"/>
      <c r="P367" s="3"/>
      <c r="Q367" s="2">
        <v>44287</v>
      </c>
    </row>
    <row r="368" spans="1:17" x14ac:dyDescent="0.25">
      <c r="A368" s="2">
        <v>359</v>
      </c>
      <c r="B368" s="3" t="s">
        <v>33</v>
      </c>
      <c r="C368" s="3" t="s">
        <v>363</v>
      </c>
      <c r="D368" s="2">
        <v>4058884</v>
      </c>
      <c r="E368" s="3"/>
      <c r="F368" s="2">
        <v>35633</v>
      </c>
      <c r="G368" s="2">
        <v>2681</v>
      </c>
      <c r="H368" s="2">
        <v>38314</v>
      </c>
      <c r="I368" s="3"/>
      <c r="J368" s="3"/>
      <c r="K368" s="3"/>
      <c r="L368" s="3"/>
      <c r="M368" s="3"/>
      <c r="N368" s="3"/>
      <c r="O368" s="3"/>
      <c r="P368" s="3"/>
      <c r="Q368" s="2">
        <v>38314</v>
      </c>
    </row>
    <row r="369" spans="1:17" x14ac:dyDescent="0.25">
      <c r="A369" s="2">
        <v>360</v>
      </c>
      <c r="B369" s="3" t="s">
        <v>33</v>
      </c>
      <c r="C369" s="3" t="s">
        <v>364</v>
      </c>
      <c r="D369" s="2">
        <v>9062855</v>
      </c>
      <c r="E369" s="3"/>
      <c r="F369" s="2">
        <v>7566</v>
      </c>
      <c r="G369" s="2">
        <v>7196</v>
      </c>
      <c r="H369" s="2">
        <v>14762</v>
      </c>
      <c r="I369" s="3"/>
      <c r="J369" s="3"/>
      <c r="K369" s="3"/>
      <c r="L369" s="3"/>
      <c r="M369" s="3"/>
      <c r="N369" s="3"/>
      <c r="O369" s="3"/>
      <c r="P369" s="3"/>
      <c r="Q369" s="2">
        <v>14762</v>
      </c>
    </row>
    <row r="370" spans="1:17" x14ac:dyDescent="0.25">
      <c r="A370" s="2">
        <v>361</v>
      </c>
      <c r="B370" s="3" t="s">
        <v>33</v>
      </c>
      <c r="C370" s="3" t="s">
        <v>365</v>
      </c>
      <c r="D370" s="2">
        <v>9064103</v>
      </c>
      <c r="E370" s="3"/>
      <c r="F370" s="2">
        <v>33726</v>
      </c>
      <c r="G370" s="2">
        <v>145</v>
      </c>
      <c r="H370" s="2">
        <v>33871</v>
      </c>
      <c r="I370" s="3"/>
      <c r="J370" s="3"/>
      <c r="K370" s="3"/>
      <c r="L370" s="3"/>
      <c r="M370" s="3"/>
      <c r="N370" s="3"/>
      <c r="O370" s="3"/>
      <c r="P370" s="3"/>
      <c r="Q370" s="2">
        <v>33871</v>
      </c>
    </row>
    <row r="371" spans="1:17" x14ac:dyDescent="0.25">
      <c r="A371" s="2">
        <v>362</v>
      </c>
      <c r="B371" s="3" t="s">
        <v>33</v>
      </c>
      <c r="C371" s="3" t="s">
        <v>366</v>
      </c>
      <c r="D371" s="2">
        <v>3936907</v>
      </c>
      <c r="E371" s="3"/>
      <c r="F371" s="2">
        <v>10400</v>
      </c>
      <c r="G371" s="2">
        <v>75</v>
      </c>
      <c r="H371" s="2">
        <v>10475</v>
      </c>
      <c r="I371" s="3"/>
      <c r="J371" s="3"/>
      <c r="K371" s="3"/>
      <c r="L371" s="3"/>
      <c r="M371" s="3"/>
      <c r="N371" s="3"/>
      <c r="O371" s="3"/>
      <c r="P371" s="3"/>
      <c r="Q371" s="2">
        <v>10475</v>
      </c>
    </row>
    <row r="372" spans="1:17" x14ac:dyDescent="0.25">
      <c r="A372" s="2">
        <v>363</v>
      </c>
      <c r="B372" s="3" t="s">
        <v>33</v>
      </c>
      <c r="C372" s="3" t="s">
        <v>367</v>
      </c>
      <c r="D372" s="2">
        <v>3835404</v>
      </c>
      <c r="E372" s="3"/>
      <c r="F372" s="2">
        <v>11294.74</v>
      </c>
      <c r="G372" s="2">
        <v>14258.895</v>
      </c>
      <c r="H372" s="2">
        <v>25553.634999999998</v>
      </c>
      <c r="I372" s="3"/>
      <c r="J372" s="3"/>
      <c r="K372" s="3"/>
      <c r="L372" s="3"/>
      <c r="M372" s="3"/>
      <c r="N372" s="3"/>
      <c r="O372" s="3"/>
      <c r="P372" s="3"/>
      <c r="Q372" s="2">
        <v>25553.634999999998</v>
      </c>
    </row>
    <row r="373" spans="1:17" x14ac:dyDescent="0.25">
      <c r="A373" s="2">
        <v>364</v>
      </c>
      <c r="B373" s="3" t="s">
        <v>33</v>
      </c>
      <c r="C373" s="3" t="s">
        <v>368</v>
      </c>
      <c r="D373" s="2">
        <v>4601131</v>
      </c>
      <c r="E373" s="3"/>
      <c r="F373" s="3"/>
      <c r="G373" s="2">
        <v>18665</v>
      </c>
      <c r="H373" s="2">
        <v>18665</v>
      </c>
      <c r="I373" s="3"/>
      <c r="J373" s="3"/>
      <c r="K373" s="3"/>
      <c r="L373" s="3"/>
      <c r="M373" s="3"/>
      <c r="N373" s="3"/>
      <c r="O373" s="3"/>
      <c r="P373" s="3"/>
      <c r="Q373" s="2">
        <v>18665</v>
      </c>
    </row>
    <row r="374" spans="1:17" x14ac:dyDescent="0.25">
      <c r="A374" s="2">
        <v>365</v>
      </c>
      <c r="B374" s="3" t="s">
        <v>33</v>
      </c>
      <c r="C374" s="3" t="s">
        <v>369</v>
      </c>
      <c r="D374" s="2">
        <v>9061366</v>
      </c>
      <c r="E374" s="3"/>
      <c r="F374" s="2">
        <v>157047</v>
      </c>
      <c r="G374" s="2">
        <v>87846</v>
      </c>
      <c r="H374" s="2">
        <v>244893</v>
      </c>
      <c r="I374" s="3"/>
      <c r="J374" s="3"/>
      <c r="K374" s="3"/>
      <c r="L374" s="3"/>
      <c r="M374" s="3"/>
      <c r="N374" s="3"/>
      <c r="O374" s="3"/>
      <c r="P374" s="3"/>
      <c r="Q374" s="2">
        <v>244893</v>
      </c>
    </row>
    <row r="375" spans="1:17" x14ac:dyDescent="0.25">
      <c r="A375" s="2">
        <v>366</v>
      </c>
      <c r="B375" s="3" t="s">
        <v>33</v>
      </c>
      <c r="C375" s="3" t="s">
        <v>370</v>
      </c>
      <c r="D375" s="2">
        <v>9061653</v>
      </c>
      <c r="E375" s="3"/>
      <c r="F375" s="2">
        <v>150960</v>
      </c>
      <c r="G375" s="2">
        <v>12913</v>
      </c>
      <c r="H375" s="2">
        <v>163873</v>
      </c>
      <c r="I375" s="3"/>
      <c r="J375" s="3"/>
      <c r="K375" s="3"/>
      <c r="L375" s="3"/>
      <c r="M375" s="3"/>
      <c r="N375" s="3"/>
      <c r="O375" s="3"/>
      <c r="P375" s="3"/>
      <c r="Q375" s="2">
        <v>163873</v>
      </c>
    </row>
    <row r="376" spans="1:17" x14ac:dyDescent="0.25">
      <c r="A376" s="2">
        <v>367</v>
      </c>
      <c r="B376" s="3" t="s">
        <v>33</v>
      </c>
      <c r="C376" s="3" t="s">
        <v>371</v>
      </c>
      <c r="D376" s="2">
        <v>9062832</v>
      </c>
      <c r="E376" s="3"/>
      <c r="F376" s="3"/>
      <c r="G376" s="2">
        <v>1806</v>
      </c>
      <c r="H376" s="2">
        <v>1806</v>
      </c>
      <c r="I376" s="3"/>
      <c r="J376" s="3"/>
      <c r="K376" s="3"/>
      <c r="L376" s="3"/>
      <c r="M376" s="3"/>
      <c r="N376" s="3"/>
      <c r="O376" s="3"/>
      <c r="P376" s="3"/>
      <c r="Q376" s="2">
        <v>1806</v>
      </c>
    </row>
    <row r="377" spans="1:17" x14ac:dyDescent="0.25">
      <c r="A377" s="2">
        <v>368</v>
      </c>
      <c r="B377" s="3" t="s">
        <v>33</v>
      </c>
      <c r="C377" s="3" t="s">
        <v>372</v>
      </c>
      <c r="D377" s="2">
        <v>9060281</v>
      </c>
      <c r="E377" s="3"/>
      <c r="F377" s="2">
        <v>60879</v>
      </c>
      <c r="G377" s="2">
        <v>5086</v>
      </c>
      <c r="H377" s="2">
        <v>65965</v>
      </c>
      <c r="I377" s="3"/>
      <c r="J377" s="2">
        <v>225</v>
      </c>
      <c r="K377" s="3"/>
      <c r="L377" s="2">
        <v>225</v>
      </c>
      <c r="M377" s="3"/>
      <c r="N377" s="3"/>
      <c r="O377" s="3"/>
      <c r="P377" s="3"/>
      <c r="Q377" s="2">
        <v>66190</v>
      </c>
    </row>
    <row r="378" spans="1:17" x14ac:dyDescent="0.25">
      <c r="A378" s="2">
        <v>369</v>
      </c>
      <c r="B378" s="3" t="s">
        <v>33</v>
      </c>
      <c r="C378" s="3" t="s">
        <v>373</v>
      </c>
      <c r="D378" s="2">
        <v>9060379</v>
      </c>
      <c r="E378" s="3"/>
      <c r="F378" s="2">
        <v>29754</v>
      </c>
      <c r="G378" s="2">
        <v>8338</v>
      </c>
      <c r="H378" s="2">
        <v>38092</v>
      </c>
      <c r="I378" s="3"/>
      <c r="J378" s="3"/>
      <c r="K378" s="3"/>
      <c r="L378" s="3"/>
      <c r="M378" s="3"/>
      <c r="N378" s="3"/>
      <c r="O378" s="3"/>
      <c r="P378" s="3"/>
      <c r="Q378" s="2">
        <v>38092</v>
      </c>
    </row>
    <row r="379" spans="1:17" x14ac:dyDescent="0.25">
      <c r="A379" s="2">
        <v>370</v>
      </c>
      <c r="B379" s="3" t="s">
        <v>33</v>
      </c>
      <c r="C379" s="3" t="s">
        <v>374</v>
      </c>
      <c r="D379" s="2">
        <v>9062953</v>
      </c>
      <c r="E379" s="3"/>
      <c r="F379" s="2">
        <v>20983</v>
      </c>
      <c r="G379" s="2">
        <v>1666</v>
      </c>
      <c r="H379" s="2">
        <v>22649</v>
      </c>
      <c r="I379" s="3"/>
      <c r="J379" s="3"/>
      <c r="K379" s="3"/>
      <c r="L379" s="3"/>
      <c r="M379" s="3"/>
      <c r="N379" s="3"/>
      <c r="O379" s="3"/>
      <c r="P379" s="3"/>
      <c r="Q379" s="2">
        <v>22649</v>
      </c>
    </row>
    <row r="380" spans="1:17" x14ac:dyDescent="0.25">
      <c r="A380" s="2">
        <v>371</v>
      </c>
      <c r="B380" s="3" t="s">
        <v>33</v>
      </c>
      <c r="C380" s="3" t="s">
        <v>375</v>
      </c>
      <c r="D380" s="2">
        <v>4486971</v>
      </c>
      <c r="E380" s="3"/>
      <c r="F380" s="2">
        <v>41427</v>
      </c>
      <c r="G380" s="2">
        <v>7465</v>
      </c>
      <c r="H380" s="2">
        <v>48892</v>
      </c>
      <c r="I380" s="3"/>
      <c r="J380" s="3"/>
      <c r="K380" s="3"/>
      <c r="L380" s="3"/>
      <c r="M380" s="3"/>
      <c r="N380" s="3"/>
      <c r="O380" s="3"/>
      <c r="P380" s="3"/>
      <c r="Q380" s="2">
        <v>48892</v>
      </c>
    </row>
    <row r="381" spans="1:17" x14ac:dyDescent="0.25">
      <c r="A381" s="2">
        <v>372</v>
      </c>
      <c r="B381" s="3" t="s">
        <v>33</v>
      </c>
      <c r="C381" s="3" t="s">
        <v>376</v>
      </c>
      <c r="D381" s="2">
        <v>4529171</v>
      </c>
      <c r="E381" s="3"/>
      <c r="F381" s="2">
        <v>7507.2</v>
      </c>
      <c r="G381" s="2">
        <v>421.5</v>
      </c>
      <c r="H381" s="2">
        <v>7928.7</v>
      </c>
      <c r="I381" s="3"/>
      <c r="J381" s="3"/>
      <c r="K381" s="3"/>
      <c r="L381" s="3"/>
      <c r="M381" s="3"/>
      <c r="N381" s="3"/>
      <c r="O381" s="3"/>
      <c r="P381" s="3"/>
      <c r="Q381" s="2">
        <v>7928.7</v>
      </c>
    </row>
    <row r="382" spans="1:17" x14ac:dyDescent="0.25">
      <c r="A382" s="2">
        <v>373</v>
      </c>
      <c r="B382" s="3" t="s">
        <v>33</v>
      </c>
      <c r="C382" s="3" t="s">
        <v>377</v>
      </c>
      <c r="D382" s="2">
        <v>3573015</v>
      </c>
      <c r="E382" s="3"/>
      <c r="F382" s="2">
        <v>58497.9</v>
      </c>
      <c r="G382" s="2">
        <v>-670</v>
      </c>
      <c r="H382" s="2">
        <v>57827.9</v>
      </c>
      <c r="I382" s="3"/>
      <c r="J382" s="3"/>
      <c r="K382" s="3"/>
      <c r="L382" s="3"/>
      <c r="M382" s="3"/>
      <c r="N382" s="3"/>
      <c r="O382" s="3"/>
      <c r="P382" s="3"/>
      <c r="Q382" s="2">
        <v>57827.9</v>
      </c>
    </row>
    <row r="383" spans="1:17" x14ac:dyDescent="0.25">
      <c r="A383" s="2">
        <v>374</v>
      </c>
      <c r="B383" s="3" t="s">
        <v>33</v>
      </c>
      <c r="C383" s="3" t="s">
        <v>378</v>
      </c>
      <c r="D383" s="2">
        <v>9061895</v>
      </c>
      <c r="E383" s="3"/>
      <c r="F383" s="2">
        <v>85074</v>
      </c>
      <c r="G383" s="2">
        <v>21402</v>
      </c>
      <c r="H383" s="2">
        <v>106476</v>
      </c>
      <c r="I383" s="3"/>
      <c r="J383" s="3"/>
      <c r="K383" s="3"/>
      <c r="L383" s="3"/>
      <c r="M383" s="3"/>
      <c r="N383" s="3"/>
      <c r="O383" s="3"/>
      <c r="P383" s="3"/>
      <c r="Q383" s="2">
        <v>106476</v>
      </c>
    </row>
    <row r="384" spans="1:17" ht="22.5" x14ac:dyDescent="0.25">
      <c r="A384" s="2">
        <v>375</v>
      </c>
      <c r="B384" s="3" t="s">
        <v>33</v>
      </c>
      <c r="C384" s="3" t="s">
        <v>379</v>
      </c>
      <c r="D384" s="2">
        <v>9063547</v>
      </c>
      <c r="E384" s="3"/>
      <c r="F384" s="2">
        <v>106028</v>
      </c>
      <c r="G384" s="2">
        <v>55345</v>
      </c>
      <c r="H384" s="2">
        <v>161373</v>
      </c>
      <c r="I384" s="3"/>
      <c r="J384" s="3"/>
      <c r="K384" s="3"/>
      <c r="L384" s="3"/>
      <c r="M384" s="3"/>
      <c r="N384" s="3"/>
      <c r="O384" s="3"/>
      <c r="P384" s="3"/>
      <c r="Q384" s="2">
        <v>161373</v>
      </c>
    </row>
    <row r="385" spans="1:17" ht="22.5" x14ac:dyDescent="0.25">
      <c r="A385" s="2">
        <v>376</v>
      </c>
      <c r="B385" s="3" t="s">
        <v>33</v>
      </c>
      <c r="C385" s="3" t="s">
        <v>380</v>
      </c>
      <c r="D385" s="2">
        <v>9063548</v>
      </c>
      <c r="E385" s="3"/>
      <c r="F385" s="2">
        <v>130340</v>
      </c>
      <c r="G385" s="3"/>
      <c r="H385" s="2">
        <v>130340</v>
      </c>
      <c r="I385" s="3"/>
      <c r="J385" s="3"/>
      <c r="K385" s="3"/>
      <c r="L385" s="3"/>
      <c r="M385" s="3"/>
      <c r="N385" s="3"/>
      <c r="O385" s="3"/>
      <c r="P385" s="3"/>
      <c r="Q385" s="2">
        <v>130340</v>
      </c>
    </row>
    <row r="386" spans="1:17" ht="22.5" x14ac:dyDescent="0.25">
      <c r="A386" s="2">
        <v>377</v>
      </c>
      <c r="B386" s="3" t="s">
        <v>33</v>
      </c>
      <c r="C386" s="3" t="s">
        <v>381</v>
      </c>
      <c r="D386" s="2">
        <v>4538836</v>
      </c>
      <c r="E386" s="3"/>
      <c r="F386" s="2">
        <v>3355</v>
      </c>
      <c r="G386" s="2">
        <v>1842</v>
      </c>
      <c r="H386" s="2">
        <v>5197</v>
      </c>
      <c r="I386" s="3"/>
      <c r="J386" s="3"/>
      <c r="K386" s="3"/>
      <c r="L386" s="3"/>
      <c r="M386" s="3"/>
      <c r="N386" s="3"/>
      <c r="O386" s="3"/>
      <c r="P386" s="3"/>
      <c r="Q386" s="2">
        <v>5197</v>
      </c>
    </row>
    <row r="387" spans="1:17" ht="22.5" x14ac:dyDescent="0.25">
      <c r="A387" s="2">
        <v>378</v>
      </c>
      <c r="B387" s="3" t="s">
        <v>33</v>
      </c>
      <c r="C387" s="3" t="s">
        <v>382</v>
      </c>
      <c r="D387" s="2">
        <v>9061257</v>
      </c>
      <c r="E387" s="3"/>
      <c r="F387" s="2">
        <v>183384</v>
      </c>
      <c r="G387" s="3"/>
      <c r="H387" s="2">
        <v>183384</v>
      </c>
      <c r="I387" s="3"/>
      <c r="J387" s="3"/>
      <c r="K387" s="3"/>
      <c r="L387" s="3"/>
      <c r="M387" s="3"/>
      <c r="N387" s="3"/>
      <c r="O387" s="3"/>
      <c r="P387" s="3"/>
      <c r="Q387" s="2">
        <v>183384</v>
      </c>
    </row>
    <row r="388" spans="1:17" x14ac:dyDescent="0.25">
      <c r="A388" s="2">
        <v>379</v>
      </c>
      <c r="B388" s="3" t="s">
        <v>33</v>
      </c>
      <c r="C388" s="3" t="s">
        <v>383</v>
      </c>
      <c r="D388" s="2">
        <v>9061230</v>
      </c>
      <c r="E388" s="3"/>
      <c r="F388" s="2">
        <v>236627</v>
      </c>
      <c r="G388" s="2">
        <v>246100</v>
      </c>
      <c r="H388" s="2">
        <v>482727</v>
      </c>
      <c r="I388" s="3"/>
      <c r="J388" s="3"/>
      <c r="K388" s="3"/>
      <c r="L388" s="3"/>
      <c r="M388" s="3"/>
      <c r="N388" s="3"/>
      <c r="O388" s="3"/>
      <c r="P388" s="3"/>
      <c r="Q388" s="2">
        <v>482727</v>
      </c>
    </row>
    <row r="389" spans="1:17" x14ac:dyDescent="0.25">
      <c r="A389" s="2">
        <v>380</v>
      </c>
      <c r="B389" s="3" t="s">
        <v>33</v>
      </c>
      <c r="C389" s="3" t="s">
        <v>384</v>
      </c>
      <c r="D389" s="2">
        <v>3802740</v>
      </c>
      <c r="E389" s="3"/>
      <c r="F389" s="2">
        <v>55401</v>
      </c>
      <c r="G389" s="2">
        <v>64353</v>
      </c>
      <c r="H389" s="2">
        <v>119754</v>
      </c>
      <c r="I389" s="3"/>
      <c r="J389" s="3"/>
      <c r="K389" s="3"/>
      <c r="L389" s="3"/>
      <c r="M389" s="3"/>
      <c r="N389" s="3"/>
      <c r="O389" s="3"/>
      <c r="P389" s="3"/>
      <c r="Q389" s="2">
        <v>119754</v>
      </c>
    </row>
    <row r="390" spans="1:17" ht="22.5" x14ac:dyDescent="0.25">
      <c r="A390" s="2">
        <v>381</v>
      </c>
      <c r="B390" s="3" t="s">
        <v>33</v>
      </c>
      <c r="C390" s="3" t="s">
        <v>385</v>
      </c>
      <c r="D390" s="2">
        <v>1966549</v>
      </c>
      <c r="E390" s="3"/>
      <c r="F390" s="2">
        <v>13354</v>
      </c>
      <c r="G390" s="2">
        <v>2319</v>
      </c>
      <c r="H390" s="2">
        <v>15673</v>
      </c>
      <c r="I390" s="3"/>
      <c r="J390" s="3"/>
      <c r="K390" s="3"/>
      <c r="L390" s="3"/>
      <c r="M390" s="3"/>
      <c r="N390" s="3"/>
      <c r="O390" s="3"/>
      <c r="P390" s="3"/>
      <c r="Q390" s="2">
        <v>15673</v>
      </c>
    </row>
    <row r="391" spans="1:17" ht="22.5" x14ac:dyDescent="0.25">
      <c r="A391" s="2">
        <v>382</v>
      </c>
      <c r="B391" s="3" t="s">
        <v>33</v>
      </c>
      <c r="C391" s="3" t="s">
        <v>386</v>
      </c>
      <c r="D391" s="2">
        <v>3800230</v>
      </c>
      <c r="E391" s="3"/>
      <c r="F391" s="2">
        <v>276773</v>
      </c>
      <c r="G391" s="2">
        <v>200703</v>
      </c>
      <c r="H391" s="2">
        <v>477476</v>
      </c>
      <c r="I391" s="3"/>
      <c r="J391" s="3"/>
      <c r="K391" s="3"/>
      <c r="L391" s="3"/>
      <c r="M391" s="3"/>
      <c r="N391" s="3"/>
      <c r="O391" s="3"/>
      <c r="P391" s="3"/>
      <c r="Q391" s="2">
        <v>477476</v>
      </c>
    </row>
    <row r="392" spans="1:17" ht="22.5" x14ac:dyDescent="0.25">
      <c r="A392" s="2">
        <v>383</v>
      </c>
      <c r="B392" s="3" t="s">
        <v>33</v>
      </c>
      <c r="C392" s="3" t="s">
        <v>387</v>
      </c>
      <c r="D392" s="2">
        <v>3859291</v>
      </c>
      <c r="E392" s="3"/>
      <c r="F392" s="2">
        <v>125340</v>
      </c>
      <c r="G392" s="2">
        <v>94133</v>
      </c>
      <c r="H392" s="2">
        <v>219473</v>
      </c>
      <c r="I392" s="3"/>
      <c r="J392" s="3"/>
      <c r="K392" s="3"/>
      <c r="L392" s="3"/>
      <c r="M392" s="3"/>
      <c r="N392" s="3"/>
      <c r="O392" s="3"/>
      <c r="P392" s="3"/>
      <c r="Q392" s="2">
        <v>219473</v>
      </c>
    </row>
    <row r="393" spans="1:17" x14ac:dyDescent="0.25">
      <c r="A393" s="2">
        <v>384</v>
      </c>
      <c r="B393" s="3" t="s">
        <v>33</v>
      </c>
      <c r="C393" s="3" t="s">
        <v>388</v>
      </c>
      <c r="D393" s="2">
        <v>3825601</v>
      </c>
      <c r="E393" s="3"/>
      <c r="F393" s="2">
        <v>9092</v>
      </c>
      <c r="G393" s="2">
        <v>1243</v>
      </c>
      <c r="H393" s="2">
        <v>10335</v>
      </c>
      <c r="I393" s="3"/>
      <c r="J393" s="3"/>
      <c r="K393" s="3"/>
      <c r="L393" s="3"/>
      <c r="M393" s="3"/>
      <c r="N393" s="3"/>
      <c r="O393" s="3"/>
      <c r="P393" s="3"/>
      <c r="Q393" s="2">
        <v>10335</v>
      </c>
    </row>
    <row r="394" spans="1:17" x14ac:dyDescent="0.25">
      <c r="A394" s="2">
        <v>385</v>
      </c>
      <c r="B394" s="3" t="s">
        <v>33</v>
      </c>
      <c r="C394" s="3" t="s">
        <v>389</v>
      </c>
      <c r="D394" s="2">
        <v>9061002</v>
      </c>
      <c r="E394" s="3"/>
      <c r="F394" s="2">
        <v>22432</v>
      </c>
      <c r="G394" s="2">
        <v>22942</v>
      </c>
      <c r="H394" s="2">
        <v>45374</v>
      </c>
      <c r="I394" s="3"/>
      <c r="J394" s="3"/>
      <c r="K394" s="2">
        <v>2790</v>
      </c>
      <c r="L394" s="2">
        <v>2790</v>
      </c>
      <c r="M394" s="3"/>
      <c r="N394" s="3"/>
      <c r="O394" s="2">
        <v>4</v>
      </c>
      <c r="P394" s="2">
        <v>4</v>
      </c>
      <c r="Q394" s="2">
        <v>48168</v>
      </c>
    </row>
    <row r="395" spans="1:17" x14ac:dyDescent="0.25">
      <c r="A395" s="2">
        <v>386</v>
      </c>
      <c r="B395" s="3" t="s">
        <v>33</v>
      </c>
      <c r="C395" s="3" t="s">
        <v>390</v>
      </c>
      <c r="D395" s="2">
        <v>9061050</v>
      </c>
      <c r="E395" s="3"/>
      <c r="F395" s="2">
        <v>158768</v>
      </c>
      <c r="G395" s="2">
        <v>33728</v>
      </c>
      <c r="H395" s="2">
        <v>192496</v>
      </c>
      <c r="I395" s="3"/>
      <c r="J395" s="3"/>
      <c r="K395" s="3"/>
      <c r="L395" s="3"/>
      <c r="M395" s="3"/>
      <c r="N395" s="3"/>
      <c r="O395" s="3"/>
      <c r="P395" s="3"/>
      <c r="Q395" s="2">
        <v>192496</v>
      </c>
    </row>
    <row r="396" spans="1:17" x14ac:dyDescent="0.25">
      <c r="A396" s="2">
        <v>387</v>
      </c>
      <c r="B396" s="3" t="s">
        <v>33</v>
      </c>
      <c r="C396" s="3" t="s">
        <v>391</v>
      </c>
      <c r="D396" s="2">
        <v>9061018</v>
      </c>
      <c r="E396" s="3"/>
      <c r="F396" s="2">
        <v>53587</v>
      </c>
      <c r="G396" s="2">
        <v>36437</v>
      </c>
      <c r="H396" s="2">
        <v>90024</v>
      </c>
      <c r="I396" s="3"/>
      <c r="J396" s="3"/>
      <c r="K396" s="3"/>
      <c r="L396" s="3"/>
      <c r="M396" s="3"/>
      <c r="N396" s="3"/>
      <c r="O396" s="3"/>
      <c r="P396" s="3"/>
      <c r="Q396" s="2">
        <v>90024</v>
      </c>
    </row>
    <row r="397" spans="1:17" x14ac:dyDescent="0.25">
      <c r="A397" s="2">
        <v>388</v>
      </c>
      <c r="B397" s="3" t="s">
        <v>33</v>
      </c>
      <c r="C397" s="3" t="s">
        <v>392</v>
      </c>
      <c r="D397" s="2">
        <v>9060372</v>
      </c>
      <c r="E397" s="3"/>
      <c r="F397" s="2">
        <v>86883</v>
      </c>
      <c r="G397" s="2">
        <v>47896</v>
      </c>
      <c r="H397" s="2">
        <v>134779</v>
      </c>
      <c r="I397" s="3"/>
      <c r="J397" s="3"/>
      <c r="K397" s="3"/>
      <c r="L397" s="3"/>
      <c r="M397" s="3"/>
      <c r="N397" s="3"/>
      <c r="O397" s="3"/>
      <c r="P397" s="3"/>
      <c r="Q397" s="2">
        <v>134779</v>
      </c>
    </row>
    <row r="398" spans="1:17" x14ac:dyDescent="0.25">
      <c r="A398" s="2">
        <v>389</v>
      </c>
      <c r="B398" s="3" t="s">
        <v>33</v>
      </c>
      <c r="C398" s="3" t="s">
        <v>393</v>
      </c>
      <c r="D398" s="2">
        <v>4531234</v>
      </c>
      <c r="E398" s="3"/>
      <c r="F398" s="2">
        <v>40284</v>
      </c>
      <c r="G398" s="2">
        <v>16653</v>
      </c>
      <c r="H398" s="2">
        <v>56937</v>
      </c>
      <c r="I398" s="3"/>
      <c r="J398" s="3"/>
      <c r="K398" s="3"/>
      <c r="L398" s="3"/>
      <c r="M398" s="3"/>
      <c r="N398" s="3"/>
      <c r="O398" s="3"/>
      <c r="P398" s="3"/>
      <c r="Q398" s="2">
        <v>56937</v>
      </c>
    </row>
    <row r="399" spans="1:17" x14ac:dyDescent="0.25">
      <c r="A399" s="2">
        <v>390</v>
      </c>
      <c r="B399" s="3" t="s">
        <v>33</v>
      </c>
      <c r="C399" s="3" t="s">
        <v>394</v>
      </c>
      <c r="D399" s="2">
        <v>9063167</v>
      </c>
      <c r="E399" s="3"/>
      <c r="F399" s="2">
        <v>16165</v>
      </c>
      <c r="G399" s="2">
        <v>9649</v>
      </c>
      <c r="H399" s="2">
        <v>25814</v>
      </c>
      <c r="I399" s="3"/>
      <c r="J399" s="3"/>
      <c r="K399" s="3"/>
      <c r="L399" s="3"/>
      <c r="M399" s="3"/>
      <c r="N399" s="3"/>
      <c r="O399" s="3"/>
      <c r="P399" s="3"/>
      <c r="Q399" s="2">
        <v>25814</v>
      </c>
    </row>
    <row r="400" spans="1:17" x14ac:dyDescent="0.25">
      <c r="A400" s="2">
        <v>391</v>
      </c>
      <c r="B400" s="3" t="s">
        <v>33</v>
      </c>
      <c r="C400" s="3" t="s">
        <v>395</v>
      </c>
      <c r="D400" s="2">
        <v>3482327</v>
      </c>
      <c r="E400" s="3"/>
      <c r="F400" s="2">
        <v>6873</v>
      </c>
      <c r="G400" s="2">
        <v>10156</v>
      </c>
      <c r="H400" s="2">
        <v>17029</v>
      </c>
      <c r="I400" s="3"/>
      <c r="J400" s="3"/>
      <c r="K400" s="3"/>
      <c r="L400" s="3"/>
      <c r="M400" s="3"/>
      <c r="N400" s="3"/>
      <c r="O400" s="2">
        <v>10</v>
      </c>
      <c r="P400" s="2">
        <v>10</v>
      </c>
      <c r="Q400" s="2">
        <v>17039</v>
      </c>
    </row>
    <row r="401" spans="1:17" x14ac:dyDescent="0.25">
      <c r="A401" s="2">
        <v>392</v>
      </c>
      <c r="B401" s="3" t="s">
        <v>33</v>
      </c>
      <c r="C401" s="3" t="s">
        <v>396</v>
      </c>
      <c r="D401" s="2">
        <v>9060219</v>
      </c>
      <c r="E401" s="3"/>
      <c r="F401" s="2">
        <v>114050</v>
      </c>
      <c r="G401" s="2">
        <v>18473</v>
      </c>
      <c r="H401" s="2">
        <v>132523</v>
      </c>
      <c r="I401" s="3"/>
      <c r="J401" s="2">
        <v>61</v>
      </c>
      <c r="K401" s="2">
        <v>400</v>
      </c>
      <c r="L401" s="2">
        <v>461</v>
      </c>
      <c r="M401" s="3"/>
      <c r="N401" s="3"/>
      <c r="O401" s="3"/>
      <c r="P401" s="3"/>
      <c r="Q401" s="2">
        <v>132984</v>
      </c>
    </row>
    <row r="402" spans="1:17" x14ac:dyDescent="0.25">
      <c r="A402" s="2">
        <v>393</v>
      </c>
      <c r="B402" s="3" t="s">
        <v>33</v>
      </c>
      <c r="C402" s="3" t="s">
        <v>397</v>
      </c>
      <c r="D402" s="2">
        <v>3263198</v>
      </c>
      <c r="E402" s="3"/>
      <c r="F402" s="2">
        <v>163</v>
      </c>
      <c r="G402" s="3"/>
      <c r="H402" s="2">
        <v>163</v>
      </c>
      <c r="I402" s="3"/>
      <c r="J402" s="3"/>
      <c r="K402" s="3"/>
      <c r="L402" s="3"/>
      <c r="M402" s="3"/>
      <c r="N402" s="3"/>
      <c r="O402" s="3"/>
      <c r="P402" s="3"/>
      <c r="Q402" s="2">
        <v>163</v>
      </c>
    </row>
    <row r="403" spans="1:17" x14ac:dyDescent="0.25">
      <c r="A403" s="2">
        <v>394</v>
      </c>
      <c r="B403" s="3" t="s">
        <v>33</v>
      </c>
      <c r="C403" s="3" t="s">
        <v>398</v>
      </c>
      <c r="D403" s="2">
        <v>3943901</v>
      </c>
      <c r="E403" s="3"/>
      <c r="F403" s="2">
        <v>68473</v>
      </c>
      <c r="G403" s="2">
        <v>24456</v>
      </c>
      <c r="H403" s="2">
        <v>92929</v>
      </c>
      <c r="I403" s="3"/>
      <c r="J403" s="3"/>
      <c r="K403" s="3"/>
      <c r="L403" s="3"/>
      <c r="M403" s="3"/>
      <c r="N403" s="3"/>
      <c r="O403" s="3"/>
      <c r="P403" s="3"/>
      <c r="Q403" s="2">
        <v>92929</v>
      </c>
    </row>
    <row r="404" spans="1:17" x14ac:dyDescent="0.25">
      <c r="A404" s="2">
        <v>395</v>
      </c>
      <c r="B404" s="3" t="s">
        <v>33</v>
      </c>
      <c r="C404" s="3" t="s">
        <v>399</v>
      </c>
      <c r="D404" s="2">
        <v>9062980</v>
      </c>
      <c r="E404" s="3"/>
      <c r="F404" s="2">
        <v>27727</v>
      </c>
      <c r="G404" s="2">
        <v>6379</v>
      </c>
      <c r="H404" s="2">
        <v>34106</v>
      </c>
      <c r="I404" s="3"/>
      <c r="J404" s="3"/>
      <c r="K404" s="3"/>
      <c r="L404" s="3"/>
      <c r="M404" s="3"/>
      <c r="N404" s="3"/>
      <c r="O404" s="3"/>
      <c r="P404" s="3"/>
      <c r="Q404" s="2">
        <v>34106</v>
      </c>
    </row>
    <row r="405" spans="1:17" x14ac:dyDescent="0.25">
      <c r="A405" s="2">
        <v>396</v>
      </c>
      <c r="B405" s="3" t="s">
        <v>33</v>
      </c>
      <c r="C405" s="3" t="s">
        <v>400</v>
      </c>
      <c r="D405" s="2">
        <v>3908349</v>
      </c>
      <c r="E405" s="3"/>
      <c r="F405" s="2">
        <v>13102</v>
      </c>
      <c r="G405" s="2">
        <v>637</v>
      </c>
      <c r="H405" s="2">
        <v>13739</v>
      </c>
      <c r="I405" s="3"/>
      <c r="J405" s="3"/>
      <c r="K405" s="3"/>
      <c r="L405" s="3"/>
      <c r="M405" s="3"/>
      <c r="N405" s="3"/>
      <c r="O405" s="3"/>
      <c r="P405" s="3"/>
      <c r="Q405" s="2">
        <v>13739</v>
      </c>
    </row>
    <row r="406" spans="1:17" x14ac:dyDescent="0.25">
      <c r="A406" s="2">
        <v>397</v>
      </c>
      <c r="B406" s="3" t="s">
        <v>33</v>
      </c>
      <c r="C406" s="3" t="s">
        <v>401</v>
      </c>
      <c r="D406" s="2">
        <v>3774098</v>
      </c>
      <c r="E406" s="2">
        <v>30759</v>
      </c>
      <c r="F406" s="2">
        <v>48027</v>
      </c>
      <c r="G406" s="2">
        <v>5929</v>
      </c>
      <c r="H406" s="2">
        <v>84715</v>
      </c>
      <c r="I406" s="3"/>
      <c r="J406" s="3"/>
      <c r="K406" s="3"/>
      <c r="L406" s="3"/>
      <c r="M406" s="3"/>
      <c r="N406" s="3"/>
      <c r="O406" s="3"/>
      <c r="P406" s="3"/>
      <c r="Q406" s="2">
        <v>84715</v>
      </c>
    </row>
    <row r="407" spans="1:17" x14ac:dyDescent="0.25">
      <c r="A407" s="2">
        <v>398</v>
      </c>
      <c r="B407" s="3" t="s">
        <v>33</v>
      </c>
      <c r="C407" s="3" t="s">
        <v>402</v>
      </c>
      <c r="D407" s="2">
        <v>9061332</v>
      </c>
      <c r="E407" s="3"/>
      <c r="F407" s="2">
        <v>8560</v>
      </c>
      <c r="G407" s="2">
        <v>1387</v>
      </c>
      <c r="H407" s="2">
        <v>9947</v>
      </c>
      <c r="I407" s="3"/>
      <c r="J407" s="2">
        <v>231</v>
      </c>
      <c r="K407" s="2">
        <v>34</v>
      </c>
      <c r="L407" s="2">
        <v>265</v>
      </c>
      <c r="M407" s="3"/>
      <c r="N407" s="3"/>
      <c r="O407" s="3"/>
      <c r="P407" s="3"/>
      <c r="Q407" s="2">
        <v>10212</v>
      </c>
    </row>
    <row r="408" spans="1:17" x14ac:dyDescent="0.25">
      <c r="A408" s="2">
        <v>399</v>
      </c>
      <c r="B408" s="3" t="s">
        <v>33</v>
      </c>
      <c r="C408" s="3" t="s">
        <v>403</v>
      </c>
      <c r="D408" s="2">
        <v>9064905</v>
      </c>
      <c r="E408" s="3"/>
      <c r="F408" s="3"/>
      <c r="G408" s="2">
        <v>18970</v>
      </c>
      <c r="H408" s="2">
        <v>18970</v>
      </c>
      <c r="I408" s="3"/>
      <c r="J408" s="3"/>
      <c r="K408" s="3"/>
      <c r="L408" s="3"/>
      <c r="M408" s="3"/>
      <c r="N408" s="3"/>
      <c r="O408" s="3"/>
      <c r="P408" s="3"/>
      <c r="Q408" s="2">
        <v>18970</v>
      </c>
    </row>
    <row r="409" spans="1:17" x14ac:dyDescent="0.25">
      <c r="A409" s="2">
        <v>400</v>
      </c>
      <c r="B409" s="3" t="s">
        <v>33</v>
      </c>
      <c r="C409" s="3" t="s">
        <v>404</v>
      </c>
      <c r="D409" s="2">
        <v>3800227</v>
      </c>
      <c r="E409" s="3"/>
      <c r="F409" s="2">
        <v>90814</v>
      </c>
      <c r="G409" s="2">
        <v>10241</v>
      </c>
      <c r="H409" s="2">
        <v>101055</v>
      </c>
      <c r="I409" s="3"/>
      <c r="J409" s="3"/>
      <c r="K409" s="3"/>
      <c r="L409" s="3"/>
      <c r="M409" s="3"/>
      <c r="N409" s="3"/>
      <c r="O409" s="3"/>
      <c r="P409" s="3"/>
      <c r="Q409" s="2">
        <v>101055</v>
      </c>
    </row>
    <row r="410" spans="1:17" x14ac:dyDescent="0.25">
      <c r="A410" s="2">
        <v>401</v>
      </c>
      <c r="B410" s="3" t="s">
        <v>33</v>
      </c>
      <c r="C410" s="3" t="s">
        <v>405</v>
      </c>
      <c r="D410" s="2">
        <v>1978494</v>
      </c>
      <c r="E410" s="3"/>
      <c r="F410" s="2">
        <v>82674</v>
      </c>
      <c r="G410" s="2">
        <v>22344</v>
      </c>
      <c r="H410" s="2">
        <v>105018</v>
      </c>
      <c r="I410" s="3"/>
      <c r="J410" s="3"/>
      <c r="K410" s="3"/>
      <c r="L410" s="3"/>
      <c r="M410" s="3"/>
      <c r="N410" s="3"/>
      <c r="O410" s="3"/>
      <c r="P410" s="3"/>
      <c r="Q410" s="2">
        <v>105018</v>
      </c>
    </row>
    <row r="411" spans="1:17" x14ac:dyDescent="0.25">
      <c r="A411" s="2">
        <v>402</v>
      </c>
      <c r="B411" s="3" t="s">
        <v>33</v>
      </c>
      <c r="C411" s="3" t="s">
        <v>406</v>
      </c>
      <c r="D411" s="2">
        <v>4533958</v>
      </c>
      <c r="E411" s="3"/>
      <c r="F411" s="2">
        <v>22584</v>
      </c>
      <c r="G411" s="2">
        <v>14772</v>
      </c>
      <c r="H411" s="2">
        <v>37356</v>
      </c>
      <c r="I411" s="3"/>
      <c r="J411" s="3"/>
      <c r="K411" s="3"/>
      <c r="L411" s="3"/>
      <c r="M411" s="3"/>
      <c r="N411" s="3"/>
      <c r="O411" s="3"/>
      <c r="P411" s="3"/>
      <c r="Q411" s="2">
        <v>37356</v>
      </c>
    </row>
    <row r="412" spans="1:17" x14ac:dyDescent="0.25">
      <c r="A412" s="2">
        <v>403</v>
      </c>
      <c r="B412" s="3" t="s">
        <v>33</v>
      </c>
      <c r="C412" s="3" t="s">
        <v>407</v>
      </c>
      <c r="D412" s="2">
        <v>3954215</v>
      </c>
      <c r="E412" s="3"/>
      <c r="F412" s="2">
        <v>4302</v>
      </c>
      <c r="G412" s="2">
        <v>354</v>
      </c>
      <c r="H412" s="2">
        <v>4656</v>
      </c>
      <c r="I412" s="3"/>
      <c r="J412" s="3"/>
      <c r="K412" s="3"/>
      <c r="L412" s="3"/>
      <c r="M412" s="3"/>
      <c r="N412" s="3"/>
      <c r="O412" s="3"/>
      <c r="P412" s="3"/>
      <c r="Q412" s="2">
        <v>4656</v>
      </c>
    </row>
    <row r="413" spans="1:17" x14ac:dyDescent="0.25">
      <c r="A413" s="2">
        <v>404</v>
      </c>
      <c r="B413" s="3" t="s">
        <v>33</v>
      </c>
      <c r="C413" s="3" t="s">
        <v>408</v>
      </c>
      <c r="D413" s="2">
        <v>9060400</v>
      </c>
      <c r="E413" s="3"/>
      <c r="F413" s="2">
        <v>8639</v>
      </c>
      <c r="G413" s="2">
        <v>5859</v>
      </c>
      <c r="H413" s="2">
        <v>14498</v>
      </c>
      <c r="I413" s="3"/>
      <c r="J413" s="3"/>
      <c r="K413" s="3"/>
      <c r="L413" s="3"/>
      <c r="M413" s="3"/>
      <c r="N413" s="3"/>
      <c r="O413" s="3"/>
      <c r="P413" s="3"/>
      <c r="Q413" s="2">
        <v>14498</v>
      </c>
    </row>
    <row r="414" spans="1:17" x14ac:dyDescent="0.25">
      <c r="A414" s="2">
        <v>405</v>
      </c>
      <c r="B414" s="3" t="s">
        <v>33</v>
      </c>
      <c r="C414" s="3" t="s">
        <v>409</v>
      </c>
      <c r="D414" s="2">
        <v>3893818</v>
      </c>
      <c r="E414" s="3"/>
      <c r="F414" s="2">
        <v>215507</v>
      </c>
      <c r="G414" s="2">
        <v>192643.83</v>
      </c>
      <c r="H414" s="2">
        <v>408150.83</v>
      </c>
      <c r="I414" s="3"/>
      <c r="J414" s="3"/>
      <c r="K414" s="3"/>
      <c r="L414" s="3"/>
      <c r="M414" s="3"/>
      <c r="N414" s="3"/>
      <c r="O414" s="3"/>
      <c r="P414" s="3"/>
      <c r="Q414" s="2">
        <v>408150.83</v>
      </c>
    </row>
    <row r="415" spans="1:17" x14ac:dyDescent="0.25">
      <c r="A415" s="2">
        <v>406</v>
      </c>
      <c r="B415" s="3" t="s">
        <v>33</v>
      </c>
      <c r="C415" s="3" t="s">
        <v>410</v>
      </c>
      <c r="D415" s="2">
        <v>2043239</v>
      </c>
      <c r="E415" s="3"/>
      <c r="F415" s="2">
        <v>14802.84</v>
      </c>
      <c r="G415" s="2">
        <v>24027.73</v>
      </c>
      <c r="H415" s="2">
        <v>38830.57</v>
      </c>
      <c r="I415" s="3"/>
      <c r="J415" s="3"/>
      <c r="K415" s="3"/>
      <c r="L415" s="3"/>
      <c r="M415" s="3"/>
      <c r="N415" s="2">
        <v>2838.6</v>
      </c>
      <c r="O415" s="2">
        <v>610.20000000000005</v>
      </c>
      <c r="P415" s="2">
        <v>3448.8</v>
      </c>
      <c r="Q415" s="2">
        <v>42279.37</v>
      </c>
    </row>
    <row r="416" spans="1:17" x14ac:dyDescent="0.25">
      <c r="A416" s="2">
        <v>407</v>
      </c>
      <c r="B416" s="3" t="s">
        <v>33</v>
      </c>
      <c r="C416" s="3" t="s">
        <v>411</v>
      </c>
      <c r="D416" s="2">
        <v>4342397</v>
      </c>
      <c r="E416" s="3"/>
      <c r="F416" s="2">
        <v>8898</v>
      </c>
      <c r="G416" s="3"/>
      <c r="H416" s="2">
        <v>8898</v>
      </c>
      <c r="I416" s="3"/>
      <c r="J416" s="3"/>
      <c r="K416" s="3"/>
      <c r="L416" s="3"/>
      <c r="M416" s="3"/>
      <c r="N416" s="3"/>
      <c r="O416" s="3"/>
      <c r="P416" s="3"/>
      <c r="Q416" s="2">
        <v>8898</v>
      </c>
    </row>
    <row r="417" spans="1:17" x14ac:dyDescent="0.25">
      <c r="A417" s="2">
        <v>408</v>
      </c>
      <c r="B417" s="3" t="s">
        <v>33</v>
      </c>
      <c r="C417" s="3" t="s">
        <v>412</v>
      </c>
      <c r="D417" s="2">
        <v>9061991</v>
      </c>
      <c r="E417" s="3"/>
      <c r="F417" s="2">
        <v>33161</v>
      </c>
      <c r="G417" s="2">
        <v>22850</v>
      </c>
      <c r="H417" s="2">
        <v>56011</v>
      </c>
      <c r="I417" s="3"/>
      <c r="J417" s="3"/>
      <c r="K417" s="3"/>
      <c r="L417" s="3"/>
      <c r="M417" s="3"/>
      <c r="N417" s="3"/>
      <c r="O417" s="3"/>
      <c r="P417" s="3"/>
      <c r="Q417" s="2">
        <v>56011</v>
      </c>
    </row>
    <row r="418" spans="1:17" x14ac:dyDescent="0.25">
      <c r="A418" s="2">
        <v>409</v>
      </c>
      <c r="B418" s="3" t="s">
        <v>33</v>
      </c>
      <c r="C418" s="3" t="s">
        <v>413</v>
      </c>
      <c r="D418" s="2">
        <v>9061069</v>
      </c>
      <c r="E418" s="3"/>
      <c r="F418" s="2">
        <v>36164</v>
      </c>
      <c r="G418" s="2">
        <v>34930</v>
      </c>
      <c r="H418" s="2">
        <v>71094</v>
      </c>
      <c r="I418" s="3"/>
      <c r="J418" s="3"/>
      <c r="K418" s="3"/>
      <c r="L418" s="3"/>
      <c r="M418" s="3"/>
      <c r="N418" s="3"/>
      <c r="O418" s="3"/>
      <c r="P418" s="3"/>
      <c r="Q418" s="2">
        <v>71094</v>
      </c>
    </row>
    <row r="419" spans="1:17" x14ac:dyDescent="0.25">
      <c r="A419" s="2">
        <v>410</v>
      </c>
      <c r="B419" s="3" t="s">
        <v>33</v>
      </c>
      <c r="C419" s="3" t="s">
        <v>414</v>
      </c>
      <c r="D419" s="2">
        <v>1871988</v>
      </c>
      <c r="E419" s="3"/>
      <c r="F419" s="2">
        <v>898</v>
      </c>
      <c r="G419" s="3"/>
      <c r="H419" s="2">
        <v>898</v>
      </c>
      <c r="I419" s="3"/>
      <c r="J419" s="3"/>
      <c r="K419" s="3"/>
      <c r="L419" s="3"/>
      <c r="M419" s="3"/>
      <c r="N419" s="3"/>
      <c r="O419" s="3"/>
      <c r="P419" s="3"/>
      <c r="Q419" s="2">
        <v>898</v>
      </c>
    </row>
    <row r="420" spans="1:17" x14ac:dyDescent="0.25">
      <c r="A420" s="2">
        <v>411</v>
      </c>
      <c r="B420" s="3" t="s">
        <v>33</v>
      </c>
      <c r="C420" s="3" t="s">
        <v>415</v>
      </c>
      <c r="D420" s="2">
        <v>4653364</v>
      </c>
      <c r="E420" s="3"/>
      <c r="F420" s="2">
        <v>1509</v>
      </c>
      <c r="G420" s="3"/>
      <c r="H420" s="2">
        <v>1509</v>
      </c>
      <c r="I420" s="3"/>
      <c r="J420" s="3"/>
      <c r="K420" s="3"/>
      <c r="L420" s="3"/>
      <c r="M420" s="3"/>
      <c r="N420" s="3"/>
      <c r="O420" s="3"/>
      <c r="P420" s="3"/>
      <c r="Q420" s="2">
        <v>1509</v>
      </c>
    </row>
    <row r="421" spans="1:17" x14ac:dyDescent="0.25">
      <c r="A421" s="2">
        <v>412</v>
      </c>
      <c r="B421" s="3" t="s">
        <v>33</v>
      </c>
      <c r="C421" s="3" t="s">
        <v>416</v>
      </c>
      <c r="D421" s="2">
        <v>9061975</v>
      </c>
      <c r="E421" s="3"/>
      <c r="F421" s="2">
        <v>49262</v>
      </c>
      <c r="G421" s="2">
        <v>30</v>
      </c>
      <c r="H421" s="2">
        <v>49292</v>
      </c>
      <c r="I421" s="3"/>
      <c r="J421" s="3"/>
      <c r="K421" s="3"/>
      <c r="L421" s="3"/>
      <c r="M421" s="3"/>
      <c r="N421" s="3"/>
      <c r="O421" s="3"/>
      <c r="P421" s="3"/>
      <c r="Q421" s="2">
        <v>49292</v>
      </c>
    </row>
    <row r="422" spans="1:17" x14ac:dyDescent="0.25">
      <c r="A422" s="2">
        <v>413</v>
      </c>
      <c r="B422" s="3" t="s">
        <v>33</v>
      </c>
      <c r="C422" s="3" t="s">
        <v>417</v>
      </c>
      <c r="D422" s="2">
        <v>3911447</v>
      </c>
      <c r="E422" s="2">
        <v>40932</v>
      </c>
      <c r="F422" s="2">
        <v>46255</v>
      </c>
      <c r="G422" s="2">
        <v>43478</v>
      </c>
      <c r="H422" s="2">
        <v>130665</v>
      </c>
      <c r="I422" s="3"/>
      <c r="J422" s="3"/>
      <c r="K422" s="3"/>
      <c r="L422" s="3"/>
      <c r="M422" s="3"/>
      <c r="N422" s="3"/>
      <c r="O422" s="2">
        <v>120</v>
      </c>
      <c r="P422" s="2">
        <v>120</v>
      </c>
      <c r="Q422" s="2">
        <v>130785</v>
      </c>
    </row>
    <row r="423" spans="1:17" x14ac:dyDescent="0.25">
      <c r="A423" s="2">
        <v>414</v>
      </c>
      <c r="B423" s="3" t="s">
        <v>33</v>
      </c>
      <c r="C423" s="3" t="s">
        <v>418</v>
      </c>
      <c r="D423" s="2">
        <v>4457065</v>
      </c>
      <c r="E423" s="3"/>
      <c r="F423" s="2">
        <v>28478</v>
      </c>
      <c r="G423" s="2">
        <v>8659</v>
      </c>
      <c r="H423" s="2">
        <v>37137</v>
      </c>
      <c r="I423" s="3"/>
      <c r="J423" s="3"/>
      <c r="K423" s="3"/>
      <c r="L423" s="3"/>
      <c r="M423" s="3"/>
      <c r="N423" s="3"/>
      <c r="O423" s="3"/>
      <c r="P423" s="3"/>
      <c r="Q423" s="2">
        <v>37137</v>
      </c>
    </row>
    <row r="424" spans="1:17" x14ac:dyDescent="0.25">
      <c r="A424" s="2">
        <v>415</v>
      </c>
      <c r="B424" s="3" t="s">
        <v>33</v>
      </c>
      <c r="C424" s="3" t="s">
        <v>419</v>
      </c>
      <c r="D424" s="2">
        <v>3272418</v>
      </c>
      <c r="E424" s="3"/>
      <c r="F424" s="2">
        <v>45528</v>
      </c>
      <c r="G424" s="2">
        <v>54481</v>
      </c>
      <c r="H424" s="2">
        <v>100009</v>
      </c>
      <c r="I424" s="3"/>
      <c r="J424" s="3"/>
      <c r="K424" s="3"/>
      <c r="L424" s="3"/>
      <c r="M424" s="3"/>
      <c r="N424" s="3"/>
      <c r="O424" s="2">
        <v>584</v>
      </c>
      <c r="P424" s="2">
        <v>584</v>
      </c>
      <c r="Q424" s="2">
        <v>100593</v>
      </c>
    </row>
    <row r="425" spans="1:17" x14ac:dyDescent="0.25">
      <c r="A425" s="2">
        <v>416</v>
      </c>
      <c r="B425" s="3" t="s">
        <v>33</v>
      </c>
      <c r="C425" s="3" t="s">
        <v>420</v>
      </c>
      <c r="D425" s="2">
        <v>4188862</v>
      </c>
      <c r="E425" s="3"/>
      <c r="F425" s="2">
        <v>13296</v>
      </c>
      <c r="G425" s="2">
        <v>4804</v>
      </c>
      <c r="H425" s="2">
        <v>18100</v>
      </c>
      <c r="I425" s="3"/>
      <c r="J425" s="3"/>
      <c r="K425" s="3"/>
      <c r="L425" s="3"/>
      <c r="M425" s="3"/>
      <c r="N425" s="3"/>
      <c r="O425" s="3"/>
      <c r="P425" s="3"/>
      <c r="Q425" s="2">
        <v>18100</v>
      </c>
    </row>
    <row r="426" spans="1:17" x14ac:dyDescent="0.25">
      <c r="A426" s="2">
        <v>417</v>
      </c>
      <c r="B426" s="3" t="s">
        <v>33</v>
      </c>
      <c r="C426" s="3" t="s">
        <v>421</v>
      </c>
      <c r="D426" s="2">
        <v>1047154</v>
      </c>
      <c r="E426" s="3"/>
      <c r="F426" s="2">
        <v>1475</v>
      </c>
      <c r="G426" s="2">
        <v>40</v>
      </c>
      <c r="H426" s="2">
        <v>1515</v>
      </c>
      <c r="I426" s="3"/>
      <c r="J426" s="3"/>
      <c r="K426" s="3"/>
      <c r="L426" s="3"/>
      <c r="M426" s="3"/>
      <c r="N426" s="3"/>
      <c r="O426" s="3"/>
      <c r="P426" s="3"/>
      <c r="Q426" s="2">
        <v>1515</v>
      </c>
    </row>
    <row r="427" spans="1:17" x14ac:dyDescent="0.25">
      <c r="A427" s="2">
        <v>418</v>
      </c>
      <c r="B427" s="3" t="s">
        <v>33</v>
      </c>
      <c r="C427" s="3" t="s">
        <v>422</v>
      </c>
      <c r="D427" s="2">
        <v>4068242</v>
      </c>
      <c r="E427" s="3"/>
      <c r="F427" s="3"/>
      <c r="G427" s="2">
        <v>7664</v>
      </c>
      <c r="H427" s="2">
        <v>7664</v>
      </c>
      <c r="I427" s="3"/>
      <c r="J427" s="3"/>
      <c r="K427" s="3"/>
      <c r="L427" s="3"/>
      <c r="M427" s="3"/>
      <c r="N427" s="3"/>
      <c r="O427" s="3"/>
      <c r="P427" s="3"/>
      <c r="Q427" s="2">
        <v>7664</v>
      </c>
    </row>
    <row r="428" spans="1:17" x14ac:dyDescent="0.25">
      <c r="A428" s="2">
        <v>419</v>
      </c>
      <c r="B428" s="3" t="s">
        <v>33</v>
      </c>
      <c r="C428" s="3" t="s">
        <v>423</v>
      </c>
      <c r="D428" s="2">
        <v>3537117</v>
      </c>
      <c r="E428" s="3"/>
      <c r="F428" s="2">
        <v>88495</v>
      </c>
      <c r="G428" s="2">
        <v>19371</v>
      </c>
      <c r="H428" s="2">
        <v>107866</v>
      </c>
      <c r="I428" s="3"/>
      <c r="J428" s="3"/>
      <c r="K428" s="3"/>
      <c r="L428" s="3"/>
      <c r="M428" s="3"/>
      <c r="N428" s="3"/>
      <c r="O428" s="3"/>
      <c r="P428" s="3"/>
      <c r="Q428" s="2">
        <v>107866</v>
      </c>
    </row>
    <row r="429" spans="1:17" x14ac:dyDescent="0.25">
      <c r="A429" s="2">
        <v>420</v>
      </c>
      <c r="B429" s="3" t="s">
        <v>33</v>
      </c>
      <c r="C429" s="3" t="s">
        <v>424</v>
      </c>
      <c r="D429" s="2">
        <v>3465396</v>
      </c>
      <c r="E429" s="2">
        <v>40946</v>
      </c>
      <c r="F429" s="2">
        <v>36483.5</v>
      </c>
      <c r="G429" s="3"/>
      <c r="H429" s="2">
        <v>77429.5</v>
      </c>
      <c r="I429" s="3"/>
      <c r="J429" s="3"/>
      <c r="K429" s="3"/>
      <c r="L429" s="3"/>
      <c r="M429" s="3"/>
      <c r="N429" s="3"/>
      <c r="O429" s="3"/>
      <c r="P429" s="3"/>
      <c r="Q429" s="2">
        <v>77429.5</v>
      </c>
    </row>
    <row r="430" spans="1:17" x14ac:dyDescent="0.25">
      <c r="A430" s="2">
        <v>421</v>
      </c>
      <c r="B430" s="3" t="s">
        <v>33</v>
      </c>
      <c r="C430" s="3" t="s">
        <v>425</v>
      </c>
      <c r="D430" s="2">
        <v>4654614</v>
      </c>
      <c r="E430" s="3"/>
      <c r="F430" s="2">
        <v>53080</v>
      </c>
      <c r="G430" s="2">
        <v>75910</v>
      </c>
      <c r="H430" s="2">
        <v>128990</v>
      </c>
      <c r="I430" s="3"/>
      <c r="J430" s="3"/>
      <c r="K430" s="3"/>
      <c r="L430" s="3"/>
      <c r="M430" s="3"/>
      <c r="N430" s="2">
        <v>1299</v>
      </c>
      <c r="O430" s="2">
        <v>2547</v>
      </c>
      <c r="P430" s="2">
        <v>3846</v>
      </c>
      <c r="Q430" s="2">
        <v>132836</v>
      </c>
    </row>
    <row r="431" spans="1:17" x14ac:dyDescent="0.25">
      <c r="A431" s="2">
        <v>422</v>
      </c>
      <c r="B431" s="3" t="s">
        <v>33</v>
      </c>
      <c r="C431" s="3" t="s">
        <v>426</v>
      </c>
      <c r="D431" s="2">
        <v>3955653</v>
      </c>
      <c r="E431" s="3"/>
      <c r="F431" s="2">
        <v>42569</v>
      </c>
      <c r="G431" s="2">
        <v>1179</v>
      </c>
      <c r="H431" s="2">
        <v>43748</v>
      </c>
      <c r="I431" s="3"/>
      <c r="J431" s="3"/>
      <c r="K431" s="3"/>
      <c r="L431" s="3"/>
      <c r="M431" s="3"/>
      <c r="N431" s="3"/>
      <c r="O431" s="3"/>
      <c r="P431" s="3"/>
      <c r="Q431" s="2">
        <v>43748</v>
      </c>
    </row>
    <row r="432" spans="1:17" x14ac:dyDescent="0.25">
      <c r="A432" s="2">
        <v>423</v>
      </c>
      <c r="B432" s="3" t="s">
        <v>33</v>
      </c>
      <c r="C432" s="3" t="s">
        <v>427</v>
      </c>
      <c r="D432" s="2">
        <v>4133733</v>
      </c>
      <c r="E432" s="3"/>
      <c r="F432" s="2">
        <v>7646</v>
      </c>
      <c r="G432" s="2">
        <v>6745</v>
      </c>
      <c r="H432" s="2">
        <v>14391</v>
      </c>
      <c r="I432" s="3"/>
      <c r="J432" s="3"/>
      <c r="K432" s="3"/>
      <c r="L432" s="3"/>
      <c r="M432" s="3"/>
      <c r="N432" s="3"/>
      <c r="O432" s="3"/>
      <c r="P432" s="3"/>
      <c r="Q432" s="2">
        <v>14391</v>
      </c>
    </row>
    <row r="433" spans="1:17" x14ac:dyDescent="0.25">
      <c r="A433" s="2">
        <v>424</v>
      </c>
      <c r="B433" s="3" t="s">
        <v>33</v>
      </c>
      <c r="C433" s="3" t="s">
        <v>428</v>
      </c>
      <c r="D433" s="2">
        <v>9062073</v>
      </c>
      <c r="E433" s="3"/>
      <c r="F433" s="2">
        <v>25700</v>
      </c>
      <c r="G433" s="2">
        <v>902</v>
      </c>
      <c r="H433" s="2">
        <v>26602</v>
      </c>
      <c r="I433" s="3"/>
      <c r="J433" s="3"/>
      <c r="K433" s="3"/>
      <c r="L433" s="3"/>
      <c r="M433" s="3"/>
      <c r="N433" s="3"/>
      <c r="O433" s="3"/>
      <c r="P433" s="3"/>
      <c r="Q433" s="2">
        <v>26602</v>
      </c>
    </row>
    <row r="434" spans="1:17" x14ac:dyDescent="0.25">
      <c r="A434" s="2">
        <v>425</v>
      </c>
      <c r="B434" s="3" t="s">
        <v>33</v>
      </c>
      <c r="C434" s="3" t="s">
        <v>429</v>
      </c>
      <c r="D434" s="2">
        <v>1043734</v>
      </c>
      <c r="E434" s="3"/>
      <c r="F434" s="2">
        <v>28062017</v>
      </c>
      <c r="G434" s="3"/>
      <c r="H434" s="2">
        <v>28062017</v>
      </c>
      <c r="I434" s="3"/>
      <c r="J434" s="3"/>
      <c r="K434" s="3"/>
      <c r="L434" s="3"/>
      <c r="M434" s="3"/>
      <c r="N434" s="3"/>
      <c r="O434" s="3"/>
      <c r="P434" s="3"/>
      <c r="Q434" s="2">
        <v>28062017</v>
      </c>
    </row>
    <row r="435" spans="1:17" x14ac:dyDescent="0.25">
      <c r="A435" s="2">
        <v>426</v>
      </c>
      <c r="B435" s="3" t="s">
        <v>33</v>
      </c>
      <c r="C435" s="3" t="s">
        <v>430</v>
      </c>
      <c r="D435" s="2">
        <v>2805941</v>
      </c>
      <c r="E435" s="3"/>
      <c r="F435" s="2">
        <v>19758.3</v>
      </c>
      <c r="G435" s="2">
        <v>3809.25</v>
      </c>
      <c r="H435" s="2">
        <v>23567.55</v>
      </c>
      <c r="I435" s="3"/>
      <c r="J435" s="3"/>
      <c r="K435" s="3"/>
      <c r="L435" s="3"/>
      <c r="M435" s="3"/>
      <c r="N435" s="3"/>
      <c r="O435" s="3"/>
      <c r="P435" s="3"/>
      <c r="Q435" s="2">
        <v>23567.55</v>
      </c>
    </row>
    <row r="436" spans="1:17" x14ac:dyDescent="0.25">
      <c r="A436" s="2">
        <v>427</v>
      </c>
      <c r="B436" s="3" t="s">
        <v>33</v>
      </c>
      <c r="C436" s="3" t="s">
        <v>431</v>
      </c>
      <c r="D436" s="2">
        <v>1086643</v>
      </c>
      <c r="E436" s="3"/>
      <c r="F436" s="2">
        <v>9584</v>
      </c>
      <c r="G436" s="2">
        <v>3160</v>
      </c>
      <c r="H436" s="2">
        <v>12744</v>
      </c>
      <c r="I436" s="3"/>
      <c r="J436" s="3"/>
      <c r="K436" s="3"/>
      <c r="L436" s="3"/>
      <c r="M436" s="3"/>
      <c r="N436" s="3"/>
      <c r="O436" s="3"/>
      <c r="P436" s="3"/>
      <c r="Q436" s="2">
        <v>12744</v>
      </c>
    </row>
    <row r="437" spans="1:17" x14ac:dyDescent="0.25">
      <c r="A437" s="2">
        <v>428</v>
      </c>
      <c r="B437" s="3" t="s">
        <v>33</v>
      </c>
      <c r="C437" s="3" t="s">
        <v>432</v>
      </c>
      <c r="D437" s="2">
        <v>9060124</v>
      </c>
      <c r="E437" s="2">
        <v>66938.5</v>
      </c>
      <c r="F437" s="2">
        <v>51207.5</v>
      </c>
      <c r="G437" s="2">
        <v>1757</v>
      </c>
      <c r="H437" s="2">
        <v>119903</v>
      </c>
      <c r="I437" s="3"/>
      <c r="J437" s="3"/>
      <c r="K437" s="3"/>
      <c r="L437" s="3"/>
      <c r="M437" s="3"/>
      <c r="N437" s="3"/>
      <c r="O437" s="3"/>
      <c r="P437" s="3"/>
      <c r="Q437" s="2">
        <v>119903</v>
      </c>
    </row>
    <row r="438" spans="1:17" x14ac:dyDescent="0.25">
      <c r="A438" s="2">
        <v>429</v>
      </c>
      <c r="B438" s="3" t="s">
        <v>33</v>
      </c>
      <c r="C438" s="3" t="s">
        <v>433</v>
      </c>
      <c r="D438" s="2">
        <v>9063530</v>
      </c>
      <c r="E438" s="3"/>
      <c r="F438" s="2">
        <v>14780</v>
      </c>
      <c r="G438" s="2">
        <v>6758</v>
      </c>
      <c r="H438" s="2">
        <v>21538</v>
      </c>
      <c r="I438" s="3"/>
      <c r="J438" s="3"/>
      <c r="K438" s="3"/>
      <c r="L438" s="3"/>
      <c r="M438" s="3"/>
      <c r="N438" s="3"/>
      <c r="O438" s="3"/>
      <c r="P438" s="3"/>
      <c r="Q438" s="2">
        <v>21538</v>
      </c>
    </row>
    <row r="439" spans="1:17" x14ac:dyDescent="0.25">
      <c r="A439" s="2">
        <v>430</v>
      </c>
      <c r="B439" s="3" t="s">
        <v>33</v>
      </c>
      <c r="C439" s="3" t="s">
        <v>434</v>
      </c>
      <c r="D439" s="2">
        <v>3284851</v>
      </c>
      <c r="E439" s="3"/>
      <c r="F439" s="2">
        <v>91810</v>
      </c>
      <c r="G439" s="2">
        <v>4</v>
      </c>
      <c r="H439" s="2">
        <v>91814</v>
      </c>
      <c r="I439" s="3"/>
      <c r="J439" s="3"/>
      <c r="K439" s="3"/>
      <c r="L439" s="3"/>
      <c r="M439" s="3"/>
      <c r="N439" s="3"/>
      <c r="O439" s="3"/>
      <c r="P439" s="3"/>
      <c r="Q439" s="2">
        <v>91814</v>
      </c>
    </row>
    <row r="440" spans="1:17" x14ac:dyDescent="0.25">
      <c r="A440" s="2">
        <v>431</v>
      </c>
      <c r="B440" s="3" t="s">
        <v>33</v>
      </c>
      <c r="C440" s="3" t="s">
        <v>435</v>
      </c>
      <c r="D440" s="2">
        <v>4570388</v>
      </c>
      <c r="E440" s="3"/>
      <c r="F440" s="3"/>
      <c r="G440" s="2">
        <v>8651</v>
      </c>
      <c r="H440" s="2">
        <v>8651</v>
      </c>
      <c r="I440" s="3"/>
      <c r="J440" s="3"/>
      <c r="K440" s="3"/>
      <c r="L440" s="3"/>
      <c r="M440" s="3"/>
      <c r="N440" s="3"/>
      <c r="O440" s="3"/>
      <c r="P440" s="3"/>
      <c r="Q440" s="2">
        <v>8651</v>
      </c>
    </row>
    <row r="441" spans="1:17" x14ac:dyDescent="0.25">
      <c r="A441" s="2">
        <v>432</v>
      </c>
      <c r="B441" s="3" t="s">
        <v>33</v>
      </c>
      <c r="C441" s="3" t="s">
        <v>436</v>
      </c>
      <c r="D441" s="2">
        <v>9060403</v>
      </c>
      <c r="E441" s="3"/>
      <c r="F441" s="3"/>
      <c r="G441" s="2">
        <v>41767</v>
      </c>
      <c r="H441" s="2">
        <v>41767</v>
      </c>
      <c r="I441" s="3"/>
      <c r="J441" s="3"/>
      <c r="K441" s="3"/>
      <c r="L441" s="3"/>
      <c r="M441" s="3"/>
      <c r="N441" s="3"/>
      <c r="O441" s="2">
        <v>1745</v>
      </c>
      <c r="P441" s="2">
        <v>1745</v>
      </c>
      <c r="Q441" s="2">
        <v>43512</v>
      </c>
    </row>
    <row r="442" spans="1:17" x14ac:dyDescent="0.25">
      <c r="A442" s="2">
        <v>433</v>
      </c>
      <c r="B442" s="3" t="s">
        <v>33</v>
      </c>
      <c r="C442" s="3" t="s">
        <v>437</v>
      </c>
      <c r="D442" s="2">
        <v>4550500</v>
      </c>
      <c r="E442" s="3"/>
      <c r="F442" s="2">
        <v>14391</v>
      </c>
      <c r="G442" s="2">
        <v>734</v>
      </c>
      <c r="H442" s="2">
        <v>15125</v>
      </c>
      <c r="I442" s="3"/>
      <c r="J442" s="3"/>
      <c r="K442" s="3"/>
      <c r="L442" s="3"/>
      <c r="M442" s="3"/>
      <c r="N442" s="3"/>
      <c r="O442" s="3"/>
      <c r="P442" s="3"/>
      <c r="Q442" s="2">
        <v>15125</v>
      </c>
    </row>
    <row r="443" spans="1:17" x14ac:dyDescent="0.25">
      <c r="A443" s="2">
        <v>434</v>
      </c>
      <c r="B443" s="3" t="s">
        <v>33</v>
      </c>
      <c r="C443" s="3" t="s">
        <v>438</v>
      </c>
      <c r="D443" s="2">
        <v>9063977</v>
      </c>
      <c r="E443" s="3"/>
      <c r="F443" s="2">
        <v>52467.945</v>
      </c>
      <c r="G443" s="2">
        <v>33751.230000000003</v>
      </c>
      <c r="H443" s="2">
        <v>86219.175000000003</v>
      </c>
      <c r="I443" s="3"/>
      <c r="J443" s="3"/>
      <c r="K443" s="3"/>
      <c r="L443" s="3"/>
      <c r="M443" s="3"/>
      <c r="N443" s="3"/>
      <c r="O443" s="3"/>
      <c r="P443" s="3"/>
      <c r="Q443" s="2">
        <v>86219.175000000003</v>
      </c>
    </row>
    <row r="444" spans="1:17" x14ac:dyDescent="0.25">
      <c r="A444" s="2">
        <v>435</v>
      </c>
      <c r="B444" s="3" t="s">
        <v>33</v>
      </c>
      <c r="C444" s="3" t="s">
        <v>439</v>
      </c>
      <c r="D444" s="2">
        <v>9063266</v>
      </c>
      <c r="E444" s="3"/>
      <c r="F444" s="2">
        <v>23182</v>
      </c>
      <c r="G444" s="2">
        <v>1036</v>
      </c>
      <c r="H444" s="2">
        <v>24218</v>
      </c>
      <c r="I444" s="3"/>
      <c r="J444" s="3"/>
      <c r="K444" s="3"/>
      <c r="L444" s="3"/>
      <c r="M444" s="3"/>
      <c r="N444" s="3"/>
      <c r="O444" s="3"/>
      <c r="P444" s="3"/>
      <c r="Q444" s="2">
        <v>24218</v>
      </c>
    </row>
    <row r="445" spans="1:17" x14ac:dyDescent="0.25">
      <c r="A445" s="2">
        <v>436</v>
      </c>
      <c r="B445" s="3" t="s">
        <v>33</v>
      </c>
      <c r="C445" s="3" t="s">
        <v>440</v>
      </c>
      <c r="D445" s="2">
        <v>3516184</v>
      </c>
      <c r="E445" s="3"/>
      <c r="F445" s="2">
        <v>169586.64</v>
      </c>
      <c r="G445" s="2">
        <v>115610.75</v>
      </c>
      <c r="H445" s="2">
        <v>285197.39</v>
      </c>
      <c r="I445" s="3"/>
      <c r="J445" s="3"/>
      <c r="K445" s="3"/>
      <c r="L445" s="3"/>
      <c r="M445" s="3"/>
      <c r="N445" s="3"/>
      <c r="O445" s="3"/>
      <c r="P445" s="3"/>
      <c r="Q445" s="2">
        <v>285197.39</v>
      </c>
    </row>
    <row r="446" spans="1:17" x14ac:dyDescent="0.25">
      <c r="A446" s="2">
        <v>437</v>
      </c>
      <c r="B446" s="3" t="s">
        <v>33</v>
      </c>
      <c r="C446" s="3" t="s">
        <v>441</v>
      </c>
      <c r="D446" s="2">
        <v>3993798</v>
      </c>
      <c r="E446" s="3"/>
      <c r="F446" s="2">
        <v>121768.4</v>
      </c>
      <c r="G446" s="2">
        <v>62099.25</v>
      </c>
      <c r="H446" s="2">
        <v>183867.65</v>
      </c>
      <c r="I446" s="3"/>
      <c r="J446" s="3"/>
      <c r="K446" s="3"/>
      <c r="L446" s="3"/>
      <c r="M446" s="3"/>
      <c r="N446" s="3"/>
      <c r="O446" s="3"/>
      <c r="P446" s="3"/>
      <c r="Q446" s="2">
        <v>183867.65</v>
      </c>
    </row>
    <row r="447" spans="1:17" x14ac:dyDescent="0.25">
      <c r="A447" s="2">
        <v>438</v>
      </c>
      <c r="B447" s="3" t="s">
        <v>33</v>
      </c>
      <c r="C447" s="3" t="s">
        <v>442</v>
      </c>
      <c r="D447" s="2">
        <v>3937444</v>
      </c>
      <c r="E447" s="3"/>
      <c r="F447" s="2">
        <v>74375</v>
      </c>
      <c r="G447" s="2">
        <v>70748</v>
      </c>
      <c r="H447" s="2">
        <v>145123</v>
      </c>
      <c r="I447" s="3"/>
      <c r="J447" s="3"/>
      <c r="K447" s="3"/>
      <c r="L447" s="3"/>
      <c r="M447" s="3"/>
      <c r="N447" s="2">
        <v>419</v>
      </c>
      <c r="O447" s="2">
        <v>742</v>
      </c>
      <c r="P447" s="2">
        <v>1161</v>
      </c>
      <c r="Q447" s="2">
        <v>146284</v>
      </c>
    </row>
    <row r="448" spans="1:17" x14ac:dyDescent="0.25">
      <c r="A448" s="2">
        <v>439</v>
      </c>
      <c r="B448" s="3" t="s">
        <v>33</v>
      </c>
      <c r="C448" s="3" t="s">
        <v>443</v>
      </c>
      <c r="D448" s="2">
        <v>2748645</v>
      </c>
      <c r="E448" s="3"/>
      <c r="F448" s="2">
        <v>2817</v>
      </c>
      <c r="G448" s="3"/>
      <c r="H448" s="2">
        <v>2817</v>
      </c>
      <c r="I448" s="3"/>
      <c r="J448" s="3"/>
      <c r="K448" s="3"/>
      <c r="L448" s="3"/>
      <c r="M448" s="3"/>
      <c r="N448" s="3"/>
      <c r="O448" s="3"/>
      <c r="P448" s="3"/>
      <c r="Q448" s="2">
        <v>2817</v>
      </c>
    </row>
    <row r="449" spans="1:17" x14ac:dyDescent="0.25">
      <c r="A449" s="2">
        <v>440</v>
      </c>
      <c r="B449" s="3" t="s">
        <v>33</v>
      </c>
      <c r="C449" s="3" t="s">
        <v>444</v>
      </c>
      <c r="D449" s="2">
        <v>4197719</v>
      </c>
      <c r="E449" s="3"/>
      <c r="F449" s="2">
        <v>70121</v>
      </c>
      <c r="G449" s="2">
        <v>17612</v>
      </c>
      <c r="H449" s="2">
        <v>87733</v>
      </c>
      <c r="I449" s="3"/>
      <c r="J449" s="3"/>
      <c r="K449" s="3"/>
      <c r="L449" s="3"/>
      <c r="M449" s="3"/>
      <c r="N449" s="3"/>
      <c r="O449" s="3"/>
      <c r="P449" s="3"/>
      <c r="Q449" s="2">
        <v>87733</v>
      </c>
    </row>
    <row r="450" spans="1:17" x14ac:dyDescent="0.25">
      <c r="A450" s="2">
        <v>441</v>
      </c>
      <c r="B450" s="3" t="s">
        <v>33</v>
      </c>
      <c r="C450" s="3" t="s">
        <v>445</v>
      </c>
      <c r="D450" s="2">
        <v>3556774</v>
      </c>
      <c r="E450" s="3"/>
      <c r="F450" s="2">
        <v>66344</v>
      </c>
      <c r="G450" s="2">
        <v>8605</v>
      </c>
      <c r="H450" s="2">
        <v>74949</v>
      </c>
      <c r="I450" s="3"/>
      <c r="J450" s="3"/>
      <c r="K450" s="3"/>
      <c r="L450" s="3"/>
      <c r="M450" s="3"/>
      <c r="N450" s="3"/>
      <c r="O450" s="3"/>
      <c r="P450" s="3"/>
      <c r="Q450" s="2">
        <v>74949</v>
      </c>
    </row>
    <row r="451" spans="1:17" x14ac:dyDescent="0.25">
      <c r="A451" s="2">
        <v>442</v>
      </c>
      <c r="B451" s="3" t="s">
        <v>33</v>
      </c>
      <c r="C451" s="3" t="s">
        <v>446</v>
      </c>
      <c r="D451" s="2">
        <v>4197318</v>
      </c>
      <c r="E451" s="3"/>
      <c r="F451" s="2">
        <v>3279</v>
      </c>
      <c r="G451" s="2">
        <v>2041</v>
      </c>
      <c r="H451" s="2">
        <v>5320</v>
      </c>
      <c r="I451" s="3"/>
      <c r="J451" s="3"/>
      <c r="K451" s="3"/>
      <c r="L451" s="3"/>
      <c r="M451" s="3"/>
      <c r="N451" s="3"/>
      <c r="O451" s="3"/>
      <c r="P451" s="3"/>
      <c r="Q451" s="2">
        <v>5320</v>
      </c>
    </row>
    <row r="452" spans="1:17" x14ac:dyDescent="0.25">
      <c r="A452" s="2">
        <v>443</v>
      </c>
      <c r="B452" s="3" t="s">
        <v>33</v>
      </c>
      <c r="C452" s="3" t="s">
        <v>447</v>
      </c>
      <c r="D452" s="2">
        <v>9063281</v>
      </c>
      <c r="E452" s="3"/>
      <c r="F452" s="2">
        <v>29404</v>
      </c>
      <c r="G452" s="2">
        <v>8274.5</v>
      </c>
      <c r="H452" s="2">
        <v>37678.5</v>
      </c>
      <c r="I452" s="3"/>
      <c r="J452" s="3"/>
      <c r="K452" s="3"/>
      <c r="L452" s="3"/>
      <c r="M452" s="3"/>
      <c r="N452" s="3"/>
      <c r="O452" s="3"/>
      <c r="P452" s="3"/>
      <c r="Q452" s="2">
        <v>37678.5</v>
      </c>
    </row>
    <row r="453" spans="1:17" x14ac:dyDescent="0.25">
      <c r="A453" s="2">
        <v>444</v>
      </c>
      <c r="B453" s="3" t="s">
        <v>33</v>
      </c>
      <c r="C453" s="3" t="s">
        <v>448</v>
      </c>
      <c r="D453" s="2">
        <v>3493061</v>
      </c>
      <c r="E453" s="3"/>
      <c r="F453" s="2">
        <v>142473</v>
      </c>
      <c r="G453" s="2">
        <v>5658</v>
      </c>
      <c r="H453" s="2">
        <v>148131</v>
      </c>
      <c r="I453" s="3"/>
      <c r="J453" s="3"/>
      <c r="K453" s="3"/>
      <c r="L453" s="3"/>
      <c r="M453" s="3"/>
      <c r="N453" s="3"/>
      <c r="O453" s="3"/>
      <c r="P453" s="3"/>
      <c r="Q453" s="2">
        <v>148131</v>
      </c>
    </row>
    <row r="454" spans="1:17" x14ac:dyDescent="0.25">
      <c r="A454" s="2">
        <v>445</v>
      </c>
      <c r="B454" s="3" t="s">
        <v>33</v>
      </c>
      <c r="C454" s="3" t="s">
        <v>449</v>
      </c>
      <c r="D454" s="2">
        <v>9061876</v>
      </c>
      <c r="E454" s="3"/>
      <c r="F454" s="2">
        <v>229988</v>
      </c>
      <c r="G454" s="2">
        <v>16833</v>
      </c>
      <c r="H454" s="2">
        <v>246821</v>
      </c>
      <c r="I454" s="3"/>
      <c r="J454" s="3"/>
      <c r="K454" s="3"/>
      <c r="L454" s="3"/>
      <c r="M454" s="3"/>
      <c r="N454" s="3"/>
      <c r="O454" s="3"/>
      <c r="P454" s="3"/>
      <c r="Q454" s="2">
        <v>246821</v>
      </c>
    </row>
    <row r="455" spans="1:17" x14ac:dyDescent="0.25">
      <c r="A455" s="2">
        <v>446</v>
      </c>
      <c r="B455" s="3" t="s">
        <v>33</v>
      </c>
      <c r="C455" s="3" t="s">
        <v>450</v>
      </c>
      <c r="D455" s="2">
        <v>9062830</v>
      </c>
      <c r="E455" s="3"/>
      <c r="F455" s="2">
        <v>38762</v>
      </c>
      <c r="G455" s="2">
        <v>7335</v>
      </c>
      <c r="H455" s="2">
        <v>46097</v>
      </c>
      <c r="I455" s="3"/>
      <c r="J455" s="3"/>
      <c r="K455" s="3"/>
      <c r="L455" s="3"/>
      <c r="M455" s="3"/>
      <c r="N455" s="3"/>
      <c r="O455" s="3"/>
      <c r="P455" s="3"/>
      <c r="Q455" s="2">
        <v>46097</v>
      </c>
    </row>
    <row r="456" spans="1:17" x14ac:dyDescent="0.25">
      <c r="A456" s="2">
        <v>447</v>
      </c>
      <c r="B456" s="3" t="s">
        <v>33</v>
      </c>
      <c r="C456" s="3" t="s">
        <v>451</v>
      </c>
      <c r="D456" s="2">
        <v>4051391</v>
      </c>
      <c r="E456" s="3"/>
      <c r="F456" s="2">
        <v>49157</v>
      </c>
      <c r="G456" s="2">
        <v>4496</v>
      </c>
      <c r="H456" s="2">
        <v>53653</v>
      </c>
      <c r="I456" s="3"/>
      <c r="J456" s="3"/>
      <c r="K456" s="3"/>
      <c r="L456" s="3"/>
      <c r="M456" s="3"/>
      <c r="N456" s="3"/>
      <c r="O456" s="3"/>
      <c r="P456" s="3"/>
      <c r="Q456" s="2">
        <v>53653</v>
      </c>
    </row>
    <row r="457" spans="1:17" x14ac:dyDescent="0.25">
      <c r="A457" s="2">
        <v>448</v>
      </c>
      <c r="B457" s="3" t="s">
        <v>33</v>
      </c>
      <c r="C457" s="3" t="s">
        <v>452</v>
      </c>
      <c r="D457" s="2">
        <v>3477400</v>
      </c>
      <c r="E457" s="3"/>
      <c r="F457" s="2">
        <v>115282</v>
      </c>
      <c r="G457" s="2">
        <v>10875</v>
      </c>
      <c r="H457" s="2">
        <v>126157</v>
      </c>
      <c r="I457" s="3"/>
      <c r="J457" s="3"/>
      <c r="K457" s="3"/>
      <c r="L457" s="3"/>
      <c r="M457" s="3"/>
      <c r="N457" s="3"/>
      <c r="O457" s="3"/>
      <c r="P457" s="3"/>
      <c r="Q457" s="2">
        <v>126157</v>
      </c>
    </row>
    <row r="458" spans="1:17" x14ac:dyDescent="0.25">
      <c r="A458" s="2">
        <v>449</v>
      </c>
      <c r="B458" s="3" t="s">
        <v>33</v>
      </c>
      <c r="C458" s="3" t="s">
        <v>453</v>
      </c>
      <c r="D458" s="2">
        <v>4183635</v>
      </c>
      <c r="E458" s="3"/>
      <c r="F458" s="3"/>
      <c r="G458" s="2">
        <v>5025</v>
      </c>
      <c r="H458" s="2">
        <v>5025</v>
      </c>
      <c r="I458" s="3"/>
      <c r="J458" s="3"/>
      <c r="K458" s="3"/>
      <c r="L458" s="3"/>
      <c r="M458" s="3"/>
      <c r="N458" s="3"/>
      <c r="O458" s="3"/>
      <c r="P458" s="3"/>
      <c r="Q458" s="2">
        <v>5025</v>
      </c>
    </row>
    <row r="459" spans="1:17" x14ac:dyDescent="0.25">
      <c r="A459" s="2">
        <v>450</v>
      </c>
      <c r="B459" s="3" t="s">
        <v>33</v>
      </c>
      <c r="C459" s="3" t="s">
        <v>453</v>
      </c>
      <c r="D459" s="2">
        <v>9064455</v>
      </c>
      <c r="E459" s="3"/>
      <c r="F459" s="3"/>
      <c r="G459" s="2">
        <v>3729</v>
      </c>
      <c r="H459" s="2">
        <v>3729</v>
      </c>
      <c r="I459" s="3"/>
      <c r="J459" s="3"/>
      <c r="K459" s="3"/>
      <c r="L459" s="3"/>
      <c r="M459" s="3"/>
      <c r="N459" s="3"/>
      <c r="O459" s="3"/>
      <c r="P459" s="3"/>
      <c r="Q459" s="2">
        <v>3729</v>
      </c>
    </row>
    <row r="460" spans="1:17" x14ac:dyDescent="0.25">
      <c r="A460" s="2">
        <v>451</v>
      </c>
      <c r="B460" s="3" t="s">
        <v>33</v>
      </c>
      <c r="C460" s="3" t="s">
        <v>454</v>
      </c>
      <c r="D460" s="2">
        <v>9061058</v>
      </c>
      <c r="E460" s="3"/>
      <c r="F460" s="2">
        <v>17940</v>
      </c>
      <c r="G460" s="2">
        <v>15968</v>
      </c>
      <c r="H460" s="2">
        <v>33908</v>
      </c>
      <c r="I460" s="3"/>
      <c r="J460" s="3"/>
      <c r="K460" s="3"/>
      <c r="L460" s="3"/>
      <c r="M460" s="3"/>
      <c r="N460" s="3"/>
      <c r="O460" s="3"/>
      <c r="P460" s="3"/>
      <c r="Q460" s="2">
        <v>33908</v>
      </c>
    </row>
    <row r="461" spans="1:17" x14ac:dyDescent="0.25">
      <c r="A461" s="2">
        <v>452</v>
      </c>
      <c r="B461" s="3" t="s">
        <v>33</v>
      </c>
      <c r="C461" s="3" t="s">
        <v>455</v>
      </c>
      <c r="D461" s="2">
        <v>1131693</v>
      </c>
      <c r="E461" s="3"/>
      <c r="F461" s="2">
        <v>76996</v>
      </c>
      <c r="G461" s="2">
        <v>5180</v>
      </c>
      <c r="H461" s="2">
        <v>82176</v>
      </c>
      <c r="I461" s="3"/>
      <c r="J461" s="3"/>
      <c r="K461" s="3"/>
      <c r="L461" s="3"/>
      <c r="M461" s="3"/>
      <c r="N461" s="3"/>
      <c r="O461" s="3"/>
      <c r="P461" s="3"/>
      <c r="Q461" s="2">
        <v>82176</v>
      </c>
    </row>
    <row r="462" spans="1:17" x14ac:dyDescent="0.25">
      <c r="A462" s="2">
        <v>453</v>
      </c>
      <c r="B462" s="3" t="s">
        <v>33</v>
      </c>
      <c r="C462" s="3" t="s">
        <v>456</v>
      </c>
      <c r="D462" s="2">
        <v>3953659</v>
      </c>
      <c r="E462" s="3"/>
      <c r="F462" s="2">
        <v>13031</v>
      </c>
      <c r="G462" s="2">
        <v>5319</v>
      </c>
      <c r="H462" s="2">
        <v>18350</v>
      </c>
      <c r="I462" s="3"/>
      <c r="J462" s="3"/>
      <c r="K462" s="3"/>
      <c r="L462" s="3"/>
      <c r="M462" s="3"/>
      <c r="N462" s="3"/>
      <c r="O462" s="3"/>
      <c r="P462" s="3"/>
      <c r="Q462" s="2">
        <v>18350</v>
      </c>
    </row>
    <row r="463" spans="1:17" x14ac:dyDescent="0.25">
      <c r="A463" s="2">
        <v>454</v>
      </c>
      <c r="B463" s="3" t="s">
        <v>33</v>
      </c>
      <c r="C463" s="3" t="s">
        <v>457</v>
      </c>
      <c r="D463" s="2">
        <v>4632468</v>
      </c>
      <c r="E463" s="3"/>
      <c r="F463" s="2">
        <v>1702</v>
      </c>
      <c r="G463" s="2">
        <v>1967</v>
      </c>
      <c r="H463" s="2">
        <v>3669</v>
      </c>
      <c r="I463" s="3"/>
      <c r="J463" s="3"/>
      <c r="K463" s="3"/>
      <c r="L463" s="3"/>
      <c r="M463" s="3"/>
      <c r="N463" s="3"/>
      <c r="O463" s="3"/>
      <c r="P463" s="3"/>
      <c r="Q463" s="2">
        <v>3669</v>
      </c>
    </row>
    <row r="464" spans="1:17" x14ac:dyDescent="0.25">
      <c r="A464" s="2">
        <v>455</v>
      </c>
      <c r="B464" s="3" t="s">
        <v>33</v>
      </c>
      <c r="C464" s="3" t="s">
        <v>458</v>
      </c>
      <c r="D464" s="2">
        <v>3923891</v>
      </c>
      <c r="E464" s="3"/>
      <c r="F464" s="2">
        <v>13715</v>
      </c>
      <c r="G464" s="2">
        <v>3580</v>
      </c>
      <c r="H464" s="2">
        <v>17295</v>
      </c>
      <c r="I464" s="3"/>
      <c r="J464" s="3"/>
      <c r="K464" s="3"/>
      <c r="L464" s="3"/>
      <c r="M464" s="3"/>
      <c r="N464" s="3"/>
      <c r="O464" s="3"/>
      <c r="P464" s="3"/>
      <c r="Q464" s="2">
        <v>17295</v>
      </c>
    </row>
    <row r="465" spans="1:17" x14ac:dyDescent="0.25">
      <c r="A465" s="2">
        <v>456</v>
      </c>
      <c r="B465" s="3" t="s">
        <v>33</v>
      </c>
      <c r="C465" s="3" t="s">
        <v>459</v>
      </c>
      <c r="D465" s="2">
        <v>3954175</v>
      </c>
      <c r="E465" s="3"/>
      <c r="F465" s="2">
        <v>12617</v>
      </c>
      <c r="G465" s="2">
        <v>5905</v>
      </c>
      <c r="H465" s="2">
        <v>18522</v>
      </c>
      <c r="I465" s="3"/>
      <c r="J465" s="3"/>
      <c r="K465" s="3"/>
      <c r="L465" s="3"/>
      <c r="M465" s="3"/>
      <c r="N465" s="3"/>
      <c r="O465" s="3"/>
      <c r="P465" s="3"/>
      <c r="Q465" s="2">
        <v>18522</v>
      </c>
    </row>
    <row r="466" spans="1:17" x14ac:dyDescent="0.25">
      <c r="A466" s="2">
        <v>457</v>
      </c>
      <c r="B466" s="3" t="s">
        <v>33</v>
      </c>
      <c r="C466" s="3" t="s">
        <v>460</v>
      </c>
      <c r="D466" s="2">
        <v>3104291</v>
      </c>
      <c r="E466" s="2">
        <v>2079</v>
      </c>
      <c r="F466" s="2">
        <v>200</v>
      </c>
      <c r="G466" s="2">
        <v>5616</v>
      </c>
      <c r="H466" s="2">
        <v>7895</v>
      </c>
      <c r="I466" s="3"/>
      <c r="J466" s="3"/>
      <c r="K466" s="3"/>
      <c r="L466" s="3"/>
      <c r="M466" s="3"/>
      <c r="N466" s="3"/>
      <c r="O466" s="3"/>
      <c r="P466" s="3"/>
      <c r="Q466" s="2">
        <v>7895</v>
      </c>
    </row>
    <row r="467" spans="1:17" x14ac:dyDescent="0.25">
      <c r="A467" s="2">
        <v>458</v>
      </c>
      <c r="B467" s="3" t="s">
        <v>33</v>
      </c>
      <c r="C467" s="3" t="s">
        <v>461</v>
      </c>
      <c r="D467" s="2">
        <v>3649676</v>
      </c>
      <c r="E467" s="3"/>
      <c r="F467" s="2">
        <v>31930</v>
      </c>
      <c r="G467" s="3"/>
      <c r="H467" s="2">
        <v>31930</v>
      </c>
      <c r="I467" s="3"/>
      <c r="J467" s="3"/>
      <c r="K467" s="3"/>
      <c r="L467" s="3"/>
      <c r="M467" s="3"/>
      <c r="N467" s="3"/>
      <c r="O467" s="3"/>
      <c r="P467" s="3"/>
      <c r="Q467" s="2">
        <v>31930</v>
      </c>
    </row>
    <row r="468" spans="1:17" x14ac:dyDescent="0.25">
      <c r="A468" s="2">
        <v>459</v>
      </c>
      <c r="B468" s="3" t="s">
        <v>33</v>
      </c>
      <c r="C468" s="3" t="s">
        <v>462</v>
      </c>
      <c r="D468" s="2">
        <v>9061897</v>
      </c>
      <c r="E468" s="3"/>
      <c r="F468" s="2">
        <v>105006</v>
      </c>
      <c r="G468" s="2">
        <v>4408</v>
      </c>
      <c r="H468" s="2">
        <v>109414</v>
      </c>
      <c r="I468" s="3"/>
      <c r="J468" s="3"/>
      <c r="K468" s="3"/>
      <c r="L468" s="3"/>
      <c r="M468" s="3"/>
      <c r="N468" s="3"/>
      <c r="O468" s="3"/>
      <c r="P468" s="3"/>
      <c r="Q468" s="2">
        <v>109414</v>
      </c>
    </row>
    <row r="469" spans="1:17" x14ac:dyDescent="0.25">
      <c r="A469" s="2">
        <v>460</v>
      </c>
      <c r="B469" s="3" t="s">
        <v>33</v>
      </c>
      <c r="C469" s="3" t="s">
        <v>463</v>
      </c>
      <c r="D469" s="2">
        <v>4641970</v>
      </c>
      <c r="E469" s="3"/>
      <c r="F469" s="2">
        <v>6236</v>
      </c>
      <c r="G469" s="2">
        <v>1092</v>
      </c>
      <c r="H469" s="2">
        <v>7328</v>
      </c>
      <c r="I469" s="3"/>
      <c r="J469" s="3"/>
      <c r="K469" s="3"/>
      <c r="L469" s="3"/>
      <c r="M469" s="3"/>
      <c r="N469" s="2">
        <v>95</v>
      </c>
      <c r="O469" s="2">
        <v>11</v>
      </c>
      <c r="P469" s="2">
        <v>106</v>
      </c>
      <c r="Q469" s="2">
        <v>7434</v>
      </c>
    </row>
    <row r="470" spans="1:17" x14ac:dyDescent="0.25">
      <c r="A470" s="2">
        <v>461</v>
      </c>
      <c r="B470" s="3" t="s">
        <v>33</v>
      </c>
      <c r="C470" s="3" t="s">
        <v>464</v>
      </c>
      <c r="D470" s="2">
        <v>9060313</v>
      </c>
      <c r="E470" s="3"/>
      <c r="F470" s="2">
        <v>97482</v>
      </c>
      <c r="G470" s="2">
        <v>57713</v>
      </c>
      <c r="H470" s="2">
        <v>155195</v>
      </c>
      <c r="I470" s="3"/>
      <c r="J470" s="3"/>
      <c r="K470" s="3"/>
      <c r="L470" s="3"/>
      <c r="M470" s="3"/>
      <c r="N470" s="3"/>
      <c r="O470" s="3"/>
      <c r="P470" s="3"/>
      <c r="Q470" s="2">
        <v>155195</v>
      </c>
    </row>
    <row r="471" spans="1:17" x14ac:dyDescent="0.25">
      <c r="A471" s="2">
        <v>462</v>
      </c>
      <c r="B471" s="3" t="s">
        <v>33</v>
      </c>
      <c r="C471" s="3" t="s">
        <v>465</v>
      </c>
      <c r="D471" s="2">
        <v>9066277</v>
      </c>
      <c r="E471" s="3"/>
      <c r="F471" s="2">
        <v>9321</v>
      </c>
      <c r="G471" s="2">
        <v>5803</v>
      </c>
      <c r="H471" s="2">
        <v>15124</v>
      </c>
      <c r="I471" s="3"/>
      <c r="J471" s="3"/>
      <c r="K471" s="3"/>
      <c r="L471" s="3"/>
      <c r="M471" s="3"/>
      <c r="N471" s="3"/>
      <c r="O471" s="3"/>
      <c r="P471" s="3"/>
      <c r="Q471" s="2">
        <v>15124</v>
      </c>
    </row>
    <row r="472" spans="1:17" x14ac:dyDescent="0.25">
      <c r="A472" s="2">
        <v>463</v>
      </c>
      <c r="B472" s="3" t="s">
        <v>33</v>
      </c>
      <c r="C472" s="3" t="s">
        <v>466</v>
      </c>
      <c r="D472" s="2">
        <v>4220446</v>
      </c>
      <c r="E472" s="3"/>
      <c r="F472" s="2">
        <v>82275</v>
      </c>
      <c r="G472" s="2">
        <v>15502</v>
      </c>
      <c r="H472" s="2">
        <v>97777</v>
      </c>
      <c r="I472" s="3"/>
      <c r="J472" s="3"/>
      <c r="K472" s="3"/>
      <c r="L472" s="3"/>
      <c r="M472" s="3"/>
      <c r="N472" s="3"/>
      <c r="O472" s="3"/>
      <c r="P472" s="3"/>
      <c r="Q472" s="2">
        <v>97777</v>
      </c>
    </row>
    <row r="473" spans="1:17" x14ac:dyDescent="0.25">
      <c r="A473" s="2">
        <v>464</v>
      </c>
      <c r="B473" s="3" t="s">
        <v>33</v>
      </c>
      <c r="C473" s="3" t="s">
        <v>467</v>
      </c>
      <c r="D473" s="2">
        <v>1205906</v>
      </c>
      <c r="E473" s="3"/>
      <c r="F473" s="2">
        <v>125774</v>
      </c>
      <c r="G473" s="2">
        <v>6844</v>
      </c>
      <c r="H473" s="2">
        <v>132618</v>
      </c>
      <c r="I473" s="3"/>
      <c r="J473" s="3"/>
      <c r="K473" s="3"/>
      <c r="L473" s="3"/>
      <c r="M473" s="3"/>
      <c r="N473" s="3"/>
      <c r="O473" s="3"/>
      <c r="P473" s="3"/>
      <c r="Q473" s="2">
        <v>132618</v>
      </c>
    </row>
    <row r="474" spans="1:17" x14ac:dyDescent="0.25">
      <c r="A474" s="2">
        <v>465</v>
      </c>
      <c r="B474" s="3" t="s">
        <v>33</v>
      </c>
      <c r="C474" s="3" t="s">
        <v>468</v>
      </c>
      <c r="D474" s="2">
        <v>9061261</v>
      </c>
      <c r="E474" s="3"/>
      <c r="F474" s="2">
        <v>58052</v>
      </c>
      <c r="G474" s="2">
        <v>3616</v>
      </c>
      <c r="H474" s="2">
        <v>61668</v>
      </c>
      <c r="I474" s="3"/>
      <c r="J474" s="3"/>
      <c r="K474" s="3"/>
      <c r="L474" s="3"/>
      <c r="M474" s="3"/>
      <c r="N474" s="3"/>
      <c r="O474" s="3"/>
      <c r="P474" s="3"/>
      <c r="Q474" s="2">
        <v>61668</v>
      </c>
    </row>
    <row r="475" spans="1:17" x14ac:dyDescent="0.25">
      <c r="A475" s="2">
        <v>466</v>
      </c>
      <c r="B475" s="3" t="s">
        <v>33</v>
      </c>
      <c r="C475" s="3" t="s">
        <v>469</v>
      </c>
      <c r="D475" s="2">
        <v>9063378</v>
      </c>
      <c r="E475" s="3"/>
      <c r="F475" s="2">
        <v>72080</v>
      </c>
      <c r="G475" s="2">
        <v>2332</v>
      </c>
      <c r="H475" s="2">
        <v>74412</v>
      </c>
      <c r="I475" s="3"/>
      <c r="J475" s="3"/>
      <c r="K475" s="3"/>
      <c r="L475" s="3"/>
      <c r="M475" s="3"/>
      <c r="N475" s="3"/>
      <c r="O475" s="3"/>
      <c r="P475" s="3"/>
      <c r="Q475" s="2">
        <v>74412</v>
      </c>
    </row>
    <row r="476" spans="1:17" x14ac:dyDescent="0.25">
      <c r="A476" s="2">
        <v>467</v>
      </c>
      <c r="B476" s="3" t="s">
        <v>33</v>
      </c>
      <c r="C476" s="3" t="s">
        <v>470</v>
      </c>
      <c r="D476" s="2">
        <v>9063973</v>
      </c>
      <c r="E476" s="3"/>
      <c r="F476" s="2">
        <v>64109</v>
      </c>
      <c r="G476" s="2">
        <v>5299</v>
      </c>
      <c r="H476" s="2">
        <v>69408</v>
      </c>
      <c r="I476" s="3"/>
      <c r="J476" s="3"/>
      <c r="K476" s="3"/>
      <c r="L476" s="3"/>
      <c r="M476" s="3"/>
      <c r="N476" s="3"/>
      <c r="O476" s="3"/>
      <c r="P476" s="3"/>
      <c r="Q476" s="2">
        <v>69408</v>
      </c>
    </row>
    <row r="477" spans="1:17" x14ac:dyDescent="0.25">
      <c r="A477" s="2">
        <v>468</v>
      </c>
      <c r="B477" s="3" t="s">
        <v>33</v>
      </c>
      <c r="C477" s="3" t="s">
        <v>471</v>
      </c>
      <c r="D477" s="2">
        <v>4235208</v>
      </c>
      <c r="E477" s="3"/>
      <c r="F477" s="2">
        <v>55173</v>
      </c>
      <c r="G477" s="3"/>
      <c r="H477" s="2">
        <v>55173</v>
      </c>
      <c r="I477" s="3"/>
      <c r="J477" s="3"/>
      <c r="K477" s="3"/>
      <c r="L477" s="3"/>
      <c r="M477" s="3"/>
      <c r="N477" s="3"/>
      <c r="O477" s="3"/>
      <c r="P477" s="3"/>
      <c r="Q477" s="2">
        <v>55173</v>
      </c>
    </row>
    <row r="478" spans="1:17" x14ac:dyDescent="0.25">
      <c r="A478" s="2">
        <v>469</v>
      </c>
      <c r="B478" s="3" t="s">
        <v>33</v>
      </c>
      <c r="C478" s="3" t="s">
        <v>472</v>
      </c>
      <c r="D478" s="2">
        <v>9063602</v>
      </c>
      <c r="E478" s="3"/>
      <c r="F478" s="2">
        <v>82021.649999999994</v>
      </c>
      <c r="G478" s="2">
        <v>14454.03</v>
      </c>
      <c r="H478" s="2">
        <v>96475.68</v>
      </c>
      <c r="I478" s="3"/>
      <c r="J478" s="3"/>
      <c r="K478" s="3"/>
      <c r="L478" s="3"/>
      <c r="M478" s="3"/>
      <c r="N478" s="3"/>
      <c r="O478" s="3"/>
      <c r="P478" s="3"/>
      <c r="Q478" s="2">
        <v>96475.68</v>
      </c>
    </row>
    <row r="479" spans="1:17" x14ac:dyDescent="0.25">
      <c r="A479" s="2">
        <v>470</v>
      </c>
      <c r="B479" s="3" t="s">
        <v>33</v>
      </c>
      <c r="C479" s="3" t="s">
        <v>473</v>
      </c>
      <c r="D479" s="2">
        <v>9063095</v>
      </c>
      <c r="E479" s="3"/>
      <c r="F479" s="2">
        <v>106682</v>
      </c>
      <c r="G479" s="2">
        <v>2274</v>
      </c>
      <c r="H479" s="2">
        <v>108956</v>
      </c>
      <c r="I479" s="3"/>
      <c r="J479" s="3"/>
      <c r="K479" s="3"/>
      <c r="L479" s="3"/>
      <c r="M479" s="3"/>
      <c r="N479" s="3"/>
      <c r="O479" s="3"/>
      <c r="P479" s="3"/>
      <c r="Q479" s="2">
        <v>108956</v>
      </c>
    </row>
    <row r="480" spans="1:17" x14ac:dyDescent="0.25">
      <c r="A480" s="2">
        <v>471</v>
      </c>
      <c r="B480" s="3" t="s">
        <v>33</v>
      </c>
      <c r="C480" s="3" t="s">
        <v>474</v>
      </c>
      <c r="D480" s="2">
        <v>9063093</v>
      </c>
      <c r="E480" s="3"/>
      <c r="F480" s="2">
        <v>53230</v>
      </c>
      <c r="G480" s="2">
        <v>10636</v>
      </c>
      <c r="H480" s="2">
        <v>63866</v>
      </c>
      <c r="I480" s="3"/>
      <c r="J480" s="3"/>
      <c r="K480" s="3"/>
      <c r="L480" s="3"/>
      <c r="M480" s="3"/>
      <c r="N480" s="3"/>
      <c r="O480" s="3"/>
      <c r="P480" s="3"/>
      <c r="Q480" s="2">
        <v>63866</v>
      </c>
    </row>
    <row r="481" spans="1:17" x14ac:dyDescent="0.25">
      <c r="A481" s="2">
        <v>472</v>
      </c>
      <c r="B481" s="3" t="s">
        <v>33</v>
      </c>
      <c r="C481" s="3" t="s">
        <v>475</v>
      </c>
      <c r="D481" s="2">
        <v>9061318</v>
      </c>
      <c r="E481" s="3"/>
      <c r="F481" s="2">
        <v>80070</v>
      </c>
      <c r="G481" s="2">
        <v>27612</v>
      </c>
      <c r="H481" s="2">
        <v>107682</v>
      </c>
      <c r="I481" s="3"/>
      <c r="J481" s="3"/>
      <c r="K481" s="3"/>
      <c r="L481" s="3"/>
      <c r="M481" s="3"/>
      <c r="N481" s="3"/>
      <c r="O481" s="3"/>
      <c r="P481" s="3"/>
      <c r="Q481" s="2">
        <v>107682</v>
      </c>
    </row>
    <row r="482" spans="1:17" x14ac:dyDescent="0.25">
      <c r="A482" s="2">
        <v>473</v>
      </c>
      <c r="B482" s="3" t="s">
        <v>33</v>
      </c>
      <c r="C482" s="3" t="s">
        <v>476</v>
      </c>
      <c r="D482" s="2">
        <v>9063140</v>
      </c>
      <c r="E482" s="3"/>
      <c r="F482" s="2">
        <v>11957</v>
      </c>
      <c r="G482" s="2">
        <v>6204</v>
      </c>
      <c r="H482" s="2">
        <v>18161</v>
      </c>
      <c r="I482" s="3"/>
      <c r="J482" s="3"/>
      <c r="K482" s="3"/>
      <c r="L482" s="3"/>
      <c r="M482" s="3"/>
      <c r="N482" s="3"/>
      <c r="O482" s="3"/>
      <c r="P482" s="3"/>
      <c r="Q482" s="2">
        <v>18161</v>
      </c>
    </row>
    <row r="483" spans="1:17" x14ac:dyDescent="0.25">
      <c r="A483" s="2">
        <v>474</v>
      </c>
      <c r="B483" s="3" t="s">
        <v>33</v>
      </c>
      <c r="C483" s="3" t="s">
        <v>477</v>
      </c>
      <c r="D483" s="2">
        <v>3661567</v>
      </c>
      <c r="E483" s="3"/>
      <c r="F483" s="2">
        <v>69830</v>
      </c>
      <c r="G483" s="3"/>
      <c r="H483" s="2">
        <v>69830</v>
      </c>
      <c r="I483" s="3"/>
      <c r="J483" s="3"/>
      <c r="K483" s="3"/>
      <c r="L483" s="3"/>
      <c r="M483" s="3"/>
      <c r="N483" s="3"/>
      <c r="O483" s="3"/>
      <c r="P483" s="3"/>
      <c r="Q483" s="2">
        <v>69830</v>
      </c>
    </row>
    <row r="484" spans="1:17" x14ac:dyDescent="0.25">
      <c r="A484" s="2">
        <v>475</v>
      </c>
      <c r="B484" s="3" t="s">
        <v>33</v>
      </c>
      <c r="C484" s="3" t="s">
        <v>478</v>
      </c>
      <c r="D484" s="2">
        <v>3662848</v>
      </c>
      <c r="E484" s="3"/>
      <c r="F484" s="2">
        <v>66744</v>
      </c>
      <c r="G484" s="2">
        <v>26996</v>
      </c>
      <c r="H484" s="2">
        <v>93740</v>
      </c>
      <c r="I484" s="3"/>
      <c r="J484" s="3"/>
      <c r="K484" s="3"/>
      <c r="L484" s="3"/>
      <c r="M484" s="3"/>
      <c r="N484" s="3"/>
      <c r="O484" s="3"/>
      <c r="P484" s="3"/>
      <c r="Q484" s="2">
        <v>93740</v>
      </c>
    </row>
    <row r="485" spans="1:17" x14ac:dyDescent="0.25">
      <c r="A485" s="2">
        <v>476</v>
      </c>
      <c r="B485" s="3" t="s">
        <v>33</v>
      </c>
      <c r="C485" s="3" t="s">
        <v>479</v>
      </c>
      <c r="D485" s="2">
        <v>1047712</v>
      </c>
      <c r="E485" s="3"/>
      <c r="F485" s="2">
        <v>45275</v>
      </c>
      <c r="G485" s="2">
        <v>25317</v>
      </c>
      <c r="H485" s="2">
        <v>70592</v>
      </c>
      <c r="I485" s="3"/>
      <c r="J485" s="3"/>
      <c r="K485" s="2">
        <v>36</v>
      </c>
      <c r="L485" s="2">
        <v>36</v>
      </c>
      <c r="M485" s="3"/>
      <c r="N485" s="3"/>
      <c r="O485" s="3"/>
      <c r="P485" s="3"/>
      <c r="Q485" s="2">
        <v>70628</v>
      </c>
    </row>
    <row r="486" spans="1:17" x14ac:dyDescent="0.25">
      <c r="A486" s="2">
        <v>477</v>
      </c>
      <c r="B486" s="3" t="s">
        <v>33</v>
      </c>
      <c r="C486" s="3" t="s">
        <v>480</v>
      </c>
      <c r="D486" s="2">
        <v>9064114</v>
      </c>
      <c r="E486" s="3"/>
      <c r="F486" s="2">
        <v>52725</v>
      </c>
      <c r="G486" s="2">
        <v>7986</v>
      </c>
      <c r="H486" s="2">
        <v>60711</v>
      </c>
      <c r="I486" s="3"/>
      <c r="J486" s="3"/>
      <c r="K486" s="3"/>
      <c r="L486" s="3"/>
      <c r="M486" s="3"/>
      <c r="N486" s="3"/>
      <c r="O486" s="3"/>
      <c r="P486" s="3"/>
      <c r="Q486" s="2">
        <v>60711</v>
      </c>
    </row>
    <row r="487" spans="1:17" x14ac:dyDescent="0.25">
      <c r="A487" s="2">
        <v>478</v>
      </c>
      <c r="B487" s="3" t="s">
        <v>33</v>
      </c>
      <c r="C487" s="3" t="s">
        <v>481</v>
      </c>
      <c r="D487" s="2">
        <v>2050804</v>
      </c>
      <c r="E487" s="3"/>
      <c r="F487" s="2">
        <v>37421</v>
      </c>
      <c r="G487" s="2">
        <v>11039.1</v>
      </c>
      <c r="H487" s="2">
        <v>48460.1</v>
      </c>
      <c r="I487" s="3"/>
      <c r="J487" s="3"/>
      <c r="K487" s="3"/>
      <c r="L487" s="3"/>
      <c r="M487" s="3"/>
      <c r="N487" s="3"/>
      <c r="O487" s="3"/>
      <c r="P487" s="3"/>
      <c r="Q487" s="2">
        <v>48460.1</v>
      </c>
    </row>
    <row r="488" spans="1:17" x14ac:dyDescent="0.25">
      <c r="A488" s="2">
        <v>479</v>
      </c>
      <c r="B488" s="3" t="s">
        <v>33</v>
      </c>
      <c r="C488" s="3" t="s">
        <v>482</v>
      </c>
      <c r="D488" s="2">
        <v>9061313</v>
      </c>
      <c r="E488" s="3"/>
      <c r="F488" s="2">
        <v>21228</v>
      </c>
      <c r="G488" s="2">
        <v>15808</v>
      </c>
      <c r="H488" s="2">
        <v>37036</v>
      </c>
      <c r="I488" s="3"/>
      <c r="J488" s="3"/>
      <c r="K488" s="3"/>
      <c r="L488" s="3"/>
      <c r="M488" s="3"/>
      <c r="N488" s="3"/>
      <c r="O488" s="3"/>
      <c r="P488" s="3"/>
      <c r="Q488" s="2">
        <v>37036</v>
      </c>
    </row>
    <row r="489" spans="1:17" x14ac:dyDescent="0.25">
      <c r="A489" s="2">
        <v>480</v>
      </c>
      <c r="B489" s="3" t="s">
        <v>33</v>
      </c>
      <c r="C489" s="3" t="s">
        <v>483</v>
      </c>
      <c r="D489" s="2">
        <v>9061898</v>
      </c>
      <c r="E489" s="3"/>
      <c r="F489" s="2">
        <v>10625</v>
      </c>
      <c r="G489" s="3"/>
      <c r="H489" s="2">
        <v>10625</v>
      </c>
      <c r="I489" s="3"/>
      <c r="J489" s="3"/>
      <c r="K489" s="3"/>
      <c r="L489" s="3"/>
      <c r="M489" s="3"/>
      <c r="N489" s="3"/>
      <c r="O489" s="3"/>
      <c r="P489" s="3"/>
      <c r="Q489" s="2">
        <v>10625</v>
      </c>
    </row>
    <row r="490" spans="1:17" x14ac:dyDescent="0.25">
      <c r="A490" s="2">
        <v>481</v>
      </c>
      <c r="B490" s="3" t="s">
        <v>33</v>
      </c>
      <c r="C490" s="3" t="s">
        <v>484</v>
      </c>
      <c r="D490" s="2">
        <v>9063142</v>
      </c>
      <c r="E490" s="3"/>
      <c r="F490" s="2">
        <v>194981</v>
      </c>
      <c r="G490" s="2">
        <v>47034</v>
      </c>
      <c r="H490" s="2">
        <v>242015</v>
      </c>
      <c r="I490" s="3"/>
      <c r="J490" s="3"/>
      <c r="K490" s="3"/>
      <c r="L490" s="3"/>
      <c r="M490" s="3"/>
      <c r="N490" s="3"/>
      <c r="O490" s="3"/>
      <c r="P490" s="3"/>
      <c r="Q490" s="2">
        <v>242015</v>
      </c>
    </row>
    <row r="491" spans="1:17" x14ac:dyDescent="0.25">
      <c r="A491" s="2">
        <v>482</v>
      </c>
      <c r="B491" s="3" t="s">
        <v>33</v>
      </c>
      <c r="C491" s="3" t="s">
        <v>485</v>
      </c>
      <c r="D491" s="2">
        <v>9061331</v>
      </c>
      <c r="E491" s="3"/>
      <c r="F491" s="2">
        <v>107737</v>
      </c>
      <c r="G491" s="2">
        <v>26967</v>
      </c>
      <c r="H491" s="2">
        <v>134704</v>
      </c>
      <c r="I491" s="3"/>
      <c r="J491" s="3"/>
      <c r="K491" s="3"/>
      <c r="L491" s="3"/>
      <c r="M491" s="3"/>
      <c r="N491" s="3"/>
      <c r="O491" s="3"/>
      <c r="P491" s="3"/>
      <c r="Q491" s="2">
        <v>134704</v>
      </c>
    </row>
    <row r="492" spans="1:17" x14ac:dyDescent="0.25">
      <c r="A492" s="2">
        <v>483</v>
      </c>
      <c r="B492" s="3" t="s">
        <v>33</v>
      </c>
      <c r="C492" s="3" t="s">
        <v>486</v>
      </c>
      <c r="D492" s="2">
        <v>2854321</v>
      </c>
      <c r="E492" s="3"/>
      <c r="F492" s="2">
        <v>116042</v>
      </c>
      <c r="G492" s="2">
        <v>21706</v>
      </c>
      <c r="H492" s="2">
        <v>137748</v>
      </c>
      <c r="I492" s="3"/>
      <c r="J492" s="3"/>
      <c r="K492" s="3"/>
      <c r="L492" s="3"/>
      <c r="M492" s="3"/>
      <c r="N492" s="3"/>
      <c r="O492" s="3"/>
      <c r="P492" s="3"/>
      <c r="Q492" s="2">
        <v>137748</v>
      </c>
    </row>
    <row r="493" spans="1:17" x14ac:dyDescent="0.25">
      <c r="A493" s="2">
        <v>484</v>
      </c>
      <c r="B493" s="3" t="s">
        <v>33</v>
      </c>
      <c r="C493" s="3" t="s">
        <v>487</v>
      </c>
      <c r="D493" s="2">
        <v>9061309</v>
      </c>
      <c r="E493" s="3"/>
      <c r="F493" s="2">
        <v>91917</v>
      </c>
      <c r="G493" s="2">
        <v>18874</v>
      </c>
      <c r="H493" s="2">
        <v>110791</v>
      </c>
      <c r="I493" s="3"/>
      <c r="J493" s="3"/>
      <c r="K493" s="3"/>
      <c r="L493" s="3"/>
      <c r="M493" s="3"/>
      <c r="N493" s="3"/>
      <c r="O493" s="3"/>
      <c r="P493" s="3"/>
      <c r="Q493" s="2">
        <v>110791</v>
      </c>
    </row>
    <row r="494" spans="1:17" x14ac:dyDescent="0.25">
      <c r="A494" s="2">
        <v>485</v>
      </c>
      <c r="B494" s="3" t="s">
        <v>33</v>
      </c>
      <c r="C494" s="3" t="s">
        <v>488</v>
      </c>
      <c r="D494" s="2">
        <v>1039593</v>
      </c>
      <c r="E494" s="3"/>
      <c r="F494" s="2">
        <v>133296</v>
      </c>
      <c r="G494" s="2">
        <v>9626</v>
      </c>
      <c r="H494" s="2">
        <v>142922</v>
      </c>
      <c r="I494" s="3"/>
      <c r="J494" s="3"/>
      <c r="K494" s="3"/>
      <c r="L494" s="3"/>
      <c r="M494" s="3"/>
      <c r="N494" s="3"/>
      <c r="O494" s="3"/>
      <c r="P494" s="3"/>
      <c r="Q494" s="2">
        <v>142922</v>
      </c>
    </row>
    <row r="495" spans="1:17" x14ac:dyDescent="0.25">
      <c r="A495" s="2">
        <v>486</v>
      </c>
      <c r="B495" s="3" t="s">
        <v>33</v>
      </c>
      <c r="C495" s="3" t="s">
        <v>489</v>
      </c>
      <c r="D495" s="2">
        <v>1897476</v>
      </c>
      <c r="E495" s="3"/>
      <c r="F495" s="2">
        <v>10906</v>
      </c>
      <c r="G495" s="3"/>
      <c r="H495" s="2">
        <v>10906</v>
      </c>
      <c r="I495" s="3"/>
      <c r="J495" s="3"/>
      <c r="K495" s="3"/>
      <c r="L495" s="3"/>
      <c r="M495" s="3"/>
      <c r="N495" s="3"/>
      <c r="O495" s="3"/>
      <c r="P495" s="3"/>
      <c r="Q495" s="2">
        <v>10906</v>
      </c>
    </row>
    <row r="496" spans="1:17" x14ac:dyDescent="0.25">
      <c r="A496" s="2">
        <v>487</v>
      </c>
      <c r="B496" s="3" t="s">
        <v>33</v>
      </c>
      <c r="C496" s="3" t="s">
        <v>490</v>
      </c>
      <c r="D496" s="2">
        <v>9063715</v>
      </c>
      <c r="E496" s="3"/>
      <c r="F496" s="2">
        <v>194439</v>
      </c>
      <c r="G496" s="2">
        <v>53535</v>
      </c>
      <c r="H496" s="2">
        <v>247974</v>
      </c>
      <c r="I496" s="3"/>
      <c r="J496" s="3"/>
      <c r="K496" s="3"/>
      <c r="L496" s="3"/>
      <c r="M496" s="3"/>
      <c r="N496" s="3"/>
      <c r="O496" s="3"/>
      <c r="P496" s="3"/>
      <c r="Q496" s="2">
        <v>247974</v>
      </c>
    </row>
    <row r="497" spans="1:17" x14ac:dyDescent="0.25">
      <c r="A497" s="2">
        <v>488</v>
      </c>
      <c r="B497" s="3" t="s">
        <v>33</v>
      </c>
      <c r="C497" s="3" t="s">
        <v>491</v>
      </c>
      <c r="D497" s="2">
        <v>9063448</v>
      </c>
      <c r="E497" s="3"/>
      <c r="F497" s="2">
        <v>73653</v>
      </c>
      <c r="G497" s="2">
        <v>57964</v>
      </c>
      <c r="H497" s="2">
        <v>131617</v>
      </c>
      <c r="I497" s="3"/>
      <c r="J497" s="3"/>
      <c r="K497" s="3"/>
      <c r="L497" s="3"/>
      <c r="M497" s="3"/>
      <c r="N497" s="3"/>
      <c r="O497" s="2">
        <v>182</v>
      </c>
      <c r="P497" s="2">
        <v>182</v>
      </c>
      <c r="Q497" s="2">
        <v>131799</v>
      </c>
    </row>
    <row r="498" spans="1:17" x14ac:dyDescent="0.25">
      <c r="A498" s="2">
        <v>489</v>
      </c>
      <c r="B498" s="3" t="s">
        <v>33</v>
      </c>
      <c r="C498" s="3" t="s">
        <v>492</v>
      </c>
      <c r="D498" s="2">
        <v>9060301</v>
      </c>
      <c r="E498" s="3"/>
      <c r="F498" s="2">
        <v>7174</v>
      </c>
      <c r="G498" s="2">
        <v>6498</v>
      </c>
      <c r="H498" s="2">
        <v>13672</v>
      </c>
      <c r="I498" s="3"/>
      <c r="J498" s="3"/>
      <c r="K498" s="3"/>
      <c r="L498" s="3"/>
      <c r="M498" s="3"/>
      <c r="N498" s="3"/>
      <c r="O498" s="3"/>
      <c r="P498" s="3"/>
      <c r="Q498" s="2">
        <v>13672</v>
      </c>
    </row>
    <row r="499" spans="1:17" x14ac:dyDescent="0.25">
      <c r="A499" s="2">
        <v>490</v>
      </c>
      <c r="B499" s="3" t="s">
        <v>33</v>
      </c>
      <c r="C499" s="3" t="s">
        <v>493</v>
      </c>
      <c r="D499" s="2">
        <v>3674890</v>
      </c>
      <c r="E499" s="3"/>
      <c r="F499" s="2">
        <v>29027</v>
      </c>
      <c r="G499" s="3"/>
      <c r="H499" s="2">
        <v>29027</v>
      </c>
      <c r="I499" s="3"/>
      <c r="J499" s="3"/>
      <c r="K499" s="3"/>
      <c r="L499" s="3"/>
      <c r="M499" s="3"/>
      <c r="N499" s="3"/>
      <c r="O499" s="3"/>
      <c r="P499" s="3"/>
      <c r="Q499" s="2">
        <v>29027</v>
      </c>
    </row>
    <row r="500" spans="1:17" x14ac:dyDescent="0.25">
      <c r="A500" s="2">
        <v>491</v>
      </c>
      <c r="B500" s="3" t="s">
        <v>33</v>
      </c>
      <c r="C500" s="3" t="s">
        <v>494</v>
      </c>
      <c r="D500" s="2">
        <v>1123090</v>
      </c>
      <c r="E500" s="3"/>
      <c r="F500" s="2">
        <v>66157</v>
      </c>
      <c r="G500" s="2">
        <v>26288</v>
      </c>
      <c r="H500" s="2">
        <v>92445</v>
      </c>
      <c r="I500" s="3"/>
      <c r="J500" s="3"/>
      <c r="K500" s="3"/>
      <c r="L500" s="3"/>
      <c r="M500" s="3"/>
      <c r="N500" s="3"/>
      <c r="O500" s="3"/>
      <c r="P500" s="3"/>
      <c r="Q500" s="2">
        <v>92445</v>
      </c>
    </row>
    <row r="501" spans="1:17" x14ac:dyDescent="0.25">
      <c r="A501" s="2">
        <v>492</v>
      </c>
      <c r="B501" s="3" t="s">
        <v>33</v>
      </c>
      <c r="C501" s="3" t="s">
        <v>495</v>
      </c>
      <c r="D501" s="2">
        <v>3604760</v>
      </c>
      <c r="E501" s="3"/>
      <c r="F501" s="2">
        <v>75683</v>
      </c>
      <c r="G501" s="2">
        <v>63268</v>
      </c>
      <c r="H501" s="2">
        <v>138951</v>
      </c>
      <c r="I501" s="3"/>
      <c r="J501" s="3"/>
      <c r="K501" s="3"/>
      <c r="L501" s="3"/>
      <c r="M501" s="3"/>
      <c r="N501" s="3"/>
      <c r="O501" s="3"/>
      <c r="P501" s="3"/>
      <c r="Q501" s="2">
        <v>138951</v>
      </c>
    </row>
    <row r="502" spans="1:17" x14ac:dyDescent="0.25">
      <c r="A502" s="2">
        <v>493</v>
      </c>
      <c r="B502" s="3" t="s">
        <v>33</v>
      </c>
      <c r="C502" s="3" t="s">
        <v>496</v>
      </c>
      <c r="D502" s="2">
        <v>9061320</v>
      </c>
      <c r="E502" s="3"/>
      <c r="F502" s="2">
        <v>50679</v>
      </c>
      <c r="G502" s="3"/>
      <c r="H502" s="2">
        <v>50679</v>
      </c>
      <c r="I502" s="3"/>
      <c r="J502" s="3"/>
      <c r="K502" s="3"/>
      <c r="L502" s="3"/>
      <c r="M502" s="3"/>
      <c r="N502" s="3"/>
      <c r="O502" s="3"/>
      <c r="P502" s="3"/>
      <c r="Q502" s="2">
        <v>50679</v>
      </c>
    </row>
    <row r="503" spans="1:17" x14ac:dyDescent="0.25">
      <c r="A503" s="2">
        <v>494</v>
      </c>
      <c r="B503" s="3" t="s">
        <v>33</v>
      </c>
      <c r="C503" s="3" t="s">
        <v>497</v>
      </c>
      <c r="D503" s="2">
        <v>9061323</v>
      </c>
      <c r="E503" s="3"/>
      <c r="F503" s="2">
        <v>57933</v>
      </c>
      <c r="G503" s="2">
        <v>22197</v>
      </c>
      <c r="H503" s="2">
        <v>80130</v>
      </c>
      <c r="I503" s="3"/>
      <c r="J503" s="3"/>
      <c r="K503" s="3"/>
      <c r="L503" s="3"/>
      <c r="M503" s="3"/>
      <c r="N503" s="3"/>
      <c r="O503" s="3"/>
      <c r="P503" s="3"/>
      <c r="Q503" s="2">
        <v>80130</v>
      </c>
    </row>
    <row r="504" spans="1:17" x14ac:dyDescent="0.25">
      <c r="A504" s="2">
        <v>495</v>
      </c>
      <c r="B504" s="3" t="s">
        <v>33</v>
      </c>
      <c r="C504" s="3" t="s">
        <v>498</v>
      </c>
      <c r="D504" s="2">
        <v>9061899</v>
      </c>
      <c r="E504" s="3"/>
      <c r="F504" s="2">
        <v>68596</v>
      </c>
      <c r="G504" s="2">
        <v>1718</v>
      </c>
      <c r="H504" s="2">
        <v>70314</v>
      </c>
      <c r="I504" s="3"/>
      <c r="J504" s="3"/>
      <c r="K504" s="3"/>
      <c r="L504" s="3"/>
      <c r="M504" s="3"/>
      <c r="N504" s="3"/>
      <c r="O504" s="3"/>
      <c r="P504" s="3"/>
      <c r="Q504" s="2">
        <v>70314</v>
      </c>
    </row>
    <row r="505" spans="1:17" ht="22.5" x14ac:dyDescent="0.25">
      <c r="A505" s="2">
        <v>496</v>
      </c>
      <c r="B505" s="3" t="s">
        <v>33</v>
      </c>
      <c r="C505" s="3" t="s">
        <v>499</v>
      </c>
      <c r="D505" s="2">
        <v>3801961</v>
      </c>
      <c r="E505" s="3"/>
      <c r="F505" s="2">
        <v>271001</v>
      </c>
      <c r="G505" s="2">
        <v>25703</v>
      </c>
      <c r="H505" s="2">
        <v>296704</v>
      </c>
      <c r="I505" s="3"/>
      <c r="J505" s="3"/>
      <c r="K505" s="3"/>
      <c r="L505" s="3"/>
      <c r="M505" s="3"/>
      <c r="N505" s="3"/>
      <c r="O505" s="3"/>
      <c r="P505" s="3"/>
      <c r="Q505" s="2">
        <v>296704</v>
      </c>
    </row>
    <row r="506" spans="1:17" x14ac:dyDescent="0.25">
      <c r="A506" s="2">
        <v>497</v>
      </c>
      <c r="B506" s="3" t="s">
        <v>33</v>
      </c>
      <c r="C506" s="3" t="s">
        <v>500</v>
      </c>
      <c r="D506" s="2">
        <v>9062414</v>
      </c>
      <c r="E506" s="3"/>
      <c r="F506" s="2">
        <v>198477</v>
      </c>
      <c r="G506" s="2">
        <v>122823</v>
      </c>
      <c r="H506" s="2">
        <v>321300</v>
      </c>
      <c r="I506" s="3"/>
      <c r="J506" s="3"/>
      <c r="K506" s="3"/>
      <c r="L506" s="3"/>
      <c r="M506" s="3"/>
      <c r="N506" s="3"/>
      <c r="O506" s="3"/>
      <c r="P506" s="3"/>
      <c r="Q506" s="2">
        <v>321300</v>
      </c>
    </row>
    <row r="507" spans="1:17" x14ac:dyDescent="0.25">
      <c r="A507" s="2">
        <v>498</v>
      </c>
      <c r="B507" s="3" t="s">
        <v>33</v>
      </c>
      <c r="C507" s="3" t="s">
        <v>501</v>
      </c>
      <c r="D507" s="2">
        <v>4534104</v>
      </c>
      <c r="E507" s="3"/>
      <c r="F507" s="2">
        <v>40749</v>
      </c>
      <c r="G507" s="2">
        <v>63665</v>
      </c>
      <c r="H507" s="2">
        <v>104414</v>
      </c>
      <c r="I507" s="3"/>
      <c r="J507" s="3"/>
      <c r="K507" s="3"/>
      <c r="L507" s="3"/>
      <c r="M507" s="3"/>
      <c r="N507" s="3"/>
      <c r="O507" s="3"/>
      <c r="P507" s="3"/>
      <c r="Q507" s="2">
        <v>104414</v>
      </c>
    </row>
    <row r="508" spans="1:17" x14ac:dyDescent="0.25">
      <c r="A508" s="2">
        <v>499</v>
      </c>
      <c r="B508" s="3" t="s">
        <v>33</v>
      </c>
      <c r="C508" s="3" t="s">
        <v>502</v>
      </c>
      <c r="D508" s="2">
        <v>3595705</v>
      </c>
      <c r="E508" s="3"/>
      <c r="F508" s="2">
        <v>55184</v>
      </c>
      <c r="G508" s="3"/>
      <c r="H508" s="2">
        <v>55184</v>
      </c>
      <c r="I508" s="3"/>
      <c r="J508" s="3"/>
      <c r="K508" s="3"/>
      <c r="L508" s="3"/>
      <c r="M508" s="3"/>
      <c r="N508" s="3"/>
      <c r="O508" s="3"/>
      <c r="P508" s="3"/>
      <c r="Q508" s="2">
        <v>55184</v>
      </c>
    </row>
    <row r="509" spans="1:17" x14ac:dyDescent="0.25">
      <c r="A509" s="2">
        <v>500</v>
      </c>
      <c r="B509" s="3" t="s">
        <v>33</v>
      </c>
      <c r="C509" s="3" t="s">
        <v>503</v>
      </c>
      <c r="D509" s="2">
        <v>9063205</v>
      </c>
      <c r="E509" s="3"/>
      <c r="F509" s="2">
        <v>44466</v>
      </c>
      <c r="G509" s="2">
        <v>8603</v>
      </c>
      <c r="H509" s="2">
        <v>53069</v>
      </c>
      <c r="I509" s="3"/>
      <c r="J509" s="3"/>
      <c r="K509" s="3"/>
      <c r="L509" s="3"/>
      <c r="M509" s="3"/>
      <c r="N509" s="3"/>
      <c r="O509" s="3"/>
      <c r="P509" s="3"/>
      <c r="Q509" s="2">
        <v>53069</v>
      </c>
    </row>
    <row r="510" spans="1:17" x14ac:dyDescent="0.25">
      <c r="A510" s="2">
        <v>501</v>
      </c>
      <c r="B510" s="3" t="s">
        <v>33</v>
      </c>
      <c r="C510" s="3" t="s">
        <v>504</v>
      </c>
      <c r="D510" s="2">
        <v>3927684</v>
      </c>
      <c r="E510" s="3"/>
      <c r="F510" s="2">
        <v>56532</v>
      </c>
      <c r="G510" s="2">
        <v>17416</v>
      </c>
      <c r="H510" s="2">
        <v>73948</v>
      </c>
      <c r="I510" s="3"/>
      <c r="J510" s="3"/>
      <c r="K510" s="3"/>
      <c r="L510" s="3"/>
      <c r="M510" s="3"/>
      <c r="N510" s="3"/>
      <c r="O510" s="3"/>
      <c r="P510" s="3"/>
      <c r="Q510" s="2">
        <v>73948</v>
      </c>
    </row>
    <row r="511" spans="1:17" x14ac:dyDescent="0.25">
      <c r="A511" s="2">
        <v>502</v>
      </c>
      <c r="B511" s="3" t="s">
        <v>33</v>
      </c>
      <c r="C511" s="3" t="s">
        <v>505</v>
      </c>
      <c r="D511" s="2">
        <v>3839947</v>
      </c>
      <c r="E511" s="3"/>
      <c r="F511" s="2">
        <v>75752</v>
      </c>
      <c r="G511" s="2">
        <v>2616</v>
      </c>
      <c r="H511" s="2">
        <v>78368</v>
      </c>
      <c r="I511" s="3"/>
      <c r="J511" s="3"/>
      <c r="K511" s="3"/>
      <c r="L511" s="3"/>
      <c r="M511" s="3"/>
      <c r="N511" s="3"/>
      <c r="O511" s="3"/>
      <c r="P511" s="3"/>
      <c r="Q511" s="2">
        <v>78368</v>
      </c>
    </row>
    <row r="512" spans="1:17" x14ac:dyDescent="0.25">
      <c r="A512" s="2">
        <v>503</v>
      </c>
      <c r="B512" s="3" t="s">
        <v>33</v>
      </c>
      <c r="C512" s="3" t="s">
        <v>506</v>
      </c>
      <c r="D512" s="2">
        <v>1974932</v>
      </c>
      <c r="E512" s="3"/>
      <c r="F512" s="2">
        <v>23015</v>
      </c>
      <c r="G512" s="2">
        <v>192</v>
      </c>
      <c r="H512" s="2">
        <v>23207</v>
      </c>
      <c r="I512" s="3"/>
      <c r="J512" s="3"/>
      <c r="K512" s="3"/>
      <c r="L512" s="3"/>
      <c r="M512" s="3"/>
      <c r="N512" s="3"/>
      <c r="O512" s="3"/>
      <c r="P512" s="3"/>
      <c r="Q512" s="2">
        <v>23207</v>
      </c>
    </row>
    <row r="513" spans="1:17" x14ac:dyDescent="0.25">
      <c r="A513" s="2">
        <v>504</v>
      </c>
      <c r="B513" s="3" t="s">
        <v>33</v>
      </c>
      <c r="C513" s="3" t="s">
        <v>507</v>
      </c>
      <c r="D513" s="2">
        <v>3828027</v>
      </c>
      <c r="E513" s="3"/>
      <c r="F513" s="2">
        <v>23473</v>
      </c>
      <c r="G513" s="2">
        <v>2</v>
      </c>
      <c r="H513" s="2">
        <v>23475</v>
      </c>
      <c r="I513" s="3"/>
      <c r="J513" s="3"/>
      <c r="K513" s="3"/>
      <c r="L513" s="3"/>
      <c r="M513" s="3"/>
      <c r="N513" s="3"/>
      <c r="O513" s="3"/>
      <c r="P513" s="3"/>
      <c r="Q513" s="2">
        <v>23475</v>
      </c>
    </row>
    <row r="514" spans="1:17" x14ac:dyDescent="0.25">
      <c r="A514" s="2">
        <v>505</v>
      </c>
      <c r="B514" s="3" t="s">
        <v>33</v>
      </c>
      <c r="C514" s="3" t="s">
        <v>508</v>
      </c>
      <c r="D514" s="2">
        <v>9062070</v>
      </c>
      <c r="E514" s="3"/>
      <c r="F514" s="2">
        <v>18230</v>
      </c>
      <c r="G514" s="2">
        <v>1250</v>
      </c>
      <c r="H514" s="2">
        <v>19480</v>
      </c>
      <c r="I514" s="3"/>
      <c r="J514" s="3"/>
      <c r="K514" s="3"/>
      <c r="L514" s="3"/>
      <c r="M514" s="3"/>
      <c r="N514" s="3"/>
      <c r="O514" s="3"/>
      <c r="P514" s="3"/>
      <c r="Q514" s="2">
        <v>19480</v>
      </c>
    </row>
    <row r="515" spans="1:17" x14ac:dyDescent="0.25">
      <c r="A515" s="2">
        <v>506</v>
      </c>
      <c r="B515" s="3" t="s">
        <v>33</v>
      </c>
      <c r="C515" s="3" t="s">
        <v>509</v>
      </c>
      <c r="D515" s="2">
        <v>4021378</v>
      </c>
      <c r="E515" s="3"/>
      <c r="F515" s="2">
        <v>30013</v>
      </c>
      <c r="G515" s="3"/>
      <c r="H515" s="2">
        <v>30013</v>
      </c>
      <c r="I515" s="3"/>
      <c r="J515" s="3"/>
      <c r="K515" s="3"/>
      <c r="L515" s="3"/>
      <c r="M515" s="3"/>
      <c r="N515" s="3"/>
      <c r="O515" s="3"/>
      <c r="P515" s="3"/>
      <c r="Q515" s="2">
        <v>30013</v>
      </c>
    </row>
    <row r="516" spans="1:17" x14ac:dyDescent="0.25">
      <c r="A516" s="2">
        <v>507</v>
      </c>
      <c r="B516" s="3" t="s">
        <v>33</v>
      </c>
      <c r="C516" s="3" t="s">
        <v>510</v>
      </c>
      <c r="D516" s="2">
        <v>3539511</v>
      </c>
      <c r="E516" s="2">
        <v>208325</v>
      </c>
      <c r="F516" s="2">
        <v>228155</v>
      </c>
      <c r="G516" s="2">
        <v>98180</v>
      </c>
      <c r="H516" s="2">
        <v>534660</v>
      </c>
      <c r="I516" s="3"/>
      <c r="J516" s="3"/>
      <c r="K516" s="3"/>
      <c r="L516" s="3"/>
      <c r="M516" s="3"/>
      <c r="N516" s="3"/>
      <c r="O516" s="3"/>
      <c r="P516" s="3"/>
      <c r="Q516" s="2">
        <v>534660</v>
      </c>
    </row>
    <row r="517" spans="1:17" x14ac:dyDescent="0.25">
      <c r="A517" s="2">
        <v>508</v>
      </c>
      <c r="B517" s="3" t="s">
        <v>33</v>
      </c>
      <c r="C517" s="3" t="s">
        <v>511</v>
      </c>
      <c r="D517" s="2">
        <v>4446274</v>
      </c>
      <c r="E517" s="3"/>
      <c r="F517" s="2">
        <v>11240</v>
      </c>
      <c r="G517" s="2">
        <v>8208</v>
      </c>
      <c r="H517" s="2">
        <v>19448</v>
      </c>
      <c r="I517" s="3"/>
      <c r="J517" s="3"/>
      <c r="K517" s="3"/>
      <c r="L517" s="3"/>
      <c r="M517" s="3"/>
      <c r="N517" s="3"/>
      <c r="O517" s="3"/>
      <c r="P517" s="3"/>
      <c r="Q517" s="2">
        <v>19448</v>
      </c>
    </row>
    <row r="518" spans="1:17" x14ac:dyDescent="0.25">
      <c r="A518" s="2">
        <v>509</v>
      </c>
      <c r="B518" s="3" t="s">
        <v>33</v>
      </c>
      <c r="C518" s="3" t="s">
        <v>512</v>
      </c>
      <c r="D518" s="2">
        <v>9063092</v>
      </c>
      <c r="E518" s="3"/>
      <c r="F518" s="2">
        <v>33477</v>
      </c>
      <c r="G518" s="2">
        <v>768</v>
      </c>
      <c r="H518" s="2">
        <v>34245</v>
      </c>
      <c r="I518" s="3"/>
      <c r="J518" s="3"/>
      <c r="K518" s="3"/>
      <c r="L518" s="3"/>
      <c r="M518" s="3"/>
      <c r="N518" s="3"/>
      <c r="O518" s="3"/>
      <c r="P518" s="3"/>
      <c r="Q518" s="2">
        <v>34245</v>
      </c>
    </row>
    <row r="519" spans="1:17" x14ac:dyDescent="0.25">
      <c r="A519" s="2">
        <v>510</v>
      </c>
      <c r="B519" s="3" t="s">
        <v>33</v>
      </c>
      <c r="C519" s="3" t="s">
        <v>513</v>
      </c>
      <c r="D519" s="2">
        <v>3644767</v>
      </c>
      <c r="E519" s="3"/>
      <c r="F519" s="2">
        <v>7040</v>
      </c>
      <c r="G519" s="3"/>
      <c r="H519" s="2">
        <v>7040</v>
      </c>
      <c r="I519" s="3"/>
      <c r="J519" s="3"/>
      <c r="K519" s="3"/>
      <c r="L519" s="3"/>
      <c r="M519" s="3"/>
      <c r="N519" s="3"/>
      <c r="O519" s="3"/>
      <c r="P519" s="3"/>
      <c r="Q519" s="2">
        <v>7040</v>
      </c>
    </row>
    <row r="520" spans="1:17" x14ac:dyDescent="0.25">
      <c r="A520" s="2">
        <v>511</v>
      </c>
      <c r="B520" s="3" t="s">
        <v>33</v>
      </c>
      <c r="C520" s="3" t="s">
        <v>514</v>
      </c>
      <c r="D520" s="2">
        <v>3917255</v>
      </c>
      <c r="E520" s="3"/>
      <c r="F520" s="2">
        <v>19135</v>
      </c>
      <c r="G520" s="2">
        <v>2252</v>
      </c>
      <c r="H520" s="2">
        <v>21387</v>
      </c>
      <c r="I520" s="3"/>
      <c r="J520" s="3"/>
      <c r="K520" s="3"/>
      <c r="L520" s="3"/>
      <c r="M520" s="3"/>
      <c r="N520" s="3"/>
      <c r="O520" s="3"/>
      <c r="P520" s="3"/>
      <c r="Q520" s="2">
        <v>21387</v>
      </c>
    </row>
    <row r="521" spans="1:17" x14ac:dyDescent="0.25">
      <c r="A521" s="2">
        <v>512</v>
      </c>
      <c r="B521" s="3" t="s">
        <v>33</v>
      </c>
      <c r="C521" s="3" t="s">
        <v>515</v>
      </c>
      <c r="D521" s="2">
        <v>3288956</v>
      </c>
      <c r="E521" s="3"/>
      <c r="F521" s="2">
        <v>22099</v>
      </c>
      <c r="G521" s="2">
        <v>500</v>
      </c>
      <c r="H521" s="2">
        <v>22599</v>
      </c>
      <c r="I521" s="3"/>
      <c r="J521" s="3"/>
      <c r="K521" s="3"/>
      <c r="L521" s="3"/>
      <c r="M521" s="3"/>
      <c r="N521" s="3"/>
      <c r="O521" s="3"/>
      <c r="P521" s="3"/>
      <c r="Q521" s="2">
        <v>22599</v>
      </c>
    </row>
    <row r="522" spans="1:17" x14ac:dyDescent="0.25">
      <c r="A522" s="2">
        <v>513</v>
      </c>
      <c r="B522" s="3" t="s">
        <v>33</v>
      </c>
      <c r="C522" s="3" t="s">
        <v>516</v>
      </c>
      <c r="D522" s="2">
        <v>3925954</v>
      </c>
      <c r="E522" s="3"/>
      <c r="F522" s="3"/>
      <c r="G522" s="2">
        <v>11233.5</v>
      </c>
      <c r="H522" s="2">
        <v>11233.5</v>
      </c>
      <c r="I522" s="3"/>
      <c r="J522" s="3"/>
      <c r="K522" s="3"/>
      <c r="L522" s="3"/>
      <c r="M522" s="3"/>
      <c r="N522" s="3"/>
      <c r="O522" s="3"/>
      <c r="P522" s="3"/>
      <c r="Q522" s="2">
        <v>11233.5</v>
      </c>
    </row>
    <row r="523" spans="1:17" x14ac:dyDescent="0.25">
      <c r="A523" s="2">
        <v>514</v>
      </c>
      <c r="B523" s="3" t="s">
        <v>33</v>
      </c>
      <c r="C523" s="3" t="s">
        <v>517</v>
      </c>
      <c r="D523" s="2">
        <v>1207842</v>
      </c>
      <c r="E523" s="3"/>
      <c r="F523" s="2">
        <v>77859</v>
      </c>
      <c r="G523" s="2">
        <v>614</v>
      </c>
      <c r="H523" s="2">
        <v>78473</v>
      </c>
      <c r="I523" s="3"/>
      <c r="J523" s="3"/>
      <c r="K523" s="3"/>
      <c r="L523" s="3"/>
      <c r="M523" s="3"/>
      <c r="N523" s="3"/>
      <c r="O523" s="3"/>
      <c r="P523" s="3"/>
      <c r="Q523" s="2">
        <v>78473</v>
      </c>
    </row>
    <row r="524" spans="1:17" x14ac:dyDescent="0.25">
      <c r="A524" s="2">
        <v>515</v>
      </c>
      <c r="B524" s="3" t="s">
        <v>33</v>
      </c>
      <c r="C524" s="3" t="s">
        <v>518</v>
      </c>
      <c r="D524" s="2">
        <v>3898324</v>
      </c>
      <c r="E524" s="3"/>
      <c r="F524" s="2">
        <v>1554</v>
      </c>
      <c r="G524" s="2">
        <v>2136</v>
      </c>
      <c r="H524" s="2">
        <v>3690</v>
      </c>
      <c r="I524" s="3"/>
      <c r="J524" s="3"/>
      <c r="K524" s="3"/>
      <c r="L524" s="3"/>
      <c r="M524" s="3"/>
      <c r="N524" s="3"/>
      <c r="O524" s="3"/>
      <c r="P524" s="3"/>
      <c r="Q524" s="2">
        <v>3690</v>
      </c>
    </row>
    <row r="525" spans="1:17" x14ac:dyDescent="0.25">
      <c r="A525" s="2">
        <v>516</v>
      </c>
      <c r="B525" s="3" t="s">
        <v>33</v>
      </c>
      <c r="C525" s="3" t="s">
        <v>519</v>
      </c>
      <c r="D525" s="2">
        <v>3909288</v>
      </c>
      <c r="E525" s="3"/>
      <c r="F525" s="2">
        <v>17618</v>
      </c>
      <c r="G525" s="2">
        <v>4621</v>
      </c>
      <c r="H525" s="2">
        <v>22239</v>
      </c>
      <c r="I525" s="3"/>
      <c r="J525" s="3"/>
      <c r="K525" s="3"/>
      <c r="L525" s="3"/>
      <c r="M525" s="3"/>
      <c r="N525" s="3"/>
      <c r="O525" s="3"/>
      <c r="P525" s="3"/>
      <c r="Q525" s="2">
        <v>22239</v>
      </c>
    </row>
    <row r="526" spans="1:17" x14ac:dyDescent="0.25">
      <c r="A526" s="2">
        <v>517</v>
      </c>
      <c r="B526" s="3" t="s">
        <v>33</v>
      </c>
      <c r="C526" s="3" t="s">
        <v>520</v>
      </c>
      <c r="D526" s="2">
        <v>3994817</v>
      </c>
      <c r="E526" s="3"/>
      <c r="F526" s="2">
        <v>14995</v>
      </c>
      <c r="G526" s="2">
        <v>2702</v>
      </c>
      <c r="H526" s="2">
        <v>17697</v>
      </c>
      <c r="I526" s="3"/>
      <c r="J526" s="3"/>
      <c r="K526" s="3"/>
      <c r="L526" s="3"/>
      <c r="M526" s="3"/>
      <c r="N526" s="3"/>
      <c r="O526" s="3"/>
      <c r="P526" s="3"/>
      <c r="Q526" s="2">
        <v>17697</v>
      </c>
    </row>
    <row r="527" spans="1:17" x14ac:dyDescent="0.25">
      <c r="A527" s="2">
        <v>518</v>
      </c>
      <c r="B527" s="3" t="s">
        <v>33</v>
      </c>
      <c r="C527" s="3" t="s">
        <v>521</v>
      </c>
      <c r="D527" s="2">
        <v>9063002</v>
      </c>
      <c r="E527" s="3"/>
      <c r="F527" s="2">
        <v>61303</v>
      </c>
      <c r="G527" s="2">
        <v>17964</v>
      </c>
      <c r="H527" s="2">
        <v>79267</v>
      </c>
      <c r="I527" s="3"/>
      <c r="J527" s="3"/>
      <c r="K527" s="3"/>
      <c r="L527" s="3"/>
      <c r="M527" s="3"/>
      <c r="N527" s="3"/>
      <c r="O527" s="3"/>
      <c r="P527" s="3"/>
      <c r="Q527" s="2">
        <v>79267</v>
      </c>
    </row>
    <row r="528" spans="1:17" x14ac:dyDescent="0.25">
      <c r="A528" s="2">
        <v>519</v>
      </c>
      <c r="B528" s="3" t="s">
        <v>33</v>
      </c>
      <c r="C528" s="3" t="s">
        <v>522</v>
      </c>
      <c r="D528" s="2">
        <v>9061619</v>
      </c>
      <c r="E528" s="3"/>
      <c r="F528" s="2">
        <v>17762.173999999999</v>
      </c>
      <c r="G528" s="2">
        <v>1156.9580000000001</v>
      </c>
      <c r="H528" s="2">
        <v>18919.132000000001</v>
      </c>
      <c r="I528" s="3"/>
      <c r="J528" s="3"/>
      <c r="K528" s="3"/>
      <c r="L528" s="3"/>
      <c r="M528" s="3"/>
      <c r="N528" s="3"/>
      <c r="O528" s="3"/>
      <c r="P528" s="3"/>
      <c r="Q528" s="2">
        <v>18919.132000000001</v>
      </c>
    </row>
    <row r="529" spans="1:17" x14ac:dyDescent="0.25">
      <c r="A529" s="2">
        <v>520</v>
      </c>
      <c r="B529" s="3" t="s">
        <v>33</v>
      </c>
      <c r="C529" s="3" t="s">
        <v>523</v>
      </c>
      <c r="D529" s="2">
        <v>4526825</v>
      </c>
      <c r="E529" s="3"/>
      <c r="F529" s="2">
        <v>19703.25</v>
      </c>
      <c r="G529" s="3"/>
      <c r="H529" s="2">
        <v>19703.25</v>
      </c>
      <c r="I529" s="3"/>
      <c r="J529" s="3"/>
      <c r="K529" s="3"/>
      <c r="L529" s="3"/>
      <c r="M529" s="3"/>
      <c r="N529" s="3"/>
      <c r="O529" s="3"/>
      <c r="P529" s="3"/>
      <c r="Q529" s="2">
        <v>19703.25</v>
      </c>
    </row>
    <row r="530" spans="1:17" x14ac:dyDescent="0.25">
      <c r="A530" s="2">
        <v>521</v>
      </c>
      <c r="B530" s="3" t="s">
        <v>33</v>
      </c>
      <c r="C530" s="3" t="s">
        <v>524</v>
      </c>
      <c r="D530" s="2">
        <v>9061110</v>
      </c>
      <c r="E530" s="3"/>
      <c r="F530" s="2">
        <v>74954</v>
      </c>
      <c r="G530" s="2">
        <v>15495</v>
      </c>
      <c r="H530" s="2">
        <v>90449</v>
      </c>
      <c r="I530" s="3"/>
      <c r="J530" s="3"/>
      <c r="K530" s="3"/>
      <c r="L530" s="3"/>
      <c r="M530" s="3"/>
      <c r="N530" s="3"/>
      <c r="O530" s="3"/>
      <c r="P530" s="3"/>
      <c r="Q530" s="2">
        <v>90449</v>
      </c>
    </row>
    <row r="531" spans="1:17" x14ac:dyDescent="0.25">
      <c r="A531" s="2">
        <v>522</v>
      </c>
      <c r="B531" s="3" t="s">
        <v>33</v>
      </c>
      <c r="C531" s="3" t="s">
        <v>525</v>
      </c>
      <c r="D531" s="2">
        <v>2001137</v>
      </c>
      <c r="E531" s="3"/>
      <c r="F531" s="2">
        <v>27856</v>
      </c>
      <c r="G531" s="3"/>
      <c r="H531" s="2">
        <v>27856</v>
      </c>
      <c r="I531" s="3"/>
      <c r="J531" s="3"/>
      <c r="K531" s="3"/>
      <c r="L531" s="3"/>
      <c r="M531" s="3"/>
      <c r="N531" s="3"/>
      <c r="O531" s="3"/>
      <c r="P531" s="3"/>
      <c r="Q531" s="2">
        <v>27856</v>
      </c>
    </row>
    <row r="532" spans="1:17" x14ac:dyDescent="0.25">
      <c r="A532" s="2">
        <v>523</v>
      </c>
      <c r="B532" s="3" t="s">
        <v>33</v>
      </c>
      <c r="C532" s="3" t="s">
        <v>526</v>
      </c>
      <c r="D532" s="2">
        <v>3510578</v>
      </c>
      <c r="E532" s="2">
        <v>42142</v>
      </c>
      <c r="F532" s="2">
        <v>38538</v>
      </c>
      <c r="G532" s="3"/>
      <c r="H532" s="2">
        <v>80680</v>
      </c>
      <c r="I532" s="3"/>
      <c r="J532" s="3"/>
      <c r="K532" s="3"/>
      <c r="L532" s="3"/>
      <c r="M532" s="3"/>
      <c r="N532" s="3"/>
      <c r="O532" s="3"/>
      <c r="P532" s="3"/>
      <c r="Q532" s="2">
        <v>80680</v>
      </c>
    </row>
    <row r="533" spans="1:17" x14ac:dyDescent="0.25">
      <c r="A533" s="2">
        <v>524</v>
      </c>
      <c r="B533" s="3" t="s">
        <v>33</v>
      </c>
      <c r="C533" s="3" t="s">
        <v>527</v>
      </c>
      <c r="D533" s="2">
        <v>3927136</v>
      </c>
      <c r="E533" s="2">
        <v>142</v>
      </c>
      <c r="F533" s="2">
        <v>15472</v>
      </c>
      <c r="G533" s="2">
        <v>18074</v>
      </c>
      <c r="H533" s="2">
        <v>33688</v>
      </c>
      <c r="I533" s="3"/>
      <c r="J533" s="3"/>
      <c r="K533" s="3"/>
      <c r="L533" s="3"/>
      <c r="M533" s="3"/>
      <c r="N533" s="3"/>
      <c r="O533" s="3"/>
      <c r="P533" s="3"/>
      <c r="Q533" s="2">
        <v>33688</v>
      </c>
    </row>
    <row r="534" spans="1:17" x14ac:dyDescent="0.25">
      <c r="A534" s="2">
        <v>525</v>
      </c>
      <c r="B534" s="3" t="s">
        <v>33</v>
      </c>
      <c r="C534" s="3" t="s">
        <v>528</v>
      </c>
      <c r="D534" s="2">
        <v>3955064</v>
      </c>
      <c r="E534" s="3"/>
      <c r="F534" s="2">
        <v>5592</v>
      </c>
      <c r="G534" s="2">
        <v>778</v>
      </c>
      <c r="H534" s="2">
        <v>6370</v>
      </c>
      <c r="I534" s="3"/>
      <c r="J534" s="3"/>
      <c r="K534" s="3"/>
      <c r="L534" s="3"/>
      <c r="M534" s="3"/>
      <c r="N534" s="3"/>
      <c r="O534" s="3"/>
      <c r="P534" s="3"/>
      <c r="Q534" s="2">
        <v>6370</v>
      </c>
    </row>
    <row r="535" spans="1:17" x14ac:dyDescent="0.25">
      <c r="A535" s="2">
        <v>526</v>
      </c>
      <c r="B535" s="3" t="s">
        <v>33</v>
      </c>
      <c r="C535" s="3" t="s">
        <v>529</v>
      </c>
      <c r="D535" s="2">
        <v>4231774</v>
      </c>
      <c r="E535" s="2">
        <v>2094</v>
      </c>
      <c r="F535" s="2">
        <v>7281</v>
      </c>
      <c r="G535" s="2">
        <v>25437</v>
      </c>
      <c r="H535" s="2">
        <v>34812</v>
      </c>
      <c r="I535" s="3"/>
      <c r="J535" s="3"/>
      <c r="K535" s="3"/>
      <c r="L535" s="3"/>
      <c r="M535" s="3"/>
      <c r="N535" s="3"/>
      <c r="O535" s="3"/>
      <c r="P535" s="3"/>
      <c r="Q535" s="2">
        <v>34812</v>
      </c>
    </row>
    <row r="536" spans="1:17" x14ac:dyDescent="0.25">
      <c r="A536" s="2">
        <v>527</v>
      </c>
      <c r="B536" s="3" t="s">
        <v>33</v>
      </c>
      <c r="C536" s="3" t="s">
        <v>530</v>
      </c>
      <c r="D536" s="2">
        <v>3912298</v>
      </c>
      <c r="E536" s="3"/>
      <c r="F536" s="2">
        <v>107725</v>
      </c>
      <c r="G536" s="3"/>
      <c r="H536" s="2">
        <v>107725</v>
      </c>
      <c r="I536" s="3"/>
      <c r="J536" s="3"/>
      <c r="K536" s="3"/>
      <c r="L536" s="3"/>
      <c r="M536" s="3"/>
      <c r="N536" s="3"/>
      <c r="O536" s="3"/>
      <c r="P536" s="3"/>
      <c r="Q536" s="2">
        <v>107725</v>
      </c>
    </row>
    <row r="537" spans="1:17" x14ac:dyDescent="0.25">
      <c r="A537" s="2">
        <v>528</v>
      </c>
      <c r="B537" s="3" t="s">
        <v>33</v>
      </c>
      <c r="C537" s="3" t="s">
        <v>531</v>
      </c>
      <c r="D537" s="2">
        <v>2137385</v>
      </c>
      <c r="E537" s="3"/>
      <c r="F537" s="2">
        <v>152117.32999999999</v>
      </c>
      <c r="G537" s="2">
        <v>336.31</v>
      </c>
      <c r="H537" s="2">
        <v>152453.64000000001</v>
      </c>
      <c r="I537" s="3"/>
      <c r="J537" s="3"/>
      <c r="K537" s="3"/>
      <c r="L537" s="3"/>
      <c r="M537" s="3"/>
      <c r="N537" s="3"/>
      <c r="O537" s="3"/>
      <c r="P537" s="3"/>
      <c r="Q537" s="2">
        <v>152453.64000000001</v>
      </c>
    </row>
    <row r="538" spans="1:17" x14ac:dyDescent="0.25">
      <c r="A538" s="2">
        <v>529</v>
      </c>
      <c r="B538" s="3" t="s">
        <v>33</v>
      </c>
      <c r="C538" s="3" t="s">
        <v>532</v>
      </c>
      <c r="D538" s="2">
        <v>2844772</v>
      </c>
      <c r="E538" s="3"/>
      <c r="F538" s="2">
        <v>54977</v>
      </c>
      <c r="G538" s="3"/>
      <c r="H538" s="2">
        <v>54977</v>
      </c>
      <c r="I538" s="3"/>
      <c r="J538" s="3"/>
      <c r="K538" s="3"/>
      <c r="L538" s="3"/>
      <c r="M538" s="3"/>
      <c r="N538" s="3"/>
      <c r="O538" s="3"/>
      <c r="P538" s="3"/>
      <c r="Q538" s="2">
        <v>54977</v>
      </c>
    </row>
    <row r="539" spans="1:17" x14ac:dyDescent="0.25">
      <c r="A539" s="2">
        <v>530</v>
      </c>
      <c r="B539" s="3" t="s">
        <v>33</v>
      </c>
      <c r="C539" s="3" t="s">
        <v>533</v>
      </c>
      <c r="D539" s="2">
        <v>9061006</v>
      </c>
      <c r="E539" s="3"/>
      <c r="F539" s="2">
        <v>23928</v>
      </c>
      <c r="G539" s="2">
        <v>13124</v>
      </c>
      <c r="H539" s="2">
        <v>37052</v>
      </c>
      <c r="I539" s="3"/>
      <c r="J539" s="3"/>
      <c r="K539" s="3"/>
      <c r="L539" s="3"/>
      <c r="M539" s="3"/>
      <c r="N539" s="3"/>
      <c r="O539" s="3"/>
      <c r="P539" s="3"/>
      <c r="Q539" s="2">
        <v>37052</v>
      </c>
    </row>
    <row r="540" spans="1:17" x14ac:dyDescent="0.25">
      <c r="A540" s="2">
        <v>531</v>
      </c>
      <c r="B540" s="3" t="s">
        <v>33</v>
      </c>
      <c r="C540" s="3" t="s">
        <v>534</v>
      </c>
      <c r="D540" s="2">
        <v>3568428</v>
      </c>
      <c r="E540" s="3"/>
      <c r="F540" s="2">
        <v>39173</v>
      </c>
      <c r="G540" s="2">
        <v>3393</v>
      </c>
      <c r="H540" s="2">
        <v>42566</v>
      </c>
      <c r="I540" s="3"/>
      <c r="J540" s="3"/>
      <c r="K540" s="3"/>
      <c r="L540" s="3"/>
      <c r="M540" s="3"/>
      <c r="N540" s="3"/>
      <c r="O540" s="3"/>
      <c r="P540" s="3"/>
      <c r="Q540" s="2">
        <v>42566</v>
      </c>
    </row>
    <row r="541" spans="1:17" x14ac:dyDescent="0.25">
      <c r="A541" s="2">
        <v>532</v>
      </c>
      <c r="B541" s="3" t="s">
        <v>33</v>
      </c>
      <c r="C541" s="3" t="s">
        <v>535</v>
      </c>
      <c r="D541" s="2">
        <v>2121266</v>
      </c>
      <c r="E541" s="3"/>
      <c r="F541" s="2">
        <v>66303.02</v>
      </c>
      <c r="G541" s="2">
        <v>1788</v>
      </c>
      <c r="H541" s="2">
        <v>68091.02</v>
      </c>
      <c r="I541" s="3"/>
      <c r="J541" s="3"/>
      <c r="K541" s="3"/>
      <c r="L541" s="3"/>
      <c r="M541" s="3"/>
      <c r="N541" s="3"/>
      <c r="O541" s="3"/>
      <c r="P541" s="3"/>
      <c r="Q541" s="2">
        <v>68091.02</v>
      </c>
    </row>
    <row r="542" spans="1:17" x14ac:dyDescent="0.25">
      <c r="A542" s="2">
        <v>533</v>
      </c>
      <c r="B542" s="3" t="s">
        <v>33</v>
      </c>
      <c r="C542" s="3" t="s">
        <v>536</v>
      </c>
      <c r="D542" s="2">
        <v>3566451</v>
      </c>
      <c r="E542" s="2">
        <v>56140</v>
      </c>
      <c r="F542" s="2">
        <v>76032</v>
      </c>
      <c r="G542" s="2">
        <v>3155</v>
      </c>
      <c r="H542" s="2">
        <v>135327</v>
      </c>
      <c r="I542" s="3"/>
      <c r="J542" s="3"/>
      <c r="K542" s="3"/>
      <c r="L542" s="3"/>
      <c r="M542" s="3"/>
      <c r="N542" s="3"/>
      <c r="O542" s="3"/>
      <c r="P542" s="3"/>
      <c r="Q542" s="2">
        <v>135327</v>
      </c>
    </row>
    <row r="543" spans="1:17" x14ac:dyDescent="0.25">
      <c r="A543" s="2">
        <v>534</v>
      </c>
      <c r="B543" s="3" t="s">
        <v>33</v>
      </c>
      <c r="C543" s="3" t="s">
        <v>537</v>
      </c>
      <c r="D543" s="2">
        <v>9063094</v>
      </c>
      <c r="E543" s="3"/>
      <c r="F543" s="2">
        <v>70417</v>
      </c>
      <c r="G543" s="2">
        <v>32744</v>
      </c>
      <c r="H543" s="2">
        <v>103161</v>
      </c>
      <c r="I543" s="3"/>
      <c r="J543" s="3"/>
      <c r="K543" s="3"/>
      <c r="L543" s="3"/>
      <c r="M543" s="3"/>
      <c r="N543" s="3"/>
      <c r="O543" s="2">
        <v>143</v>
      </c>
      <c r="P543" s="2">
        <v>143</v>
      </c>
      <c r="Q543" s="2">
        <v>103304</v>
      </c>
    </row>
    <row r="544" spans="1:17" x14ac:dyDescent="0.25">
      <c r="A544" s="2">
        <v>535</v>
      </c>
      <c r="B544" s="3" t="s">
        <v>33</v>
      </c>
      <c r="C544" s="3" t="s">
        <v>538</v>
      </c>
      <c r="D544" s="2">
        <v>4176038</v>
      </c>
      <c r="E544" s="3"/>
      <c r="F544" s="2">
        <v>26659</v>
      </c>
      <c r="G544" s="2">
        <v>604</v>
      </c>
      <c r="H544" s="2">
        <v>27263</v>
      </c>
      <c r="I544" s="3"/>
      <c r="J544" s="3"/>
      <c r="K544" s="3"/>
      <c r="L544" s="3"/>
      <c r="M544" s="3"/>
      <c r="N544" s="3"/>
      <c r="O544" s="3"/>
      <c r="P544" s="3"/>
      <c r="Q544" s="2">
        <v>27263</v>
      </c>
    </row>
    <row r="545" spans="1:17" x14ac:dyDescent="0.25">
      <c r="A545" s="2">
        <v>536</v>
      </c>
      <c r="B545" s="3" t="s">
        <v>33</v>
      </c>
      <c r="C545" s="3" t="s">
        <v>539</v>
      </c>
      <c r="D545" s="2">
        <v>4255804</v>
      </c>
      <c r="E545" s="3"/>
      <c r="F545" s="2">
        <v>26245.15</v>
      </c>
      <c r="G545" s="2">
        <v>11133.1</v>
      </c>
      <c r="H545" s="2">
        <v>37378.25</v>
      </c>
      <c r="I545" s="3"/>
      <c r="J545" s="3"/>
      <c r="K545" s="3"/>
      <c r="L545" s="3"/>
      <c r="M545" s="3"/>
      <c r="N545" s="3"/>
      <c r="O545" s="3"/>
      <c r="P545" s="3"/>
      <c r="Q545" s="2">
        <v>37378.25</v>
      </c>
    </row>
    <row r="546" spans="1:17" x14ac:dyDescent="0.25">
      <c r="A546" s="2">
        <v>537</v>
      </c>
      <c r="B546" s="3" t="s">
        <v>33</v>
      </c>
      <c r="C546" s="3" t="s">
        <v>540</v>
      </c>
      <c r="D546" s="2">
        <v>9061656</v>
      </c>
      <c r="E546" s="3"/>
      <c r="F546" s="2">
        <v>55770</v>
      </c>
      <c r="G546" s="2">
        <v>49867</v>
      </c>
      <c r="H546" s="2">
        <v>105637</v>
      </c>
      <c r="I546" s="3"/>
      <c r="J546" s="3"/>
      <c r="K546" s="3"/>
      <c r="L546" s="3"/>
      <c r="M546" s="3"/>
      <c r="N546" s="3"/>
      <c r="O546" s="3"/>
      <c r="P546" s="3"/>
      <c r="Q546" s="2">
        <v>105637</v>
      </c>
    </row>
    <row r="547" spans="1:17" x14ac:dyDescent="0.25">
      <c r="A547" s="2">
        <v>538</v>
      </c>
      <c r="B547" s="3" t="s">
        <v>33</v>
      </c>
      <c r="C547" s="3" t="s">
        <v>541</v>
      </c>
      <c r="D547" s="2">
        <v>3662183</v>
      </c>
      <c r="E547" s="3"/>
      <c r="F547" s="2">
        <v>13804</v>
      </c>
      <c r="G547" s="2">
        <v>7131</v>
      </c>
      <c r="H547" s="2">
        <v>20935</v>
      </c>
      <c r="I547" s="3"/>
      <c r="J547" s="3"/>
      <c r="K547" s="3"/>
      <c r="L547" s="3"/>
      <c r="M547" s="3"/>
      <c r="N547" s="3"/>
      <c r="O547" s="3"/>
      <c r="P547" s="3"/>
      <c r="Q547" s="2">
        <v>20935</v>
      </c>
    </row>
    <row r="548" spans="1:17" x14ac:dyDescent="0.25">
      <c r="A548" s="2">
        <v>539</v>
      </c>
      <c r="B548" s="3" t="s">
        <v>33</v>
      </c>
      <c r="C548" s="3" t="s">
        <v>542</v>
      </c>
      <c r="D548" s="2">
        <v>2191749</v>
      </c>
      <c r="E548" s="3"/>
      <c r="F548" s="2">
        <v>26476</v>
      </c>
      <c r="G548" s="2">
        <v>12741</v>
      </c>
      <c r="H548" s="2">
        <v>39217</v>
      </c>
      <c r="I548" s="3"/>
      <c r="J548" s="3"/>
      <c r="K548" s="3"/>
      <c r="L548" s="3"/>
      <c r="M548" s="3"/>
      <c r="N548" s="3"/>
      <c r="O548" s="3"/>
      <c r="P548" s="3"/>
      <c r="Q548" s="2">
        <v>39217</v>
      </c>
    </row>
    <row r="549" spans="1:17" x14ac:dyDescent="0.25">
      <c r="A549" s="2">
        <v>540</v>
      </c>
      <c r="B549" s="3" t="s">
        <v>33</v>
      </c>
      <c r="C549" s="3" t="s">
        <v>543</v>
      </c>
      <c r="D549" s="2">
        <v>9064829</v>
      </c>
      <c r="E549" s="3"/>
      <c r="F549" s="2">
        <v>56115</v>
      </c>
      <c r="G549" s="2">
        <v>40870</v>
      </c>
      <c r="H549" s="2">
        <v>96985</v>
      </c>
      <c r="I549" s="3"/>
      <c r="J549" s="3"/>
      <c r="K549" s="3"/>
      <c r="L549" s="3"/>
      <c r="M549" s="3"/>
      <c r="N549" s="3"/>
      <c r="O549" s="3"/>
      <c r="P549" s="3"/>
      <c r="Q549" s="2">
        <v>96985</v>
      </c>
    </row>
    <row r="550" spans="1:17" x14ac:dyDescent="0.25">
      <c r="A550" s="2">
        <v>541</v>
      </c>
      <c r="B550" s="3" t="s">
        <v>33</v>
      </c>
      <c r="C550" s="3" t="s">
        <v>544</v>
      </c>
      <c r="D550" s="2">
        <v>4667996</v>
      </c>
      <c r="E550" s="3"/>
      <c r="F550" s="3"/>
      <c r="G550" s="2">
        <v>61917</v>
      </c>
      <c r="H550" s="2">
        <v>61917</v>
      </c>
      <c r="I550" s="3"/>
      <c r="J550" s="3"/>
      <c r="K550" s="3"/>
      <c r="L550" s="3"/>
      <c r="M550" s="3"/>
      <c r="N550" s="3"/>
      <c r="O550" s="2">
        <v>435</v>
      </c>
      <c r="P550" s="2">
        <v>435</v>
      </c>
      <c r="Q550" s="2">
        <v>62352</v>
      </c>
    </row>
    <row r="551" spans="1:17" x14ac:dyDescent="0.25">
      <c r="A551" s="2">
        <v>542</v>
      </c>
      <c r="B551" s="3" t="s">
        <v>33</v>
      </c>
      <c r="C551" s="3" t="s">
        <v>545</v>
      </c>
      <c r="D551" s="2">
        <v>3675389</v>
      </c>
      <c r="E551" s="3"/>
      <c r="F551" s="2">
        <v>43842</v>
      </c>
      <c r="G551" s="2">
        <v>32970</v>
      </c>
      <c r="H551" s="2">
        <v>76812</v>
      </c>
      <c r="I551" s="3"/>
      <c r="J551" s="3"/>
      <c r="K551" s="3"/>
      <c r="L551" s="3"/>
      <c r="M551" s="3"/>
      <c r="N551" s="3"/>
      <c r="O551" s="2">
        <v>147</v>
      </c>
      <c r="P551" s="2">
        <v>147</v>
      </c>
      <c r="Q551" s="2">
        <v>76959</v>
      </c>
    </row>
    <row r="552" spans="1:17" x14ac:dyDescent="0.25">
      <c r="A552" s="2">
        <v>543</v>
      </c>
      <c r="B552" s="3" t="s">
        <v>33</v>
      </c>
      <c r="C552" s="3" t="s">
        <v>546</v>
      </c>
      <c r="D552" s="2">
        <v>3828031</v>
      </c>
      <c r="E552" s="3"/>
      <c r="F552" s="2">
        <v>5752</v>
      </c>
      <c r="G552" s="2">
        <v>2226</v>
      </c>
      <c r="H552" s="2">
        <v>7978</v>
      </c>
      <c r="I552" s="3"/>
      <c r="J552" s="3"/>
      <c r="K552" s="3"/>
      <c r="L552" s="3"/>
      <c r="M552" s="3"/>
      <c r="N552" s="3"/>
      <c r="O552" s="3"/>
      <c r="P552" s="3"/>
      <c r="Q552" s="2">
        <v>7978</v>
      </c>
    </row>
    <row r="553" spans="1:17" x14ac:dyDescent="0.25">
      <c r="A553" s="2">
        <v>544</v>
      </c>
      <c r="B553" s="3" t="s">
        <v>33</v>
      </c>
      <c r="C553" s="3" t="s">
        <v>547</v>
      </c>
      <c r="D553" s="2">
        <v>1955218</v>
      </c>
      <c r="E553" s="3"/>
      <c r="F553" s="2">
        <v>5324</v>
      </c>
      <c r="G553" s="2">
        <v>2396</v>
      </c>
      <c r="H553" s="2">
        <v>7720</v>
      </c>
      <c r="I553" s="3"/>
      <c r="J553" s="3"/>
      <c r="K553" s="3"/>
      <c r="L553" s="3"/>
      <c r="M553" s="3"/>
      <c r="N553" s="3"/>
      <c r="O553" s="3"/>
      <c r="P553" s="3"/>
      <c r="Q553" s="2">
        <v>7720</v>
      </c>
    </row>
    <row r="554" spans="1:17" x14ac:dyDescent="0.25">
      <c r="A554" s="2">
        <v>545</v>
      </c>
      <c r="B554" s="3" t="s">
        <v>33</v>
      </c>
      <c r="C554" s="3" t="s">
        <v>548</v>
      </c>
      <c r="D554" s="2">
        <v>9060259</v>
      </c>
      <c r="E554" s="3"/>
      <c r="F554" s="2">
        <v>207542</v>
      </c>
      <c r="G554" s="2">
        <v>27071</v>
      </c>
      <c r="H554" s="2">
        <v>234613</v>
      </c>
      <c r="I554" s="3"/>
      <c r="J554" s="3"/>
      <c r="K554" s="3"/>
      <c r="L554" s="3"/>
      <c r="M554" s="3"/>
      <c r="N554" s="3"/>
      <c r="O554" s="3"/>
      <c r="P554" s="3"/>
      <c r="Q554" s="2">
        <v>234613</v>
      </c>
    </row>
    <row r="555" spans="1:17" x14ac:dyDescent="0.25">
      <c r="A555" s="2">
        <v>546</v>
      </c>
      <c r="B555" s="3" t="s">
        <v>33</v>
      </c>
      <c r="C555" s="3" t="s">
        <v>549</v>
      </c>
      <c r="D555" s="2">
        <v>9063126</v>
      </c>
      <c r="E555" s="3"/>
      <c r="F555" s="2">
        <v>107745</v>
      </c>
      <c r="G555" s="2">
        <v>16864</v>
      </c>
      <c r="H555" s="2">
        <v>124609</v>
      </c>
      <c r="I555" s="3"/>
      <c r="J555" s="3"/>
      <c r="K555" s="3"/>
      <c r="L555" s="3"/>
      <c r="M555" s="3"/>
      <c r="N555" s="3"/>
      <c r="O555" s="3"/>
      <c r="P555" s="3"/>
      <c r="Q555" s="2">
        <v>124609</v>
      </c>
    </row>
    <row r="556" spans="1:17" x14ac:dyDescent="0.25">
      <c r="A556" s="2">
        <v>547</v>
      </c>
      <c r="B556" s="3" t="s">
        <v>33</v>
      </c>
      <c r="C556" s="3" t="s">
        <v>550</v>
      </c>
      <c r="D556" s="2">
        <v>9065019</v>
      </c>
      <c r="E556" s="3"/>
      <c r="F556" s="2">
        <v>9239</v>
      </c>
      <c r="G556" s="2">
        <v>3080</v>
      </c>
      <c r="H556" s="2">
        <v>12319</v>
      </c>
      <c r="I556" s="3"/>
      <c r="J556" s="3"/>
      <c r="K556" s="3"/>
      <c r="L556" s="3"/>
      <c r="M556" s="3"/>
      <c r="N556" s="3"/>
      <c r="O556" s="3"/>
      <c r="P556" s="3"/>
      <c r="Q556" s="2">
        <v>12319</v>
      </c>
    </row>
    <row r="557" spans="1:17" x14ac:dyDescent="0.25">
      <c r="A557" s="2">
        <v>548</v>
      </c>
      <c r="B557" s="3" t="s">
        <v>33</v>
      </c>
      <c r="C557" s="3" t="s">
        <v>551</v>
      </c>
      <c r="D557" s="2">
        <v>9061273</v>
      </c>
      <c r="E557" s="3"/>
      <c r="F557" s="2">
        <v>111512</v>
      </c>
      <c r="G557" s="2">
        <v>3125</v>
      </c>
      <c r="H557" s="2">
        <v>114637</v>
      </c>
      <c r="I557" s="3"/>
      <c r="J557" s="3"/>
      <c r="K557" s="3"/>
      <c r="L557" s="3"/>
      <c r="M557" s="3"/>
      <c r="N557" s="3"/>
      <c r="O557" s="3"/>
      <c r="P557" s="3"/>
      <c r="Q557" s="2">
        <v>114637</v>
      </c>
    </row>
    <row r="558" spans="1:17" x14ac:dyDescent="0.25">
      <c r="A558" s="2">
        <v>549</v>
      </c>
      <c r="B558" s="3" t="s">
        <v>33</v>
      </c>
      <c r="C558" s="3" t="s">
        <v>552</v>
      </c>
      <c r="D558" s="2">
        <v>4596381</v>
      </c>
      <c r="E558" s="3"/>
      <c r="F558" s="2">
        <v>130</v>
      </c>
      <c r="G558" s="2">
        <v>209</v>
      </c>
      <c r="H558" s="2">
        <v>339</v>
      </c>
      <c r="I558" s="3"/>
      <c r="J558" s="3"/>
      <c r="K558" s="3"/>
      <c r="L558" s="3"/>
      <c r="M558" s="3"/>
      <c r="N558" s="3"/>
      <c r="O558" s="3"/>
      <c r="P558" s="3"/>
      <c r="Q558" s="2">
        <v>339</v>
      </c>
    </row>
    <row r="559" spans="1:17" x14ac:dyDescent="0.25">
      <c r="A559" s="2">
        <v>550</v>
      </c>
      <c r="B559" s="3" t="s">
        <v>33</v>
      </c>
      <c r="C559" s="3" t="s">
        <v>553</v>
      </c>
      <c r="D559" s="2">
        <v>3470351</v>
      </c>
      <c r="E559" s="3"/>
      <c r="F559" s="2">
        <v>19423</v>
      </c>
      <c r="G559" s="2">
        <v>7607</v>
      </c>
      <c r="H559" s="2">
        <v>27030</v>
      </c>
      <c r="I559" s="3"/>
      <c r="J559" s="3"/>
      <c r="K559" s="3"/>
      <c r="L559" s="3"/>
      <c r="M559" s="3"/>
      <c r="N559" s="3"/>
      <c r="O559" s="3"/>
      <c r="P559" s="3"/>
      <c r="Q559" s="2">
        <v>27030</v>
      </c>
    </row>
    <row r="560" spans="1:17" x14ac:dyDescent="0.25">
      <c r="A560" s="2">
        <v>551</v>
      </c>
      <c r="B560" s="3" t="s">
        <v>33</v>
      </c>
      <c r="C560" s="3" t="s">
        <v>554</v>
      </c>
      <c r="D560" s="2">
        <v>9063974</v>
      </c>
      <c r="E560" s="3"/>
      <c r="F560" s="2">
        <v>48471</v>
      </c>
      <c r="G560" s="3"/>
      <c r="H560" s="2">
        <v>48471</v>
      </c>
      <c r="I560" s="3"/>
      <c r="J560" s="3"/>
      <c r="K560" s="3"/>
      <c r="L560" s="3"/>
      <c r="M560" s="3"/>
      <c r="N560" s="3"/>
      <c r="O560" s="3"/>
      <c r="P560" s="3"/>
      <c r="Q560" s="2">
        <v>48471</v>
      </c>
    </row>
    <row r="561" spans="1:17" x14ac:dyDescent="0.25">
      <c r="A561" s="2">
        <v>552</v>
      </c>
      <c r="B561" s="3" t="s">
        <v>33</v>
      </c>
      <c r="C561" s="3" t="s">
        <v>555</v>
      </c>
      <c r="D561" s="2">
        <v>3888864</v>
      </c>
      <c r="E561" s="3"/>
      <c r="F561" s="2">
        <v>28082</v>
      </c>
      <c r="G561" s="2">
        <v>1731</v>
      </c>
      <c r="H561" s="2">
        <v>29813</v>
      </c>
      <c r="I561" s="3"/>
      <c r="J561" s="3"/>
      <c r="K561" s="3"/>
      <c r="L561" s="3"/>
      <c r="M561" s="3"/>
      <c r="N561" s="3"/>
      <c r="O561" s="3"/>
      <c r="P561" s="3"/>
      <c r="Q561" s="2">
        <v>29813</v>
      </c>
    </row>
    <row r="562" spans="1:17" x14ac:dyDescent="0.25">
      <c r="A562" s="2">
        <v>553</v>
      </c>
      <c r="B562" s="3" t="s">
        <v>33</v>
      </c>
      <c r="C562" s="3" t="s">
        <v>556</v>
      </c>
      <c r="D562" s="2">
        <v>9062853</v>
      </c>
      <c r="E562" s="3"/>
      <c r="F562" s="2">
        <v>101953</v>
      </c>
      <c r="G562" s="2">
        <v>91162</v>
      </c>
      <c r="H562" s="2">
        <v>193115</v>
      </c>
      <c r="I562" s="3"/>
      <c r="J562" s="3"/>
      <c r="K562" s="3"/>
      <c r="L562" s="3"/>
      <c r="M562" s="3"/>
      <c r="N562" s="3"/>
      <c r="O562" s="2">
        <v>824</v>
      </c>
      <c r="P562" s="2">
        <v>824</v>
      </c>
      <c r="Q562" s="2">
        <v>193939</v>
      </c>
    </row>
    <row r="563" spans="1:17" x14ac:dyDescent="0.25">
      <c r="A563" s="2">
        <v>554</v>
      </c>
      <c r="B563" s="3" t="s">
        <v>33</v>
      </c>
      <c r="C563" s="3" t="s">
        <v>557</v>
      </c>
      <c r="D563" s="2">
        <v>4183488</v>
      </c>
      <c r="E563" s="3"/>
      <c r="F563" s="2">
        <v>3955</v>
      </c>
      <c r="G563" s="2">
        <v>10434</v>
      </c>
      <c r="H563" s="2">
        <v>14389</v>
      </c>
      <c r="I563" s="3"/>
      <c r="J563" s="3"/>
      <c r="K563" s="3"/>
      <c r="L563" s="3"/>
      <c r="M563" s="3"/>
      <c r="N563" s="3"/>
      <c r="O563" s="2">
        <v>3132</v>
      </c>
      <c r="P563" s="2">
        <v>3132</v>
      </c>
      <c r="Q563" s="2">
        <v>17521</v>
      </c>
    </row>
    <row r="564" spans="1:17" x14ac:dyDescent="0.25">
      <c r="A564" s="2">
        <v>555</v>
      </c>
      <c r="B564" s="3" t="s">
        <v>33</v>
      </c>
      <c r="C564" s="3" t="s">
        <v>558</v>
      </c>
      <c r="D564" s="2">
        <v>1114446</v>
      </c>
      <c r="E564" s="3"/>
      <c r="F564" s="2">
        <v>17727</v>
      </c>
      <c r="G564" s="2">
        <v>19357</v>
      </c>
      <c r="H564" s="2">
        <v>37084</v>
      </c>
      <c r="I564" s="3"/>
      <c r="J564" s="3"/>
      <c r="K564" s="3"/>
      <c r="L564" s="3"/>
      <c r="M564" s="3"/>
      <c r="N564" s="3"/>
      <c r="O564" s="3"/>
      <c r="P564" s="3"/>
      <c r="Q564" s="2">
        <v>37084</v>
      </c>
    </row>
    <row r="565" spans="1:17" x14ac:dyDescent="0.25">
      <c r="A565" s="2">
        <v>556</v>
      </c>
      <c r="B565" s="3" t="s">
        <v>33</v>
      </c>
      <c r="C565" s="3" t="s">
        <v>559</v>
      </c>
      <c r="D565" s="2">
        <v>4126249</v>
      </c>
      <c r="E565" s="2">
        <v>10263</v>
      </c>
      <c r="F565" s="2">
        <v>15678</v>
      </c>
      <c r="G565" s="2">
        <v>5604</v>
      </c>
      <c r="H565" s="2">
        <v>31545</v>
      </c>
      <c r="I565" s="3"/>
      <c r="J565" s="3"/>
      <c r="K565" s="3"/>
      <c r="L565" s="3"/>
      <c r="M565" s="3"/>
      <c r="N565" s="3"/>
      <c r="O565" s="3"/>
      <c r="P565" s="3"/>
      <c r="Q565" s="2">
        <v>31545</v>
      </c>
    </row>
    <row r="566" spans="1:17" x14ac:dyDescent="0.25">
      <c r="A566" s="2">
        <v>557</v>
      </c>
      <c r="B566" s="3" t="s">
        <v>33</v>
      </c>
      <c r="C566" s="3" t="s">
        <v>560</v>
      </c>
      <c r="D566" s="2">
        <v>1207935</v>
      </c>
      <c r="E566" s="3"/>
      <c r="F566" s="2">
        <v>62693</v>
      </c>
      <c r="G566" s="3"/>
      <c r="H566" s="2">
        <v>62693</v>
      </c>
      <c r="I566" s="3"/>
      <c r="J566" s="3"/>
      <c r="K566" s="3"/>
      <c r="L566" s="3"/>
      <c r="M566" s="3"/>
      <c r="N566" s="3"/>
      <c r="O566" s="3"/>
      <c r="P566" s="3"/>
      <c r="Q566" s="2">
        <v>62693</v>
      </c>
    </row>
    <row r="567" spans="1:17" x14ac:dyDescent="0.25">
      <c r="A567" s="2">
        <v>558</v>
      </c>
      <c r="B567" s="3" t="s">
        <v>33</v>
      </c>
      <c r="C567" s="3" t="s">
        <v>561</v>
      </c>
      <c r="D567" s="2">
        <v>4596758</v>
      </c>
      <c r="E567" s="3"/>
      <c r="F567" s="2">
        <v>418</v>
      </c>
      <c r="G567" s="2">
        <v>3559</v>
      </c>
      <c r="H567" s="2">
        <v>3977</v>
      </c>
      <c r="I567" s="3"/>
      <c r="J567" s="3"/>
      <c r="K567" s="3"/>
      <c r="L567" s="3"/>
      <c r="M567" s="3"/>
      <c r="N567" s="2">
        <v>559</v>
      </c>
      <c r="O567" s="2">
        <v>63</v>
      </c>
      <c r="P567" s="2">
        <v>622</v>
      </c>
      <c r="Q567" s="2">
        <v>4599</v>
      </c>
    </row>
    <row r="568" spans="1:17" x14ac:dyDescent="0.25">
      <c r="A568" s="2">
        <v>559</v>
      </c>
      <c r="B568" s="3" t="s">
        <v>33</v>
      </c>
      <c r="C568" s="3" t="s">
        <v>562</v>
      </c>
      <c r="D568" s="2">
        <v>9062061</v>
      </c>
      <c r="E568" s="3"/>
      <c r="F568" s="2">
        <v>35536</v>
      </c>
      <c r="G568" s="2">
        <v>5332</v>
      </c>
      <c r="H568" s="2">
        <v>40868</v>
      </c>
      <c r="I568" s="3"/>
      <c r="J568" s="3"/>
      <c r="K568" s="3"/>
      <c r="L568" s="3"/>
      <c r="M568" s="3"/>
      <c r="N568" s="3"/>
      <c r="O568" s="3"/>
      <c r="P568" s="3"/>
      <c r="Q568" s="2">
        <v>40868</v>
      </c>
    </row>
    <row r="569" spans="1:17" x14ac:dyDescent="0.25">
      <c r="A569" s="2">
        <v>560</v>
      </c>
      <c r="B569" s="3" t="s">
        <v>33</v>
      </c>
      <c r="C569" s="3" t="s">
        <v>563</v>
      </c>
      <c r="D569" s="2">
        <v>4277134</v>
      </c>
      <c r="E569" s="2">
        <v>21740</v>
      </c>
      <c r="F569" s="2">
        <v>63150</v>
      </c>
      <c r="G569" s="2">
        <v>11643</v>
      </c>
      <c r="H569" s="2">
        <v>96533</v>
      </c>
      <c r="I569" s="3"/>
      <c r="J569" s="3"/>
      <c r="K569" s="3"/>
      <c r="L569" s="3"/>
      <c r="M569" s="3"/>
      <c r="N569" s="3"/>
      <c r="O569" s="3"/>
      <c r="P569" s="3"/>
      <c r="Q569" s="2">
        <v>96533</v>
      </c>
    </row>
    <row r="570" spans="1:17" x14ac:dyDescent="0.25">
      <c r="A570" s="2">
        <v>561</v>
      </c>
      <c r="B570" s="3" t="s">
        <v>33</v>
      </c>
      <c r="C570" s="3" t="s">
        <v>564</v>
      </c>
      <c r="D570" s="2">
        <v>9064570</v>
      </c>
      <c r="E570" s="3"/>
      <c r="F570" s="2">
        <v>14453</v>
      </c>
      <c r="G570" s="2">
        <v>3260</v>
      </c>
      <c r="H570" s="2">
        <v>17713</v>
      </c>
      <c r="I570" s="3"/>
      <c r="J570" s="3"/>
      <c r="K570" s="3"/>
      <c r="L570" s="3"/>
      <c r="M570" s="3"/>
      <c r="N570" s="3"/>
      <c r="O570" s="2">
        <v>200</v>
      </c>
      <c r="P570" s="2">
        <v>200</v>
      </c>
      <c r="Q570" s="2">
        <v>17913</v>
      </c>
    </row>
    <row r="571" spans="1:17" x14ac:dyDescent="0.25">
      <c r="A571" s="2">
        <v>562</v>
      </c>
      <c r="B571" s="3" t="s">
        <v>33</v>
      </c>
      <c r="C571" s="3" t="s">
        <v>565</v>
      </c>
      <c r="D571" s="2">
        <v>3952308</v>
      </c>
      <c r="E571" s="2">
        <v>12448</v>
      </c>
      <c r="F571" s="2">
        <v>7474</v>
      </c>
      <c r="G571" s="2">
        <v>568</v>
      </c>
      <c r="H571" s="2">
        <v>20490</v>
      </c>
      <c r="I571" s="3"/>
      <c r="J571" s="3"/>
      <c r="K571" s="3"/>
      <c r="L571" s="3"/>
      <c r="M571" s="2">
        <v>3046</v>
      </c>
      <c r="N571" s="2">
        <v>6844</v>
      </c>
      <c r="O571" s="2">
        <v>70</v>
      </c>
      <c r="P571" s="2">
        <v>9960</v>
      </c>
      <c r="Q571" s="2">
        <v>30450</v>
      </c>
    </row>
    <row r="572" spans="1:17" x14ac:dyDescent="0.25">
      <c r="A572" s="2">
        <v>563</v>
      </c>
      <c r="B572" s="3" t="s">
        <v>566</v>
      </c>
      <c r="C572" s="3" t="s">
        <v>567</v>
      </c>
      <c r="D572" s="2">
        <v>9067110</v>
      </c>
      <c r="E572" s="3"/>
      <c r="F572" s="3"/>
      <c r="G572" s="3"/>
      <c r="H572" s="3"/>
      <c r="I572" s="3"/>
      <c r="J572" s="3"/>
      <c r="K572" s="2">
        <v>5921</v>
      </c>
      <c r="L572" s="2">
        <v>5921</v>
      </c>
      <c r="M572" s="3"/>
      <c r="N572" s="3"/>
      <c r="O572" s="3"/>
      <c r="P572" s="3"/>
      <c r="Q572" s="2">
        <v>5921</v>
      </c>
    </row>
    <row r="573" spans="1:17" x14ac:dyDescent="0.25">
      <c r="A573" s="2">
        <v>564</v>
      </c>
      <c r="B573" s="3" t="s">
        <v>566</v>
      </c>
      <c r="C573" s="3" t="s">
        <v>568</v>
      </c>
      <c r="D573" s="2">
        <v>9067044</v>
      </c>
      <c r="E573" s="3"/>
      <c r="F573" s="3"/>
      <c r="G573" s="3"/>
      <c r="H573" s="3"/>
      <c r="I573" s="3"/>
      <c r="J573" s="2">
        <v>16621</v>
      </c>
      <c r="K573" s="2">
        <v>16352</v>
      </c>
      <c r="L573" s="2">
        <v>32973</v>
      </c>
      <c r="M573" s="3"/>
      <c r="N573" s="3"/>
      <c r="O573" s="3"/>
      <c r="P573" s="3"/>
      <c r="Q573" s="2">
        <v>32973</v>
      </c>
    </row>
    <row r="574" spans="1:17" x14ac:dyDescent="0.25">
      <c r="A574" s="2">
        <v>565</v>
      </c>
      <c r="B574" s="3" t="s">
        <v>566</v>
      </c>
      <c r="C574" s="3" t="s">
        <v>569</v>
      </c>
      <c r="D574" s="2">
        <v>1960388</v>
      </c>
      <c r="E574" s="3"/>
      <c r="F574" s="3"/>
      <c r="G574" s="3"/>
      <c r="H574" s="3"/>
      <c r="I574" s="3"/>
      <c r="J574" s="2">
        <v>1158</v>
      </c>
      <c r="K574" s="3"/>
      <c r="L574" s="2">
        <v>1158</v>
      </c>
      <c r="M574" s="3"/>
      <c r="N574" s="3"/>
      <c r="O574" s="3"/>
      <c r="P574" s="3"/>
      <c r="Q574" s="2">
        <v>1158</v>
      </c>
    </row>
    <row r="575" spans="1:17" x14ac:dyDescent="0.25">
      <c r="A575" s="2">
        <v>566</v>
      </c>
      <c r="B575" s="3" t="s">
        <v>566</v>
      </c>
      <c r="C575" s="3" t="s">
        <v>570</v>
      </c>
      <c r="D575" s="2">
        <v>1016226</v>
      </c>
      <c r="E575" s="3"/>
      <c r="F575" s="3"/>
      <c r="G575" s="3"/>
      <c r="H575" s="3"/>
      <c r="I575" s="3"/>
      <c r="J575" s="2">
        <v>-20</v>
      </c>
      <c r="K575" s="2">
        <v>24177</v>
      </c>
      <c r="L575" s="2">
        <v>24157</v>
      </c>
      <c r="M575" s="3"/>
      <c r="N575" s="3"/>
      <c r="O575" s="3"/>
      <c r="P575" s="3"/>
      <c r="Q575" s="2">
        <v>24157</v>
      </c>
    </row>
    <row r="576" spans="1:17" x14ac:dyDescent="0.25">
      <c r="A576" s="2">
        <v>567</v>
      </c>
      <c r="B576" s="3" t="s">
        <v>566</v>
      </c>
      <c r="C576" s="3" t="s">
        <v>571</v>
      </c>
      <c r="D576" s="2">
        <v>9060542</v>
      </c>
      <c r="E576" s="3"/>
      <c r="F576" s="3"/>
      <c r="G576" s="3"/>
      <c r="H576" s="3"/>
      <c r="I576" s="3"/>
      <c r="J576" s="2">
        <v>6886.2950000000001</v>
      </c>
      <c r="K576" s="2">
        <v>5740.73</v>
      </c>
      <c r="L576" s="2">
        <v>12627.025</v>
      </c>
      <c r="M576" s="3"/>
      <c r="N576" s="3"/>
      <c r="O576" s="3"/>
      <c r="P576" s="3"/>
      <c r="Q576" s="2">
        <v>12627.025</v>
      </c>
    </row>
    <row r="577" spans="1:17" x14ac:dyDescent="0.25">
      <c r="A577" s="2">
        <v>568</v>
      </c>
      <c r="B577" s="3" t="s">
        <v>566</v>
      </c>
      <c r="C577" s="3" t="s">
        <v>572</v>
      </c>
      <c r="D577" s="2">
        <v>1123438</v>
      </c>
      <c r="E577" s="3"/>
      <c r="F577" s="3"/>
      <c r="G577" s="3"/>
      <c r="H577" s="3"/>
      <c r="I577" s="3"/>
      <c r="J577" s="2">
        <v>14969</v>
      </c>
      <c r="K577" s="2">
        <v>14290</v>
      </c>
      <c r="L577" s="2">
        <v>29259</v>
      </c>
      <c r="M577" s="3"/>
      <c r="N577" s="3"/>
      <c r="O577" s="3"/>
      <c r="P577" s="3"/>
      <c r="Q577" s="2">
        <v>29259</v>
      </c>
    </row>
    <row r="578" spans="1:17" x14ac:dyDescent="0.25">
      <c r="A578" s="2">
        <v>569</v>
      </c>
      <c r="B578" s="3" t="s">
        <v>566</v>
      </c>
      <c r="C578" s="3" t="s">
        <v>573</v>
      </c>
      <c r="D578" s="2">
        <v>3559252</v>
      </c>
      <c r="E578" s="3"/>
      <c r="F578" s="3"/>
      <c r="G578" s="3"/>
      <c r="H578" s="3"/>
      <c r="I578" s="3"/>
      <c r="J578" s="3"/>
      <c r="K578" s="2">
        <v>10114</v>
      </c>
      <c r="L578" s="2">
        <v>10114</v>
      </c>
      <c r="M578" s="3"/>
      <c r="N578" s="3"/>
      <c r="O578" s="3"/>
      <c r="P578" s="3"/>
      <c r="Q578" s="2">
        <v>10114</v>
      </c>
    </row>
    <row r="579" spans="1:17" x14ac:dyDescent="0.25">
      <c r="A579" s="2">
        <v>570</v>
      </c>
      <c r="B579" s="3" t="s">
        <v>566</v>
      </c>
      <c r="C579" s="3" t="s">
        <v>573</v>
      </c>
      <c r="D579" s="9">
        <v>3913537</v>
      </c>
      <c r="E579" s="2">
        <v>482</v>
      </c>
      <c r="F579" s="2">
        <v>501</v>
      </c>
      <c r="G579" s="2">
        <v>1</v>
      </c>
      <c r="H579" s="2">
        <v>984</v>
      </c>
      <c r="I579" s="2">
        <v>20446</v>
      </c>
      <c r="J579" s="2">
        <v>21500</v>
      </c>
      <c r="K579" s="2">
        <v>18482</v>
      </c>
      <c r="L579" s="2">
        <v>60428</v>
      </c>
      <c r="M579" s="3"/>
      <c r="N579" s="3"/>
      <c r="O579" s="3"/>
      <c r="P579" s="3"/>
      <c r="Q579" s="2">
        <v>61412</v>
      </c>
    </row>
    <row r="580" spans="1:17" x14ac:dyDescent="0.25">
      <c r="A580" s="2">
        <v>571</v>
      </c>
      <c r="B580" s="3" t="s">
        <v>566</v>
      </c>
      <c r="C580" s="3" t="s">
        <v>574</v>
      </c>
      <c r="D580" s="2">
        <v>9062642</v>
      </c>
      <c r="E580" s="3"/>
      <c r="F580" s="3"/>
      <c r="G580" s="3"/>
      <c r="H580" s="3"/>
      <c r="I580" s="3"/>
      <c r="J580" s="2">
        <v>1189.8499999999999</v>
      </c>
      <c r="K580" s="2">
        <v>1674.25</v>
      </c>
      <c r="L580" s="2">
        <v>2864.1</v>
      </c>
      <c r="M580" s="3"/>
      <c r="N580" s="3"/>
      <c r="O580" s="3"/>
      <c r="P580" s="3"/>
      <c r="Q580" s="2">
        <v>2864.1</v>
      </c>
    </row>
    <row r="581" spans="1:17" x14ac:dyDescent="0.25">
      <c r="A581" s="2">
        <v>572</v>
      </c>
      <c r="B581" s="3" t="s">
        <v>566</v>
      </c>
      <c r="C581" s="3" t="s">
        <v>575</v>
      </c>
      <c r="D581" s="2">
        <v>3576162</v>
      </c>
      <c r="E581" s="3"/>
      <c r="F581" s="3"/>
      <c r="G581" s="3"/>
      <c r="H581" s="3"/>
      <c r="I581" s="3"/>
      <c r="J581" s="2">
        <v>3304</v>
      </c>
      <c r="K581" s="2">
        <v>3883</v>
      </c>
      <c r="L581" s="2">
        <v>7187</v>
      </c>
      <c r="M581" s="3"/>
      <c r="N581" s="3"/>
      <c r="O581" s="3"/>
      <c r="P581" s="3"/>
      <c r="Q581" s="2">
        <v>7187</v>
      </c>
    </row>
    <row r="582" spans="1:17" x14ac:dyDescent="0.25">
      <c r="A582" s="2">
        <v>573</v>
      </c>
      <c r="B582" s="3" t="s">
        <v>566</v>
      </c>
      <c r="C582" s="3" t="s">
        <v>576</v>
      </c>
      <c r="D582" s="2">
        <v>9064815</v>
      </c>
      <c r="E582" s="3"/>
      <c r="F582" s="3"/>
      <c r="G582" s="3"/>
      <c r="H582" s="3"/>
      <c r="I582" s="3"/>
      <c r="J582" s="2">
        <v>2432</v>
      </c>
      <c r="K582" s="2">
        <v>3983</v>
      </c>
      <c r="L582" s="2">
        <v>6415</v>
      </c>
      <c r="M582" s="3"/>
      <c r="N582" s="3"/>
      <c r="O582" s="3"/>
      <c r="P582" s="3"/>
      <c r="Q582" s="2">
        <v>6415</v>
      </c>
    </row>
    <row r="583" spans="1:17" x14ac:dyDescent="0.25">
      <c r="A583" s="2">
        <v>574</v>
      </c>
      <c r="B583" s="3" t="s">
        <v>566</v>
      </c>
      <c r="C583" s="3" t="s">
        <v>577</v>
      </c>
      <c r="D583" s="2">
        <v>3224985</v>
      </c>
      <c r="E583" s="3"/>
      <c r="F583" s="2">
        <v>21</v>
      </c>
      <c r="G583" s="2">
        <v>40</v>
      </c>
      <c r="H583" s="2">
        <v>61</v>
      </c>
      <c r="I583" s="2">
        <v>12182</v>
      </c>
      <c r="J583" s="2">
        <v>18501</v>
      </c>
      <c r="K583" s="2">
        <v>14899</v>
      </c>
      <c r="L583" s="2">
        <v>45582</v>
      </c>
      <c r="M583" s="3"/>
      <c r="N583" s="3"/>
      <c r="O583" s="3"/>
      <c r="P583" s="3"/>
      <c r="Q583" s="2">
        <v>45643</v>
      </c>
    </row>
    <row r="584" spans="1:17" x14ac:dyDescent="0.25">
      <c r="A584" s="2">
        <v>575</v>
      </c>
      <c r="B584" s="3" t="s">
        <v>566</v>
      </c>
      <c r="C584" s="3" t="s">
        <v>578</v>
      </c>
      <c r="D584" s="2">
        <v>3228822</v>
      </c>
      <c r="E584" s="2">
        <v>38</v>
      </c>
      <c r="F584" s="2">
        <v>25</v>
      </c>
      <c r="G584" s="2">
        <v>38</v>
      </c>
      <c r="H584" s="2">
        <v>101</v>
      </c>
      <c r="I584" s="2">
        <v>17556</v>
      </c>
      <c r="J584" s="2">
        <v>31496</v>
      </c>
      <c r="K584" s="2">
        <v>20636</v>
      </c>
      <c r="L584" s="2">
        <v>69688</v>
      </c>
      <c r="M584" s="3"/>
      <c r="N584" s="3"/>
      <c r="O584" s="3"/>
      <c r="P584" s="3"/>
      <c r="Q584" s="2">
        <v>69789</v>
      </c>
    </row>
    <row r="585" spans="1:17" x14ac:dyDescent="0.25">
      <c r="A585" s="2">
        <v>576</v>
      </c>
      <c r="B585" s="3" t="s">
        <v>566</v>
      </c>
      <c r="C585" s="3" t="s">
        <v>579</v>
      </c>
      <c r="D585" s="2">
        <v>9060310</v>
      </c>
      <c r="E585" s="3"/>
      <c r="F585" s="3"/>
      <c r="G585" s="3"/>
      <c r="H585" s="3"/>
      <c r="I585" s="2">
        <v>3832</v>
      </c>
      <c r="J585" s="2">
        <v>2146</v>
      </c>
      <c r="K585" s="2">
        <v>2056</v>
      </c>
      <c r="L585" s="2">
        <v>8034</v>
      </c>
      <c r="M585" s="3"/>
      <c r="N585" s="3"/>
      <c r="O585" s="3"/>
      <c r="P585" s="3"/>
      <c r="Q585" s="2">
        <v>8034</v>
      </c>
    </row>
    <row r="586" spans="1:17" x14ac:dyDescent="0.25">
      <c r="A586" s="2">
        <v>577</v>
      </c>
      <c r="B586" s="3" t="s">
        <v>566</v>
      </c>
      <c r="C586" s="3" t="s">
        <v>580</v>
      </c>
      <c r="D586" s="2">
        <v>3831146</v>
      </c>
      <c r="E586" s="3"/>
      <c r="F586" s="3"/>
      <c r="G586" s="3"/>
      <c r="H586" s="3"/>
      <c r="I586" s="3"/>
      <c r="J586" s="2">
        <v>725</v>
      </c>
      <c r="K586" s="3"/>
      <c r="L586" s="2">
        <v>725</v>
      </c>
      <c r="M586" s="3"/>
      <c r="N586" s="3"/>
      <c r="O586" s="3"/>
      <c r="P586" s="3"/>
      <c r="Q586" s="2">
        <v>725</v>
      </c>
    </row>
    <row r="587" spans="1:17" x14ac:dyDescent="0.25">
      <c r="A587" s="2">
        <v>578</v>
      </c>
      <c r="B587" s="3" t="s">
        <v>566</v>
      </c>
      <c r="C587" s="3" t="s">
        <v>581</v>
      </c>
      <c r="D587" s="2">
        <v>9067109</v>
      </c>
      <c r="E587" s="3"/>
      <c r="F587" s="2">
        <v>29</v>
      </c>
      <c r="G587" s="2">
        <v>11</v>
      </c>
      <c r="H587" s="2">
        <v>40</v>
      </c>
      <c r="I587" s="3"/>
      <c r="J587" s="2">
        <v>2730</v>
      </c>
      <c r="K587" s="2">
        <v>3527</v>
      </c>
      <c r="L587" s="2">
        <v>6257</v>
      </c>
      <c r="M587" s="3"/>
      <c r="N587" s="3"/>
      <c r="O587" s="3"/>
      <c r="P587" s="3"/>
      <c r="Q587" s="2">
        <v>6297</v>
      </c>
    </row>
    <row r="588" spans="1:17" x14ac:dyDescent="0.25">
      <c r="A588" s="2">
        <v>579</v>
      </c>
      <c r="B588" s="3" t="s">
        <v>566</v>
      </c>
      <c r="C588" s="3" t="s">
        <v>582</v>
      </c>
      <c r="D588" s="2">
        <v>9067123</v>
      </c>
      <c r="E588" s="2">
        <v>39</v>
      </c>
      <c r="F588" s="2">
        <v>6</v>
      </c>
      <c r="G588" s="2">
        <v>20</v>
      </c>
      <c r="H588" s="2">
        <v>65</v>
      </c>
      <c r="I588" s="2">
        <v>7328</v>
      </c>
      <c r="J588" s="2">
        <v>5954</v>
      </c>
      <c r="K588" s="2">
        <v>5843</v>
      </c>
      <c r="L588" s="2">
        <v>19125</v>
      </c>
      <c r="M588" s="3"/>
      <c r="N588" s="3"/>
      <c r="O588" s="3"/>
      <c r="P588" s="3"/>
      <c r="Q588" s="2">
        <v>19190</v>
      </c>
    </row>
    <row r="589" spans="1:17" x14ac:dyDescent="0.25">
      <c r="A589" s="2">
        <v>580</v>
      </c>
      <c r="B589" s="3" t="s">
        <v>566</v>
      </c>
      <c r="C589" s="3" t="s">
        <v>583</v>
      </c>
      <c r="D589" s="2">
        <v>9067122</v>
      </c>
      <c r="E589" s="3"/>
      <c r="F589" s="3"/>
      <c r="G589" s="2">
        <v>5</v>
      </c>
      <c r="H589" s="2">
        <v>5</v>
      </c>
      <c r="I589" s="3"/>
      <c r="J589" s="3"/>
      <c r="K589" s="2">
        <v>1042</v>
      </c>
      <c r="L589" s="2">
        <v>1042</v>
      </c>
      <c r="M589" s="3"/>
      <c r="N589" s="3"/>
      <c r="O589" s="3"/>
      <c r="P589" s="3"/>
      <c r="Q589" s="2">
        <v>1047</v>
      </c>
    </row>
    <row r="590" spans="1:17" x14ac:dyDescent="0.25">
      <c r="A590" s="2">
        <v>581</v>
      </c>
      <c r="B590" s="3" t="s">
        <v>566</v>
      </c>
      <c r="C590" s="3" t="s">
        <v>584</v>
      </c>
      <c r="D590" s="2">
        <v>722734</v>
      </c>
      <c r="E590" s="3"/>
      <c r="F590" s="3"/>
      <c r="G590" s="3"/>
      <c r="H590" s="3"/>
      <c r="I590" s="2">
        <v>1756</v>
      </c>
      <c r="J590" s="2">
        <v>1903</v>
      </c>
      <c r="K590" s="2">
        <v>1940</v>
      </c>
      <c r="L590" s="2">
        <v>5599</v>
      </c>
      <c r="M590" s="3"/>
      <c r="N590" s="3"/>
      <c r="O590" s="3"/>
      <c r="P590" s="3"/>
      <c r="Q590" s="2">
        <v>5599</v>
      </c>
    </row>
    <row r="591" spans="1:17" x14ac:dyDescent="0.25">
      <c r="A591" s="2">
        <v>582</v>
      </c>
      <c r="B591" s="3" t="s">
        <v>566</v>
      </c>
      <c r="C591" s="3" t="s">
        <v>585</v>
      </c>
      <c r="D591" s="2">
        <v>9067041</v>
      </c>
      <c r="E591" s="3"/>
      <c r="F591" s="3"/>
      <c r="G591" s="3"/>
      <c r="H591" s="3"/>
      <c r="I591" s="2">
        <v>32532</v>
      </c>
      <c r="J591" s="2">
        <v>30070</v>
      </c>
      <c r="K591" s="2">
        <v>22712</v>
      </c>
      <c r="L591" s="2">
        <v>85314</v>
      </c>
      <c r="M591" s="3"/>
      <c r="N591" s="3"/>
      <c r="O591" s="3"/>
      <c r="P591" s="3"/>
      <c r="Q591" s="2">
        <v>85314</v>
      </c>
    </row>
    <row r="592" spans="1:17" x14ac:dyDescent="0.25">
      <c r="A592" s="2">
        <v>583</v>
      </c>
      <c r="B592" s="3" t="s">
        <v>566</v>
      </c>
      <c r="C592" s="3" t="s">
        <v>586</v>
      </c>
      <c r="D592" s="2">
        <v>1998851</v>
      </c>
      <c r="E592" s="3"/>
      <c r="F592" s="3"/>
      <c r="G592" s="3"/>
      <c r="H592" s="3"/>
      <c r="I592" s="2">
        <v>13473</v>
      </c>
      <c r="J592" s="2">
        <v>10525</v>
      </c>
      <c r="K592" s="2">
        <v>8202</v>
      </c>
      <c r="L592" s="2">
        <v>32200</v>
      </c>
      <c r="M592" s="3"/>
      <c r="N592" s="3"/>
      <c r="O592" s="3"/>
      <c r="P592" s="3"/>
      <c r="Q592" s="2">
        <v>32200</v>
      </c>
    </row>
    <row r="593" spans="1:17" x14ac:dyDescent="0.25">
      <c r="A593" s="2">
        <v>584</v>
      </c>
      <c r="B593" s="3" t="s">
        <v>566</v>
      </c>
      <c r="C593" s="3" t="s">
        <v>587</v>
      </c>
      <c r="D593" s="2">
        <v>4597115</v>
      </c>
      <c r="E593" s="3"/>
      <c r="F593" s="3"/>
      <c r="G593" s="3"/>
      <c r="H593" s="3"/>
      <c r="I593" s="3"/>
      <c r="J593" s="3"/>
      <c r="K593" s="2">
        <v>999</v>
      </c>
      <c r="L593" s="2">
        <v>999</v>
      </c>
      <c r="M593" s="3"/>
      <c r="N593" s="3"/>
      <c r="O593" s="3"/>
      <c r="P593" s="3"/>
      <c r="Q593" s="2">
        <v>999</v>
      </c>
    </row>
    <row r="594" spans="1:17" x14ac:dyDescent="0.25">
      <c r="A594" s="2">
        <v>585</v>
      </c>
      <c r="B594" s="3" t="s">
        <v>566</v>
      </c>
      <c r="C594" s="3" t="s">
        <v>588</v>
      </c>
      <c r="D594" s="2">
        <v>1356769</v>
      </c>
      <c r="E594" s="3"/>
      <c r="F594" s="3"/>
      <c r="G594" s="3"/>
      <c r="H594" s="3"/>
      <c r="I594" s="3"/>
      <c r="J594" s="3"/>
      <c r="K594" s="2">
        <v>2603</v>
      </c>
      <c r="L594" s="2">
        <v>2603</v>
      </c>
      <c r="M594" s="3"/>
      <c r="N594" s="3"/>
      <c r="O594" s="3"/>
      <c r="P594" s="3"/>
      <c r="Q594" s="2">
        <v>2603</v>
      </c>
    </row>
    <row r="595" spans="1:17" x14ac:dyDescent="0.25">
      <c r="A595" s="2">
        <v>586</v>
      </c>
      <c r="B595" s="3" t="s">
        <v>566</v>
      </c>
      <c r="C595" s="3" t="s">
        <v>589</v>
      </c>
      <c r="D595" s="2">
        <v>1015312</v>
      </c>
      <c r="E595" s="3"/>
      <c r="F595" s="3"/>
      <c r="G595" s="3"/>
      <c r="H595" s="3"/>
      <c r="I595" s="3"/>
      <c r="J595" s="2">
        <v>73378</v>
      </c>
      <c r="K595" s="2">
        <v>74802</v>
      </c>
      <c r="L595" s="2">
        <v>148180</v>
      </c>
      <c r="M595" s="3"/>
      <c r="N595" s="3"/>
      <c r="O595" s="3"/>
      <c r="P595" s="3"/>
      <c r="Q595" s="2">
        <v>148180</v>
      </c>
    </row>
    <row r="596" spans="1:17" x14ac:dyDescent="0.25">
      <c r="A596" s="2">
        <v>587</v>
      </c>
      <c r="B596" s="3" t="s">
        <v>566</v>
      </c>
      <c r="C596" s="3" t="s">
        <v>590</v>
      </c>
      <c r="D596" s="2">
        <v>4199703</v>
      </c>
      <c r="E596" s="3"/>
      <c r="F596" s="3"/>
      <c r="G596" s="3"/>
      <c r="H596" s="3"/>
      <c r="I596" s="2">
        <v>5027</v>
      </c>
      <c r="J596" s="2">
        <v>4804</v>
      </c>
      <c r="K596" s="2">
        <v>6197</v>
      </c>
      <c r="L596" s="2">
        <v>16028</v>
      </c>
      <c r="M596" s="3"/>
      <c r="N596" s="3"/>
      <c r="O596" s="3"/>
      <c r="P596" s="3"/>
      <c r="Q596" s="2">
        <v>16028</v>
      </c>
    </row>
    <row r="597" spans="1:17" x14ac:dyDescent="0.25">
      <c r="A597" s="2">
        <v>588</v>
      </c>
      <c r="B597" s="3" t="s">
        <v>566</v>
      </c>
      <c r="C597" s="3" t="s">
        <v>591</v>
      </c>
      <c r="D597" s="2">
        <v>9067111</v>
      </c>
      <c r="E597" s="3"/>
      <c r="F597" s="3"/>
      <c r="G597" s="3"/>
      <c r="H597" s="3"/>
      <c r="I597" s="2">
        <v>5925</v>
      </c>
      <c r="J597" s="2">
        <v>5293</v>
      </c>
      <c r="K597" s="2">
        <v>4412</v>
      </c>
      <c r="L597" s="2">
        <v>15630</v>
      </c>
      <c r="M597" s="3"/>
      <c r="N597" s="3"/>
      <c r="O597" s="3"/>
      <c r="P597" s="3"/>
      <c r="Q597" s="2">
        <v>15630</v>
      </c>
    </row>
    <row r="598" spans="1:17" x14ac:dyDescent="0.25">
      <c r="A598" s="2">
        <v>589</v>
      </c>
      <c r="B598" s="3" t="s">
        <v>566</v>
      </c>
      <c r="C598" s="3" t="s">
        <v>592</v>
      </c>
      <c r="D598" s="2">
        <v>9066978</v>
      </c>
      <c r="E598" s="3"/>
      <c r="F598" s="3"/>
      <c r="G598" s="3"/>
      <c r="H598" s="3"/>
      <c r="I598" s="3"/>
      <c r="J598" s="2">
        <v>258</v>
      </c>
      <c r="K598" s="3"/>
      <c r="L598" s="2">
        <v>258</v>
      </c>
      <c r="M598" s="3"/>
      <c r="N598" s="3"/>
      <c r="O598" s="3"/>
      <c r="P598" s="3"/>
      <c r="Q598" s="2">
        <v>258</v>
      </c>
    </row>
    <row r="599" spans="1:17" x14ac:dyDescent="0.25">
      <c r="A599" s="2">
        <v>590</v>
      </c>
      <c r="B599" s="3" t="s">
        <v>566</v>
      </c>
      <c r="C599" s="3" t="s">
        <v>593</v>
      </c>
      <c r="D599" s="2">
        <v>9062891</v>
      </c>
      <c r="E599" s="3"/>
      <c r="F599" s="3"/>
      <c r="G599" s="3"/>
      <c r="H599" s="3"/>
      <c r="I599" s="2">
        <v>26589</v>
      </c>
      <c r="J599" s="2">
        <v>16061</v>
      </c>
      <c r="K599" s="2">
        <v>11453</v>
      </c>
      <c r="L599" s="2">
        <v>54103</v>
      </c>
      <c r="M599" s="3"/>
      <c r="N599" s="3"/>
      <c r="O599" s="3"/>
      <c r="P599" s="3"/>
      <c r="Q599" s="2">
        <v>54103</v>
      </c>
    </row>
    <row r="600" spans="1:17" x14ac:dyDescent="0.25">
      <c r="A600" s="2">
        <v>591</v>
      </c>
      <c r="B600" s="3" t="s">
        <v>566</v>
      </c>
      <c r="C600" s="3" t="s">
        <v>594</v>
      </c>
      <c r="D600" s="2">
        <v>1224500</v>
      </c>
      <c r="E600" s="3"/>
      <c r="F600" s="3"/>
      <c r="G600" s="3"/>
      <c r="H600" s="3"/>
      <c r="I600" s="2">
        <v>2406</v>
      </c>
      <c r="J600" s="2">
        <v>2104</v>
      </c>
      <c r="K600" s="2">
        <v>556</v>
      </c>
      <c r="L600" s="2">
        <v>5066</v>
      </c>
      <c r="M600" s="3"/>
      <c r="N600" s="3"/>
      <c r="O600" s="3"/>
      <c r="P600" s="3"/>
      <c r="Q600" s="2">
        <v>5066</v>
      </c>
    </row>
    <row r="601" spans="1:17" x14ac:dyDescent="0.25">
      <c r="A601" s="2">
        <v>592</v>
      </c>
      <c r="B601" s="3" t="s">
        <v>566</v>
      </c>
      <c r="C601" s="3" t="s">
        <v>595</v>
      </c>
      <c r="D601" s="2">
        <v>3513087</v>
      </c>
      <c r="E601" s="3"/>
      <c r="F601" s="3"/>
      <c r="G601" s="3"/>
      <c r="H601" s="3"/>
      <c r="I601" s="3"/>
      <c r="J601" s="2">
        <v>18106000</v>
      </c>
      <c r="K601" s="2">
        <v>842000</v>
      </c>
      <c r="L601" s="2">
        <v>18948000</v>
      </c>
      <c r="M601" s="3"/>
      <c r="N601" s="3"/>
      <c r="O601" s="3"/>
      <c r="P601" s="3"/>
      <c r="Q601" s="2">
        <v>18948000</v>
      </c>
    </row>
    <row r="602" spans="1:17" x14ac:dyDescent="0.25">
      <c r="A602" s="2">
        <v>593</v>
      </c>
      <c r="B602" s="3" t="s">
        <v>566</v>
      </c>
      <c r="C602" s="3" t="s">
        <v>596</v>
      </c>
      <c r="D602" s="2">
        <v>948223</v>
      </c>
      <c r="E602" s="3"/>
      <c r="F602" s="3"/>
      <c r="G602" s="3"/>
      <c r="H602" s="3"/>
      <c r="I602" s="3"/>
      <c r="J602" s="3"/>
      <c r="K602" s="2">
        <v>2002</v>
      </c>
      <c r="L602" s="2">
        <v>2002</v>
      </c>
      <c r="M602" s="3"/>
      <c r="N602" s="3"/>
      <c r="O602" s="3"/>
      <c r="P602" s="3"/>
      <c r="Q602" s="2">
        <v>2002</v>
      </c>
    </row>
    <row r="603" spans="1:17" x14ac:dyDescent="0.25">
      <c r="A603" s="2">
        <v>594</v>
      </c>
      <c r="B603" s="3" t="s">
        <v>566</v>
      </c>
      <c r="C603" s="3" t="s">
        <v>597</v>
      </c>
      <c r="D603" s="9">
        <v>9062898</v>
      </c>
      <c r="E603" s="3"/>
      <c r="F603" s="3"/>
      <c r="G603" s="3"/>
      <c r="H603" s="3"/>
      <c r="I603" s="3"/>
      <c r="J603" s="3"/>
      <c r="K603" s="2">
        <v>3938</v>
      </c>
      <c r="L603" s="2">
        <v>3938</v>
      </c>
      <c r="M603" s="3"/>
      <c r="N603" s="3"/>
      <c r="O603" s="3"/>
      <c r="P603" s="3"/>
      <c r="Q603" s="2">
        <v>3938</v>
      </c>
    </row>
    <row r="604" spans="1:17" x14ac:dyDescent="0.25">
      <c r="A604" s="2">
        <v>595</v>
      </c>
      <c r="B604" s="3" t="s">
        <v>566</v>
      </c>
      <c r="C604" s="3" t="s">
        <v>598</v>
      </c>
      <c r="D604" s="2">
        <v>9066916</v>
      </c>
      <c r="E604" s="3"/>
      <c r="F604" s="3"/>
      <c r="G604" s="3"/>
      <c r="H604" s="3"/>
      <c r="I604" s="3"/>
      <c r="J604" s="2">
        <v>14351</v>
      </c>
      <c r="K604" s="2">
        <v>23423</v>
      </c>
      <c r="L604" s="2">
        <v>37774</v>
      </c>
      <c r="M604" s="3"/>
      <c r="N604" s="3"/>
      <c r="O604" s="3"/>
      <c r="P604" s="3"/>
      <c r="Q604" s="2">
        <v>37774</v>
      </c>
    </row>
    <row r="605" spans="1:17" x14ac:dyDescent="0.25">
      <c r="A605" s="2">
        <v>596</v>
      </c>
      <c r="B605" s="3" t="s">
        <v>566</v>
      </c>
      <c r="C605" s="3" t="s">
        <v>599</v>
      </c>
      <c r="D605" s="2">
        <v>1986218</v>
      </c>
      <c r="E605" s="3"/>
      <c r="F605" s="3"/>
      <c r="G605" s="3"/>
      <c r="H605" s="3"/>
      <c r="I605" s="3"/>
      <c r="J605" s="2">
        <v>4532</v>
      </c>
      <c r="K605" s="2">
        <v>4803</v>
      </c>
      <c r="L605" s="2">
        <v>9335</v>
      </c>
      <c r="M605" s="3"/>
      <c r="N605" s="3"/>
      <c r="O605" s="3"/>
      <c r="P605" s="3"/>
      <c r="Q605" s="2">
        <v>9335</v>
      </c>
    </row>
    <row r="606" spans="1:17" x14ac:dyDescent="0.25">
      <c r="A606" s="2">
        <v>597</v>
      </c>
      <c r="B606" s="4" t="s">
        <v>9</v>
      </c>
      <c r="C606" s="3"/>
      <c r="D606" s="3"/>
      <c r="E606" s="2">
        <v>3219085.034</v>
      </c>
      <c r="F606" s="2">
        <v>53794587.784000002</v>
      </c>
      <c r="G606" s="2">
        <v>9087133.1490000002</v>
      </c>
      <c r="H606" s="2">
        <v>66100805.967</v>
      </c>
      <c r="I606" s="2">
        <v>246836.25</v>
      </c>
      <c r="J606" s="2">
        <v>18480267.68</v>
      </c>
      <c r="K606" s="2">
        <v>1235925.1299999999</v>
      </c>
      <c r="L606" s="2">
        <v>19963029.059999999</v>
      </c>
      <c r="M606" s="2">
        <v>27843</v>
      </c>
      <c r="N606" s="2">
        <v>35907.599999999999</v>
      </c>
      <c r="O606" s="2">
        <v>93386.12</v>
      </c>
      <c r="P606" s="2">
        <v>157136.72</v>
      </c>
      <c r="Q606" s="2">
        <v>86220971.746999994</v>
      </c>
    </row>
  </sheetData>
  <mergeCells count="14">
    <mergeCell ref="A7:Q7"/>
    <mergeCell ref="A2:Q2"/>
    <mergeCell ref="A3:Q3"/>
    <mergeCell ref="A4:Q4"/>
    <mergeCell ref="A5:Q5"/>
    <mergeCell ref="A6:Q6"/>
    <mergeCell ref="Q8:Q9"/>
    <mergeCell ref="M8:P8"/>
    <mergeCell ref="I8:L8"/>
    <mergeCell ref="E8:H8"/>
    <mergeCell ref="A8:A9"/>
    <mergeCell ref="B8:B9"/>
    <mergeCell ref="C8:C9"/>
    <mergeCell ref="D8:D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597"/>
  <sheetViews>
    <sheetView workbookViewId="0">
      <selection activeCell="F4" sqref="F4"/>
    </sheetView>
  </sheetViews>
  <sheetFormatPr defaultRowHeight="15" x14ac:dyDescent="0.25"/>
  <cols>
    <col min="1" max="1" width="24.42578125" bestFit="1" customWidth="1"/>
    <col min="2" max="2" width="46" bestFit="1" customWidth="1"/>
    <col min="3" max="3" width="14" bestFit="1" customWidth="1"/>
    <col min="4" max="4" width="24.140625" bestFit="1" customWidth="1"/>
    <col min="5" max="5" width="21.28515625" bestFit="1" customWidth="1"/>
    <col min="6" max="6" width="10.85546875" bestFit="1" customWidth="1"/>
  </cols>
  <sheetData>
    <row r="1" spans="1:6" x14ac:dyDescent="0.25">
      <c r="A1" s="7" t="s">
        <v>6</v>
      </c>
      <c r="B1" s="7" t="s">
        <v>7</v>
      </c>
      <c r="C1" s="7" t="s">
        <v>8</v>
      </c>
      <c r="D1" s="17" t="s">
        <v>604</v>
      </c>
      <c r="E1" s="17" t="s">
        <v>605</v>
      </c>
      <c r="F1" s="17" t="s">
        <v>606</v>
      </c>
    </row>
    <row r="2" spans="1:6" x14ac:dyDescent="0.25">
      <c r="A2" s="5" t="s">
        <v>10</v>
      </c>
      <c r="B2" s="5" t="s">
        <v>11</v>
      </c>
      <c r="C2" s="6">
        <v>2743253</v>
      </c>
      <c r="D2" t="str">
        <f>IF(IFERROR(VLOOKUP(C2,'ES-Division DistributorList'!$C:$C,1,0),"CS")=C2,"ES","CS")</f>
        <v>ES</v>
      </c>
      <c r="E2" s="18" t="s">
        <v>566</v>
      </c>
      <c r="F2" s="18">
        <f>COUNTIF($D$2:$D$597,E2)</f>
        <v>59</v>
      </c>
    </row>
    <row r="3" spans="1:6" x14ac:dyDescent="0.25">
      <c r="A3" s="5" t="s">
        <v>10</v>
      </c>
      <c r="B3" s="5" t="s">
        <v>12</v>
      </c>
      <c r="C3" s="6">
        <v>9060305</v>
      </c>
      <c r="D3" t="str">
        <f>IF(IFERROR(VLOOKUP(C3,'ES-Division DistributorList'!$C:$C,1,0),"CS")=C3,"ES","CS")</f>
        <v>ES</v>
      </c>
      <c r="E3" s="19" t="s">
        <v>33</v>
      </c>
      <c r="F3" s="19">
        <f>COUNTIF($D$2:$D$597,E3)</f>
        <v>537</v>
      </c>
    </row>
    <row r="4" spans="1:6" x14ac:dyDescent="0.25">
      <c r="A4" s="5" t="s">
        <v>10</v>
      </c>
      <c r="B4" s="5" t="s">
        <v>13</v>
      </c>
      <c r="C4" s="6">
        <v>9062804</v>
      </c>
      <c r="D4" t="str">
        <f>IF(IFERROR(VLOOKUP(C4,'ES-Division DistributorList'!$C:$C,1,0),"CS")=C4,"ES","CS")</f>
        <v>ES</v>
      </c>
      <c r="F4">
        <f>SUM(F2:F3)</f>
        <v>596</v>
      </c>
    </row>
    <row r="5" spans="1:6" x14ac:dyDescent="0.25">
      <c r="A5" s="5" t="s">
        <v>10</v>
      </c>
      <c r="B5" s="5" t="s">
        <v>14</v>
      </c>
      <c r="C5" s="6">
        <v>9063177</v>
      </c>
      <c r="D5" t="str">
        <f>IF(IFERROR(VLOOKUP(C5,'ES-Division DistributorList'!$C:$C,1,0),"CS")=C5,"ES","CS")</f>
        <v>ES</v>
      </c>
    </row>
    <row r="6" spans="1:6" x14ac:dyDescent="0.25">
      <c r="A6" s="5" t="s">
        <v>10</v>
      </c>
      <c r="B6" s="5" t="s">
        <v>15</v>
      </c>
      <c r="C6" s="6">
        <v>9067130</v>
      </c>
      <c r="D6" t="str">
        <f>IF(IFERROR(VLOOKUP(C6,'ES-Division DistributorList'!$C:$C,1,0),"CS")=C6,"ES","CS")</f>
        <v>ES</v>
      </c>
    </row>
    <row r="7" spans="1:6" x14ac:dyDescent="0.25">
      <c r="A7" s="5" t="s">
        <v>10</v>
      </c>
      <c r="B7" s="5" t="s">
        <v>16</v>
      </c>
      <c r="C7" s="6">
        <v>9061358</v>
      </c>
      <c r="D7" t="str">
        <f>IF(IFERROR(VLOOKUP(C7,'ES-Division DistributorList'!$C:$C,1,0),"CS")=C7,"ES","CS")</f>
        <v>ES</v>
      </c>
    </row>
    <row r="8" spans="1:6" x14ac:dyDescent="0.25">
      <c r="A8" s="5" t="s">
        <v>10</v>
      </c>
      <c r="B8" s="5" t="s">
        <v>17</v>
      </c>
      <c r="C8" s="6">
        <v>3661552</v>
      </c>
      <c r="D8" t="str">
        <f>IF(IFERROR(VLOOKUP(C8,'ES-Division DistributorList'!$C:$C,1,0),"CS")=C8,"ES","CS")</f>
        <v>ES</v>
      </c>
    </row>
    <row r="9" spans="1:6" x14ac:dyDescent="0.25">
      <c r="A9" s="5" t="s">
        <v>10</v>
      </c>
      <c r="B9" s="5" t="s">
        <v>18</v>
      </c>
      <c r="C9" s="6">
        <v>2848065</v>
      </c>
      <c r="D9" t="str">
        <f>IF(IFERROR(VLOOKUP(C9,'ES-Division DistributorList'!$C:$C,1,0),"CS")=C9,"ES","CS")</f>
        <v>ES</v>
      </c>
    </row>
    <row r="10" spans="1:6" x14ac:dyDescent="0.25">
      <c r="A10" s="5" t="s">
        <v>10</v>
      </c>
      <c r="B10" s="5" t="s">
        <v>19</v>
      </c>
      <c r="C10" s="6">
        <v>9064126</v>
      </c>
      <c r="D10" t="str">
        <f>IF(IFERROR(VLOOKUP(C10,'ES-Division DistributorList'!$C:$C,1,0),"CS")=C10,"ES","CS")</f>
        <v>ES</v>
      </c>
    </row>
    <row r="11" spans="1:6" x14ac:dyDescent="0.25">
      <c r="A11" s="5" t="s">
        <v>10</v>
      </c>
      <c r="B11" s="5" t="s">
        <v>20</v>
      </c>
      <c r="C11" s="6">
        <v>9067092</v>
      </c>
      <c r="D11" t="str">
        <f>IF(IFERROR(VLOOKUP(C11,'ES-Division DistributorList'!$C:$C,1,0),"CS")=C11,"ES","CS")</f>
        <v>ES</v>
      </c>
    </row>
    <row r="12" spans="1:6" x14ac:dyDescent="0.25">
      <c r="A12" s="5" t="s">
        <v>10</v>
      </c>
      <c r="B12" s="5" t="s">
        <v>21</v>
      </c>
      <c r="C12" s="6">
        <v>3899880</v>
      </c>
      <c r="D12" t="str">
        <f>IF(IFERROR(VLOOKUP(C12,'ES-Division DistributorList'!$C:$C,1,0),"CS")=C12,"ES","CS")</f>
        <v>ES</v>
      </c>
    </row>
    <row r="13" spans="1:6" x14ac:dyDescent="0.25">
      <c r="A13" s="5" t="s">
        <v>10</v>
      </c>
      <c r="B13" s="5" t="s">
        <v>22</v>
      </c>
      <c r="C13" s="6">
        <v>9065310</v>
      </c>
      <c r="D13" t="str">
        <f>IF(IFERROR(VLOOKUP(C13,'ES-Division DistributorList'!$C:$C,1,0),"CS")=C13,"ES","CS")</f>
        <v>ES</v>
      </c>
    </row>
    <row r="14" spans="1:6" x14ac:dyDescent="0.25">
      <c r="A14" s="5" t="s">
        <v>10</v>
      </c>
      <c r="B14" s="5" t="s">
        <v>23</v>
      </c>
      <c r="C14" s="6">
        <v>9062462</v>
      </c>
      <c r="D14" t="str">
        <f>IF(IFERROR(VLOOKUP(C14,'ES-Division DistributorList'!$C:$C,1,0),"CS")=C14,"ES","CS")</f>
        <v>ES</v>
      </c>
    </row>
    <row r="15" spans="1:6" x14ac:dyDescent="0.25">
      <c r="A15" s="5" t="s">
        <v>10</v>
      </c>
      <c r="B15" s="5" t="s">
        <v>24</v>
      </c>
      <c r="C15" s="6">
        <v>2779314</v>
      </c>
      <c r="D15" t="str">
        <f>IF(IFERROR(VLOOKUP(C15,'ES-Division DistributorList'!$C:$C,1,0),"CS")=C15,"ES","CS")</f>
        <v>ES</v>
      </c>
    </row>
    <row r="16" spans="1:6" x14ac:dyDescent="0.25">
      <c r="A16" s="5" t="s">
        <v>10</v>
      </c>
      <c r="B16" s="5" t="s">
        <v>25</v>
      </c>
      <c r="C16" s="6">
        <v>9060893</v>
      </c>
      <c r="D16" t="str">
        <f>IF(IFERROR(VLOOKUP(C16,'ES-Division DistributorList'!$C:$C,1,0),"CS")=C16,"ES","CS")</f>
        <v>ES</v>
      </c>
    </row>
    <row r="17" spans="1:4" x14ac:dyDescent="0.25">
      <c r="A17" s="5" t="s">
        <v>10</v>
      </c>
      <c r="B17" s="5" t="s">
        <v>26</v>
      </c>
      <c r="C17" s="6">
        <v>9061033</v>
      </c>
      <c r="D17" t="str">
        <f>IF(IFERROR(VLOOKUP(C17,'ES-Division DistributorList'!$C:$C,1,0),"CS")=C17,"ES","CS")</f>
        <v>ES</v>
      </c>
    </row>
    <row r="18" spans="1:4" x14ac:dyDescent="0.25">
      <c r="A18" s="5" t="s">
        <v>10</v>
      </c>
      <c r="B18" s="5" t="s">
        <v>27</v>
      </c>
      <c r="C18" s="6">
        <v>9060448</v>
      </c>
      <c r="D18" t="str">
        <f>IF(IFERROR(VLOOKUP(C18,'ES-Division DistributorList'!$C:$C,1,0),"CS")=C18,"ES","CS")</f>
        <v>ES</v>
      </c>
    </row>
    <row r="19" spans="1:4" x14ac:dyDescent="0.25">
      <c r="A19" s="5" t="s">
        <v>10</v>
      </c>
      <c r="B19" s="5" t="s">
        <v>28</v>
      </c>
      <c r="C19" s="6">
        <v>9061250</v>
      </c>
      <c r="D19" t="str">
        <f>IF(IFERROR(VLOOKUP(C19,'ES-Division DistributorList'!$C:$C,1,0),"CS")=C19,"ES","CS")</f>
        <v>ES</v>
      </c>
    </row>
    <row r="20" spans="1:4" x14ac:dyDescent="0.25">
      <c r="A20" s="5" t="s">
        <v>10</v>
      </c>
      <c r="B20" s="5" t="s">
        <v>29</v>
      </c>
      <c r="C20" s="6">
        <v>9064436</v>
      </c>
      <c r="D20" t="str">
        <f>IF(IFERROR(VLOOKUP(C20,'ES-Division DistributorList'!$C:$C,1,0),"CS")=C20,"ES","CS")</f>
        <v>ES</v>
      </c>
    </row>
    <row r="21" spans="1:4" x14ac:dyDescent="0.25">
      <c r="A21" s="5" t="s">
        <v>10</v>
      </c>
      <c r="B21" s="5" t="s">
        <v>30</v>
      </c>
      <c r="C21" s="6">
        <v>1025789</v>
      </c>
      <c r="D21" t="str">
        <f>IF(IFERROR(VLOOKUP(C21,'ES-Division DistributorList'!$C:$C,1,0),"CS")=C21,"ES","CS")</f>
        <v>ES</v>
      </c>
    </row>
    <row r="22" spans="1:4" x14ac:dyDescent="0.25">
      <c r="A22" s="5" t="s">
        <v>10</v>
      </c>
      <c r="B22" s="5" t="s">
        <v>31</v>
      </c>
      <c r="C22" s="6">
        <v>9062436</v>
      </c>
      <c r="D22" t="str">
        <f>IF(IFERROR(VLOOKUP(C22,'ES-Division DistributorList'!$C:$C,1,0),"CS")=C22,"ES","CS")</f>
        <v>ES</v>
      </c>
    </row>
    <row r="23" spans="1:4" x14ac:dyDescent="0.25">
      <c r="A23" s="5" t="s">
        <v>10</v>
      </c>
      <c r="B23" s="5" t="s">
        <v>32</v>
      </c>
      <c r="C23" s="6">
        <v>3814332</v>
      </c>
      <c r="D23" t="str">
        <f>IF(IFERROR(VLOOKUP(C23,'ES-Division DistributorList'!$C:$C,1,0),"CS")=C23,"ES","CS")</f>
        <v>ES</v>
      </c>
    </row>
    <row r="24" spans="1:4" x14ac:dyDescent="0.25">
      <c r="A24" s="5" t="s">
        <v>33</v>
      </c>
      <c r="B24" s="5" t="s">
        <v>34</v>
      </c>
      <c r="C24" s="6">
        <v>9060327</v>
      </c>
      <c r="D24" t="str">
        <f>IF(IFERROR(VLOOKUP(C24,'ES-Division DistributorList'!$C:$C,1,0),"CS")=C24,"ES","CS")</f>
        <v>CS</v>
      </c>
    </row>
    <row r="25" spans="1:4" x14ac:dyDescent="0.25">
      <c r="A25" s="5" t="s">
        <v>33</v>
      </c>
      <c r="B25" s="5" t="s">
        <v>35</v>
      </c>
      <c r="C25" s="6">
        <v>3604604</v>
      </c>
      <c r="D25" t="str">
        <f>IF(IFERROR(VLOOKUP(C25,'ES-Division DistributorList'!$C:$C,1,0),"CS")=C25,"ES","CS")</f>
        <v>CS</v>
      </c>
    </row>
    <row r="26" spans="1:4" x14ac:dyDescent="0.25">
      <c r="A26" s="5" t="s">
        <v>33</v>
      </c>
      <c r="B26" s="5" t="s">
        <v>36</v>
      </c>
      <c r="C26" s="6">
        <v>905612</v>
      </c>
      <c r="D26" t="str">
        <f>IF(IFERROR(VLOOKUP(C26,'ES-Division DistributorList'!$C:$C,1,0),"CS")=C26,"ES","CS")</f>
        <v>CS</v>
      </c>
    </row>
    <row r="27" spans="1:4" x14ac:dyDescent="0.25">
      <c r="A27" s="5" t="s">
        <v>33</v>
      </c>
      <c r="B27" s="5" t="s">
        <v>37</v>
      </c>
      <c r="C27" s="6">
        <v>9062785</v>
      </c>
      <c r="D27" t="str">
        <f>IF(IFERROR(VLOOKUP(C27,'ES-Division DistributorList'!$C:$C,1,0),"CS")=C27,"ES","CS")</f>
        <v>CS</v>
      </c>
    </row>
    <row r="28" spans="1:4" x14ac:dyDescent="0.25">
      <c r="A28" s="5" t="s">
        <v>33</v>
      </c>
      <c r="B28" s="5" t="s">
        <v>38</v>
      </c>
      <c r="C28" s="6">
        <v>4061797</v>
      </c>
      <c r="D28" t="str">
        <f>IF(IFERROR(VLOOKUP(C28,'ES-Division DistributorList'!$C:$C,1,0),"CS")=C28,"ES","CS")</f>
        <v>CS</v>
      </c>
    </row>
    <row r="29" spans="1:4" x14ac:dyDescent="0.25">
      <c r="A29" s="5" t="s">
        <v>33</v>
      </c>
      <c r="B29" s="5" t="s">
        <v>39</v>
      </c>
      <c r="C29" s="6">
        <v>9063662</v>
      </c>
      <c r="D29" t="str">
        <f>IF(IFERROR(VLOOKUP(C29,'ES-Division DistributorList'!$C:$C,1,0),"CS")=C29,"ES","CS")</f>
        <v>CS</v>
      </c>
    </row>
    <row r="30" spans="1:4" x14ac:dyDescent="0.25">
      <c r="A30" s="5" t="s">
        <v>33</v>
      </c>
      <c r="B30" s="5" t="s">
        <v>40</v>
      </c>
      <c r="C30" s="6">
        <v>9064432</v>
      </c>
      <c r="D30" t="str">
        <f>IF(IFERROR(VLOOKUP(C30,'ES-Division DistributorList'!$C:$C,1,0),"CS")=C30,"ES","CS")</f>
        <v>CS</v>
      </c>
    </row>
    <row r="31" spans="1:4" x14ac:dyDescent="0.25">
      <c r="A31" s="5" t="s">
        <v>33</v>
      </c>
      <c r="B31" s="5" t="s">
        <v>41</v>
      </c>
      <c r="C31" s="6">
        <v>4192823</v>
      </c>
      <c r="D31" t="str">
        <f>IF(IFERROR(VLOOKUP(C31,'ES-Division DistributorList'!$C:$C,1,0),"CS")=C31,"ES","CS")</f>
        <v>CS</v>
      </c>
    </row>
    <row r="32" spans="1:4" x14ac:dyDescent="0.25">
      <c r="A32" s="5" t="s">
        <v>33</v>
      </c>
      <c r="B32" s="5" t="s">
        <v>42</v>
      </c>
      <c r="C32" s="6">
        <v>3572999</v>
      </c>
      <c r="D32" t="str">
        <f>IF(IFERROR(VLOOKUP(C32,'ES-Division DistributorList'!$C:$C,1,0),"CS")=C32,"ES","CS")</f>
        <v>CS</v>
      </c>
    </row>
    <row r="33" spans="1:4" x14ac:dyDescent="0.25">
      <c r="A33" s="5" t="s">
        <v>33</v>
      </c>
      <c r="B33" s="5" t="s">
        <v>43</v>
      </c>
      <c r="C33" s="6">
        <v>4517851</v>
      </c>
      <c r="D33" t="str">
        <f>IF(IFERROR(VLOOKUP(C33,'ES-Division DistributorList'!$C:$C,1,0),"CS")=C33,"ES","CS")</f>
        <v>CS</v>
      </c>
    </row>
    <row r="34" spans="1:4" x14ac:dyDescent="0.25">
      <c r="A34" s="5" t="s">
        <v>33</v>
      </c>
      <c r="B34" s="5" t="s">
        <v>44</v>
      </c>
      <c r="C34" s="6">
        <v>2796437</v>
      </c>
      <c r="D34" t="str">
        <f>IF(IFERROR(VLOOKUP(C34,'ES-Division DistributorList'!$C:$C,1,0),"CS")=C34,"ES","CS")</f>
        <v>CS</v>
      </c>
    </row>
    <row r="35" spans="1:4" x14ac:dyDescent="0.25">
      <c r="A35" s="5" t="s">
        <v>33</v>
      </c>
      <c r="B35" s="5" t="s">
        <v>44</v>
      </c>
      <c r="C35" s="6">
        <v>4066351</v>
      </c>
      <c r="D35" t="str">
        <f>IF(IFERROR(VLOOKUP(C35,'ES-Division DistributorList'!$C:$C,1,0),"CS")=C35,"ES","CS")</f>
        <v>CS</v>
      </c>
    </row>
    <row r="36" spans="1:4" x14ac:dyDescent="0.25">
      <c r="A36" s="5" t="s">
        <v>33</v>
      </c>
      <c r="B36" s="5" t="s">
        <v>11</v>
      </c>
      <c r="C36" s="6">
        <v>9060306</v>
      </c>
      <c r="D36" t="str">
        <f>IF(IFERROR(VLOOKUP(C36,'ES-Division DistributorList'!$C:$C,1,0),"CS")=C36,"ES","CS")</f>
        <v>CS</v>
      </c>
    </row>
    <row r="37" spans="1:4" x14ac:dyDescent="0.25">
      <c r="A37" s="5" t="s">
        <v>33</v>
      </c>
      <c r="B37" s="5" t="s">
        <v>45</v>
      </c>
      <c r="C37" s="6">
        <v>2842649</v>
      </c>
      <c r="D37" t="str">
        <f>IF(IFERROR(VLOOKUP(C37,'ES-Division DistributorList'!$C:$C,1,0),"CS")=C37,"ES","CS")</f>
        <v>CS</v>
      </c>
    </row>
    <row r="38" spans="1:4" x14ac:dyDescent="0.25">
      <c r="A38" s="5" t="s">
        <v>33</v>
      </c>
      <c r="B38" s="5" t="s">
        <v>45</v>
      </c>
      <c r="C38" s="6">
        <v>9061158</v>
      </c>
      <c r="D38" t="str">
        <f>IF(IFERROR(VLOOKUP(C38,'ES-Division DistributorList'!$C:$C,1,0),"CS")=C38,"ES","CS")</f>
        <v>CS</v>
      </c>
    </row>
    <row r="39" spans="1:4" x14ac:dyDescent="0.25">
      <c r="A39" s="5" t="s">
        <v>33</v>
      </c>
      <c r="B39" s="5" t="s">
        <v>46</v>
      </c>
      <c r="C39" s="6">
        <v>9061344</v>
      </c>
      <c r="D39" t="str">
        <f>IF(IFERROR(VLOOKUP(C39,'ES-Division DistributorList'!$C:$C,1,0),"CS")=C39,"ES","CS")</f>
        <v>CS</v>
      </c>
    </row>
    <row r="40" spans="1:4" x14ac:dyDescent="0.25">
      <c r="A40" s="5" t="s">
        <v>33</v>
      </c>
      <c r="B40" s="5" t="s">
        <v>47</v>
      </c>
      <c r="C40" s="6">
        <v>9060613</v>
      </c>
      <c r="D40" t="str">
        <f>IF(IFERROR(VLOOKUP(C40,'ES-Division DistributorList'!$C:$C,1,0),"CS")=C40,"ES","CS")</f>
        <v>CS</v>
      </c>
    </row>
    <row r="41" spans="1:4" x14ac:dyDescent="0.25">
      <c r="A41" s="5" t="s">
        <v>33</v>
      </c>
      <c r="B41" s="5" t="s">
        <v>48</v>
      </c>
      <c r="C41" s="6">
        <v>1257913</v>
      </c>
      <c r="D41" t="str">
        <f>IF(IFERROR(VLOOKUP(C41,'ES-Division DistributorList'!$C:$C,1,0),"CS")=C41,"ES","CS")</f>
        <v>CS</v>
      </c>
    </row>
    <row r="42" spans="1:4" x14ac:dyDescent="0.25">
      <c r="A42" s="5" t="s">
        <v>33</v>
      </c>
      <c r="B42" s="5" t="s">
        <v>49</v>
      </c>
      <c r="C42" s="6">
        <v>9060554</v>
      </c>
      <c r="D42" t="str">
        <f>IF(IFERROR(VLOOKUP(C42,'ES-Division DistributorList'!$C:$C,1,0),"CS")=C42,"ES","CS")</f>
        <v>CS</v>
      </c>
    </row>
    <row r="43" spans="1:4" x14ac:dyDescent="0.25">
      <c r="A43" s="5" t="s">
        <v>33</v>
      </c>
      <c r="B43" s="5" t="s">
        <v>50</v>
      </c>
      <c r="C43" s="6">
        <v>3949760</v>
      </c>
      <c r="D43" t="str">
        <f>IF(IFERROR(VLOOKUP(C43,'ES-Division DistributorList'!$C:$C,1,0),"CS")=C43,"ES","CS")</f>
        <v>CS</v>
      </c>
    </row>
    <row r="44" spans="1:4" x14ac:dyDescent="0.25">
      <c r="A44" s="5" t="s">
        <v>33</v>
      </c>
      <c r="B44" s="5" t="s">
        <v>51</v>
      </c>
      <c r="C44" s="6">
        <v>897898</v>
      </c>
      <c r="D44" t="str">
        <f>IF(IFERROR(VLOOKUP(C44,'ES-Division DistributorList'!$C:$C,1,0),"CS")=C44,"ES","CS")</f>
        <v>CS</v>
      </c>
    </row>
    <row r="45" spans="1:4" x14ac:dyDescent="0.25">
      <c r="A45" s="5" t="s">
        <v>33</v>
      </c>
      <c r="B45" s="5" t="s">
        <v>52</v>
      </c>
      <c r="C45" s="6">
        <v>9060634</v>
      </c>
      <c r="D45" t="str">
        <f>IF(IFERROR(VLOOKUP(C45,'ES-Division DistributorList'!$C:$C,1,0),"CS")=C45,"ES","CS")</f>
        <v>CS</v>
      </c>
    </row>
    <row r="46" spans="1:4" x14ac:dyDescent="0.25">
      <c r="A46" s="5" t="s">
        <v>33</v>
      </c>
      <c r="B46" s="5" t="s">
        <v>53</v>
      </c>
      <c r="C46" s="6">
        <v>9067917</v>
      </c>
      <c r="D46" t="str">
        <f>IF(IFERROR(VLOOKUP(C46,'ES-Division DistributorList'!$C:$C,1,0),"CS")=C46,"ES","CS")</f>
        <v>CS</v>
      </c>
    </row>
    <row r="47" spans="1:4" x14ac:dyDescent="0.25">
      <c r="A47" s="5" t="s">
        <v>33</v>
      </c>
      <c r="B47" s="5" t="s">
        <v>54</v>
      </c>
      <c r="C47" s="6">
        <v>9060984</v>
      </c>
      <c r="D47" t="str">
        <f>IF(IFERROR(VLOOKUP(C47,'ES-Division DistributorList'!$C:$C,1,0),"CS")=C47,"ES","CS")</f>
        <v>CS</v>
      </c>
    </row>
    <row r="48" spans="1:4" x14ac:dyDescent="0.25">
      <c r="A48" s="5" t="s">
        <v>33</v>
      </c>
      <c r="B48" s="5" t="s">
        <v>55</v>
      </c>
      <c r="C48" s="6">
        <v>9064810</v>
      </c>
      <c r="D48" t="str">
        <f>IF(IFERROR(VLOOKUP(C48,'ES-Division DistributorList'!$C:$C,1,0),"CS")=C48,"ES","CS")</f>
        <v>CS</v>
      </c>
    </row>
    <row r="49" spans="1:4" x14ac:dyDescent="0.25">
      <c r="A49" s="5" t="s">
        <v>33</v>
      </c>
      <c r="B49" s="5" t="s">
        <v>56</v>
      </c>
      <c r="C49" s="6">
        <v>4196234</v>
      </c>
      <c r="D49" t="str">
        <f>IF(IFERROR(VLOOKUP(C49,'ES-Division DistributorList'!$C:$C,1,0),"CS")=C49,"ES","CS")</f>
        <v>CS</v>
      </c>
    </row>
    <row r="50" spans="1:4" x14ac:dyDescent="0.25">
      <c r="A50" s="5" t="s">
        <v>33</v>
      </c>
      <c r="B50" s="5" t="s">
        <v>57</v>
      </c>
      <c r="C50" s="6">
        <v>9060909</v>
      </c>
      <c r="D50" t="str">
        <f>IF(IFERROR(VLOOKUP(C50,'ES-Division DistributorList'!$C:$C,1,0),"CS")=C50,"ES","CS")</f>
        <v>CS</v>
      </c>
    </row>
    <row r="51" spans="1:4" x14ac:dyDescent="0.25">
      <c r="A51" s="5" t="s">
        <v>33</v>
      </c>
      <c r="B51" s="5" t="s">
        <v>58</v>
      </c>
      <c r="C51" s="6">
        <v>4447756</v>
      </c>
      <c r="D51" t="str">
        <f>IF(IFERROR(VLOOKUP(C51,'ES-Division DistributorList'!$C:$C,1,0),"CS")=C51,"ES","CS")</f>
        <v>CS</v>
      </c>
    </row>
    <row r="52" spans="1:4" x14ac:dyDescent="0.25">
      <c r="A52" s="5" t="s">
        <v>33</v>
      </c>
      <c r="B52" s="5" t="s">
        <v>59</v>
      </c>
      <c r="C52" s="6">
        <v>3639328</v>
      </c>
      <c r="D52" t="str">
        <f>IF(IFERROR(VLOOKUP(C52,'ES-Division DistributorList'!$C:$C,1,0),"CS")=C52,"ES","CS")</f>
        <v>CS</v>
      </c>
    </row>
    <row r="53" spans="1:4" x14ac:dyDescent="0.25">
      <c r="A53" s="5" t="s">
        <v>33</v>
      </c>
      <c r="B53" s="5" t="s">
        <v>60</v>
      </c>
      <c r="C53" s="6">
        <v>9063118</v>
      </c>
      <c r="D53" t="str">
        <f>IF(IFERROR(VLOOKUP(C53,'ES-Division DistributorList'!$C:$C,1,0),"CS")=C53,"ES","CS")</f>
        <v>CS</v>
      </c>
    </row>
    <row r="54" spans="1:4" x14ac:dyDescent="0.25">
      <c r="A54" s="5" t="s">
        <v>33</v>
      </c>
      <c r="B54" s="5" t="s">
        <v>61</v>
      </c>
      <c r="C54" s="6">
        <v>4432067</v>
      </c>
      <c r="D54" t="str">
        <f>IF(IFERROR(VLOOKUP(C54,'ES-Division DistributorList'!$C:$C,1,0),"CS")=C54,"ES","CS")</f>
        <v>CS</v>
      </c>
    </row>
    <row r="55" spans="1:4" x14ac:dyDescent="0.25">
      <c r="A55" s="5" t="s">
        <v>33</v>
      </c>
      <c r="B55" s="5" t="s">
        <v>62</v>
      </c>
      <c r="C55" s="6">
        <v>9064041</v>
      </c>
      <c r="D55" t="str">
        <f>IF(IFERROR(VLOOKUP(C55,'ES-Division DistributorList'!$C:$C,1,0),"CS")=C55,"ES","CS")</f>
        <v>ES</v>
      </c>
    </row>
    <row r="56" spans="1:4" x14ac:dyDescent="0.25">
      <c r="A56" s="5" t="s">
        <v>33</v>
      </c>
      <c r="B56" s="5" t="s">
        <v>63</v>
      </c>
      <c r="C56" s="6">
        <v>949316</v>
      </c>
      <c r="D56" t="str">
        <f>IF(IFERROR(VLOOKUP(C56,'ES-Division DistributorList'!$C:$C,1,0),"CS")=C56,"ES","CS")</f>
        <v>CS</v>
      </c>
    </row>
    <row r="57" spans="1:4" x14ac:dyDescent="0.25">
      <c r="A57" s="5" t="s">
        <v>33</v>
      </c>
      <c r="B57" s="5" t="s">
        <v>64</v>
      </c>
      <c r="C57" s="6">
        <v>2792751</v>
      </c>
      <c r="D57" t="str">
        <f>IF(IFERROR(VLOOKUP(C57,'ES-Division DistributorList'!$C:$C,1,0),"CS")=C57,"ES","CS")</f>
        <v>CS</v>
      </c>
    </row>
    <row r="58" spans="1:4" x14ac:dyDescent="0.25">
      <c r="A58" s="5" t="s">
        <v>33</v>
      </c>
      <c r="B58" s="5" t="s">
        <v>65</v>
      </c>
      <c r="C58" s="6">
        <v>4534037</v>
      </c>
      <c r="D58" t="str">
        <f>IF(IFERROR(VLOOKUP(C58,'ES-Division DistributorList'!$C:$C,1,0),"CS")=C58,"ES","CS")</f>
        <v>CS</v>
      </c>
    </row>
    <row r="59" spans="1:4" x14ac:dyDescent="0.25">
      <c r="A59" s="5" t="s">
        <v>33</v>
      </c>
      <c r="B59" s="5" t="s">
        <v>66</v>
      </c>
      <c r="C59" s="6">
        <v>9064851</v>
      </c>
      <c r="D59" t="str">
        <f>IF(IFERROR(VLOOKUP(C59,'ES-Division DistributorList'!$C:$C,1,0),"CS")=C59,"ES","CS")</f>
        <v>CS</v>
      </c>
    </row>
    <row r="60" spans="1:4" x14ac:dyDescent="0.25">
      <c r="A60" s="5" t="s">
        <v>33</v>
      </c>
      <c r="B60" s="5" t="s">
        <v>67</v>
      </c>
      <c r="C60" s="6">
        <v>9061385</v>
      </c>
      <c r="D60" t="str">
        <f>IF(IFERROR(VLOOKUP(C60,'ES-Division DistributorList'!$C:$C,1,0),"CS")=C60,"ES","CS")</f>
        <v>CS</v>
      </c>
    </row>
    <row r="61" spans="1:4" x14ac:dyDescent="0.25">
      <c r="A61" s="5" t="s">
        <v>33</v>
      </c>
      <c r="B61" s="5" t="s">
        <v>68</v>
      </c>
      <c r="C61" s="6">
        <v>9061356</v>
      </c>
      <c r="D61" t="str">
        <f>IF(IFERROR(VLOOKUP(C61,'ES-Division DistributorList'!$C:$C,1,0),"CS")=C61,"ES","CS")</f>
        <v>CS</v>
      </c>
    </row>
    <row r="62" spans="1:4" x14ac:dyDescent="0.25">
      <c r="A62" s="5" t="s">
        <v>33</v>
      </c>
      <c r="B62" s="5" t="s">
        <v>69</v>
      </c>
      <c r="C62" s="6">
        <v>9060273</v>
      </c>
      <c r="D62" t="str">
        <f>IF(IFERROR(VLOOKUP(C62,'ES-Division DistributorList'!$C:$C,1,0),"CS")=C62,"ES","CS")</f>
        <v>CS</v>
      </c>
    </row>
    <row r="63" spans="1:4" x14ac:dyDescent="0.25">
      <c r="A63" s="5" t="s">
        <v>33</v>
      </c>
      <c r="B63" s="5" t="s">
        <v>70</v>
      </c>
      <c r="C63" s="6">
        <v>9061576</v>
      </c>
      <c r="D63" t="str">
        <f>IF(IFERROR(VLOOKUP(C63,'ES-Division DistributorList'!$C:$C,1,0),"CS")=C63,"ES","CS")</f>
        <v>CS</v>
      </c>
    </row>
    <row r="64" spans="1:4" x14ac:dyDescent="0.25">
      <c r="A64" s="5" t="s">
        <v>33</v>
      </c>
      <c r="B64" s="5" t="s">
        <v>70</v>
      </c>
      <c r="C64" s="6">
        <v>9064082</v>
      </c>
      <c r="D64" t="str">
        <f>IF(IFERROR(VLOOKUP(C64,'ES-Division DistributorList'!$C:$C,1,0),"CS")=C64,"ES","CS")</f>
        <v>CS</v>
      </c>
    </row>
    <row r="65" spans="1:4" x14ac:dyDescent="0.25">
      <c r="A65" s="5" t="s">
        <v>33</v>
      </c>
      <c r="B65" s="5" t="s">
        <v>71</v>
      </c>
      <c r="C65" s="6">
        <v>3557224</v>
      </c>
      <c r="D65" t="str">
        <f>IF(IFERROR(VLOOKUP(C65,'ES-Division DistributorList'!$C:$C,1,0),"CS")=C65,"ES","CS")</f>
        <v>CS</v>
      </c>
    </row>
    <row r="66" spans="1:4" x14ac:dyDescent="0.25">
      <c r="A66" s="5" t="s">
        <v>33</v>
      </c>
      <c r="B66" s="5" t="s">
        <v>72</v>
      </c>
      <c r="C66" s="6">
        <v>1081530</v>
      </c>
      <c r="D66" t="str">
        <f>IF(IFERROR(VLOOKUP(C66,'ES-Division DistributorList'!$C:$C,1,0),"CS")=C66,"ES","CS")</f>
        <v>CS</v>
      </c>
    </row>
    <row r="67" spans="1:4" x14ac:dyDescent="0.25">
      <c r="A67" s="5" t="s">
        <v>33</v>
      </c>
      <c r="B67" s="5" t="s">
        <v>73</v>
      </c>
      <c r="C67" s="6">
        <v>9060489</v>
      </c>
      <c r="D67" t="str">
        <f>IF(IFERROR(VLOOKUP(C67,'ES-Division DistributorList'!$C:$C,1,0),"CS")=C67,"ES","CS")</f>
        <v>CS</v>
      </c>
    </row>
    <row r="68" spans="1:4" x14ac:dyDescent="0.25">
      <c r="A68" s="5" t="s">
        <v>33</v>
      </c>
      <c r="B68" s="5" t="s">
        <v>74</v>
      </c>
      <c r="C68" s="6">
        <v>3519049</v>
      </c>
      <c r="D68" t="str">
        <f>IF(IFERROR(VLOOKUP(C68,'ES-Division DistributorList'!$C:$C,1,0),"CS")=C68,"ES","CS")</f>
        <v>CS</v>
      </c>
    </row>
    <row r="69" spans="1:4" x14ac:dyDescent="0.25">
      <c r="A69" s="5" t="s">
        <v>33</v>
      </c>
      <c r="B69" s="5" t="s">
        <v>75</v>
      </c>
      <c r="C69" s="6">
        <v>4596721</v>
      </c>
      <c r="D69" t="str">
        <f>IF(IFERROR(VLOOKUP(C69,'ES-Division DistributorList'!$C:$C,1,0),"CS")=C69,"ES","CS")</f>
        <v>CS</v>
      </c>
    </row>
    <row r="70" spans="1:4" x14ac:dyDescent="0.25">
      <c r="A70" s="5" t="s">
        <v>33</v>
      </c>
      <c r="B70" s="5" t="s">
        <v>76</v>
      </c>
      <c r="C70" s="6">
        <v>9064502</v>
      </c>
      <c r="D70" t="str">
        <f>IF(IFERROR(VLOOKUP(C70,'ES-Division DistributorList'!$C:$C,1,0),"CS")=C70,"ES","CS")</f>
        <v>CS</v>
      </c>
    </row>
    <row r="71" spans="1:4" x14ac:dyDescent="0.25">
      <c r="A71" s="5" t="s">
        <v>33</v>
      </c>
      <c r="B71" s="5" t="s">
        <v>77</v>
      </c>
      <c r="C71" s="6">
        <v>9063250</v>
      </c>
      <c r="D71" t="str">
        <f>IF(IFERROR(VLOOKUP(C71,'ES-Division DistributorList'!$C:$C,1,0),"CS")=C71,"ES","CS")</f>
        <v>CS</v>
      </c>
    </row>
    <row r="72" spans="1:4" x14ac:dyDescent="0.25">
      <c r="A72" s="5" t="s">
        <v>33</v>
      </c>
      <c r="B72" s="5" t="s">
        <v>78</v>
      </c>
      <c r="C72" s="6">
        <v>3796875</v>
      </c>
      <c r="D72" t="str">
        <f>IF(IFERROR(VLOOKUP(C72,'ES-Division DistributorList'!$C:$C,1,0),"CS")=C72,"ES","CS")</f>
        <v>CS</v>
      </c>
    </row>
    <row r="73" spans="1:4" x14ac:dyDescent="0.25">
      <c r="A73" s="5" t="s">
        <v>33</v>
      </c>
      <c r="B73" s="5" t="s">
        <v>79</v>
      </c>
      <c r="C73" s="6">
        <v>3644074</v>
      </c>
      <c r="D73" t="str">
        <f>IF(IFERROR(VLOOKUP(C73,'ES-Division DistributorList'!$C:$C,1,0),"CS")=C73,"ES","CS")</f>
        <v>CS</v>
      </c>
    </row>
    <row r="74" spans="1:4" x14ac:dyDescent="0.25">
      <c r="A74" s="5" t="s">
        <v>33</v>
      </c>
      <c r="B74" s="5" t="s">
        <v>80</v>
      </c>
      <c r="C74" s="6">
        <v>9068225</v>
      </c>
      <c r="D74" t="str">
        <f>IF(IFERROR(VLOOKUP(C74,'ES-Division DistributorList'!$C:$C,1,0),"CS")=C74,"ES","CS")</f>
        <v>CS</v>
      </c>
    </row>
    <row r="75" spans="1:4" x14ac:dyDescent="0.25">
      <c r="A75" s="5" t="s">
        <v>33</v>
      </c>
      <c r="B75" s="5" t="s">
        <v>81</v>
      </c>
      <c r="C75" s="6">
        <v>9064431</v>
      </c>
      <c r="D75" t="str">
        <f>IF(IFERROR(VLOOKUP(C75,'ES-Division DistributorList'!$C:$C,1,0),"CS")=C75,"ES","CS")</f>
        <v>CS</v>
      </c>
    </row>
    <row r="76" spans="1:4" x14ac:dyDescent="0.25">
      <c r="A76" s="5" t="s">
        <v>33</v>
      </c>
      <c r="B76" s="5" t="s">
        <v>82</v>
      </c>
      <c r="C76" s="6">
        <v>3604959</v>
      </c>
      <c r="D76" t="str">
        <f>IF(IFERROR(VLOOKUP(C76,'ES-Division DistributorList'!$C:$C,1,0),"CS")=C76,"ES","CS")</f>
        <v>CS</v>
      </c>
    </row>
    <row r="77" spans="1:4" x14ac:dyDescent="0.25">
      <c r="A77" s="5" t="s">
        <v>33</v>
      </c>
      <c r="B77" s="5" t="s">
        <v>83</v>
      </c>
      <c r="C77" s="6">
        <v>3488487</v>
      </c>
      <c r="D77" t="str">
        <f>IF(IFERROR(VLOOKUP(C77,'ES-Division DistributorList'!$C:$C,1,0),"CS")=C77,"ES","CS")</f>
        <v>ES</v>
      </c>
    </row>
    <row r="78" spans="1:4" x14ac:dyDescent="0.25">
      <c r="A78" s="5" t="s">
        <v>33</v>
      </c>
      <c r="B78" s="5" t="s">
        <v>84</v>
      </c>
      <c r="C78" s="6">
        <v>2221444</v>
      </c>
      <c r="D78" t="str">
        <f>IF(IFERROR(VLOOKUP(C78,'ES-Division DistributorList'!$C:$C,1,0),"CS")=C78,"ES","CS")</f>
        <v>CS</v>
      </c>
    </row>
    <row r="79" spans="1:4" x14ac:dyDescent="0.25">
      <c r="A79" s="5" t="s">
        <v>33</v>
      </c>
      <c r="B79" s="5" t="s">
        <v>85</v>
      </c>
      <c r="C79" s="6">
        <v>3477356</v>
      </c>
      <c r="D79" t="str">
        <f>IF(IFERROR(VLOOKUP(C79,'ES-Division DistributorList'!$C:$C,1,0),"CS")=C79,"ES","CS")</f>
        <v>CS</v>
      </c>
    </row>
    <row r="80" spans="1:4" x14ac:dyDescent="0.25">
      <c r="A80" s="5" t="s">
        <v>33</v>
      </c>
      <c r="B80" s="5" t="s">
        <v>86</v>
      </c>
      <c r="C80" s="6">
        <v>4200955</v>
      </c>
      <c r="D80" t="str">
        <f>IF(IFERROR(VLOOKUP(C80,'ES-Division DistributorList'!$C:$C,1,0),"CS")=C80,"ES","CS")</f>
        <v>CS</v>
      </c>
    </row>
    <row r="81" spans="1:4" x14ac:dyDescent="0.25">
      <c r="A81" s="5" t="s">
        <v>33</v>
      </c>
      <c r="B81" s="5" t="s">
        <v>87</v>
      </c>
      <c r="C81" s="6">
        <v>9062996</v>
      </c>
      <c r="D81" t="str">
        <f>IF(IFERROR(VLOOKUP(C81,'ES-Division DistributorList'!$C:$C,1,0),"CS")=C81,"ES","CS")</f>
        <v>CS</v>
      </c>
    </row>
    <row r="82" spans="1:4" x14ac:dyDescent="0.25">
      <c r="A82" s="5" t="s">
        <v>33</v>
      </c>
      <c r="B82" s="5" t="s">
        <v>88</v>
      </c>
      <c r="C82" s="6">
        <v>3809623</v>
      </c>
      <c r="D82" t="str">
        <f>IF(IFERROR(VLOOKUP(C82,'ES-Division DistributorList'!$C:$C,1,0),"CS")=C82,"ES","CS")</f>
        <v>CS</v>
      </c>
    </row>
    <row r="83" spans="1:4" x14ac:dyDescent="0.25">
      <c r="A83" s="5" t="s">
        <v>33</v>
      </c>
      <c r="B83" s="5" t="s">
        <v>89</v>
      </c>
      <c r="C83" s="6">
        <v>4222558</v>
      </c>
      <c r="D83" t="str">
        <f>IF(IFERROR(VLOOKUP(C83,'ES-Division DistributorList'!$C:$C,1,0),"CS")=C83,"ES","CS")</f>
        <v>CS</v>
      </c>
    </row>
    <row r="84" spans="1:4" x14ac:dyDescent="0.25">
      <c r="A84" s="5" t="s">
        <v>33</v>
      </c>
      <c r="B84" s="5" t="s">
        <v>90</v>
      </c>
      <c r="C84" s="6">
        <v>3555953</v>
      </c>
      <c r="D84" t="str">
        <f>IF(IFERROR(VLOOKUP(C84,'ES-Division DistributorList'!$C:$C,1,0),"CS")=C84,"ES","CS")</f>
        <v>CS</v>
      </c>
    </row>
    <row r="85" spans="1:4" x14ac:dyDescent="0.25">
      <c r="A85" s="5" t="s">
        <v>33</v>
      </c>
      <c r="B85" s="5" t="s">
        <v>91</v>
      </c>
      <c r="C85" s="6">
        <v>9061162</v>
      </c>
      <c r="D85" t="str">
        <f>IF(IFERROR(VLOOKUP(C85,'ES-Division DistributorList'!$C:$C,1,0),"CS")=C85,"ES","CS")</f>
        <v>CS</v>
      </c>
    </row>
    <row r="86" spans="1:4" x14ac:dyDescent="0.25">
      <c r="A86" s="5" t="s">
        <v>33</v>
      </c>
      <c r="B86" s="5" t="s">
        <v>92</v>
      </c>
      <c r="C86" s="6">
        <v>9060085</v>
      </c>
      <c r="D86" t="str">
        <f>IF(IFERROR(VLOOKUP(C86,'ES-Division DistributorList'!$C:$C,1,0),"CS")=C86,"ES","CS")</f>
        <v>CS</v>
      </c>
    </row>
    <row r="87" spans="1:4" x14ac:dyDescent="0.25">
      <c r="A87" s="5" t="s">
        <v>33</v>
      </c>
      <c r="B87" s="5" t="s">
        <v>93</v>
      </c>
      <c r="C87" s="6">
        <v>4192904</v>
      </c>
      <c r="D87" t="str">
        <f>IF(IFERROR(VLOOKUP(C87,'ES-Division DistributorList'!$C:$C,1,0),"CS")=C87,"ES","CS")</f>
        <v>CS</v>
      </c>
    </row>
    <row r="88" spans="1:4" x14ac:dyDescent="0.25">
      <c r="A88" s="5" t="s">
        <v>33</v>
      </c>
      <c r="B88" s="5" t="s">
        <v>94</v>
      </c>
      <c r="C88" s="6">
        <v>3828156</v>
      </c>
      <c r="D88" t="str">
        <f>IF(IFERROR(VLOOKUP(C88,'ES-Division DistributorList'!$C:$C,1,0),"CS")=C88,"ES","CS")</f>
        <v>CS</v>
      </c>
    </row>
    <row r="89" spans="1:4" x14ac:dyDescent="0.25">
      <c r="A89" s="5" t="s">
        <v>33</v>
      </c>
      <c r="B89" s="5" t="s">
        <v>95</v>
      </c>
      <c r="C89" s="6">
        <v>9063773</v>
      </c>
      <c r="D89" t="str">
        <f>IF(IFERROR(VLOOKUP(C89,'ES-Division DistributorList'!$C:$C,1,0),"CS")=C89,"ES","CS")</f>
        <v>CS</v>
      </c>
    </row>
    <row r="90" spans="1:4" x14ac:dyDescent="0.25">
      <c r="A90" s="5" t="s">
        <v>33</v>
      </c>
      <c r="B90" s="5" t="s">
        <v>96</v>
      </c>
      <c r="C90" s="6">
        <v>9063967</v>
      </c>
      <c r="D90" t="str">
        <f>IF(IFERROR(VLOOKUP(C90,'ES-Division DistributorList'!$C:$C,1,0),"CS")=C90,"ES","CS")</f>
        <v>CS</v>
      </c>
    </row>
    <row r="91" spans="1:4" x14ac:dyDescent="0.25">
      <c r="A91" s="5" t="s">
        <v>33</v>
      </c>
      <c r="B91" s="5" t="s">
        <v>97</v>
      </c>
      <c r="C91" s="6">
        <v>2782149</v>
      </c>
      <c r="D91" t="str">
        <f>IF(IFERROR(VLOOKUP(C91,'ES-Division DistributorList'!$C:$C,1,0),"CS")=C91,"ES","CS")</f>
        <v>CS</v>
      </c>
    </row>
    <row r="92" spans="1:4" x14ac:dyDescent="0.25">
      <c r="A92" s="5" t="s">
        <v>33</v>
      </c>
      <c r="B92" s="5" t="s">
        <v>98</v>
      </c>
      <c r="C92" s="6">
        <v>9063145</v>
      </c>
      <c r="D92" t="str">
        <f>IF(IFERROR(VLOOKUP(C92,'ES-Division DistributorList'!$C:$C,1,0),"CS")=C92,"ES","CS")</f>
        <v>CS</v>
      </c>
    </row>
    <row r="93" spans="1:4" x14ac:dyDescent="0.25">
      <c r="A93" s="5" t="s">
        <v>33</v>
      </c>
      <c r="B93" s="5" t="s">
        <v>99</v>
      </c>
      <c r="C93" s="6">
        <v>4051341</v>
      </c>
      <c r="D93" t="str">
        <f>IF(IFERROR(VLOOKUP(C93,'ES-Division DistributorList'!$C:$C,1,0),"CS")=C93,"ES","CS")</f>
        <v>CS</v>
      </c>
    </row>
    <row r="94" spans="1:4" x14ac:dyDescent="0.25">
      <c r="A94" s="5" t="s">
        <v>33</v>
      </c>
      <c r="B94" s="5" t="s">
        <v>100</v>
      </c>
      <c r="C94" s="6">
        <v>2128686</v>
      </c>
      <c r="D94" t="str">
        <f>IF(IFERROR(VLOOKUP(C94,'ES-Division DistributorList'!$C:$C,1,0),"CS")=C94,"ES","CS")</f>
        <v>CS</v>
      </c>
    </row>
    <row r="95" spans="1:4" x14ac:dyDescent="0.25">
      <c r="A95" s="5" t="s">
        <v>33</v>
      </c>
      <c r="B95" s="5" t="s">
        <v>101</v>
      </c>
      <c r="C95" s="6">
        <v>3814664</v>
      </c>
      <c r="D95" t="str">
        <f>IF(IFERROR(VLOOKUP(C95,'ES-Division DistributorList'!$C:$C,1,0),"CS")=C95,"ES","CS")</f>
        <v>CS</v>
      </c>
    </row>
    <row r="96" spans="1:4" x14ac:dyDescent="0.25">
      <c r="A96" s="5" t="s">
        <v>33</v>
      </c>
      <c r="B96" s="5" t="s">
        <v>102</v>
      </c>
      <c r="C96" s="6">
        <v>9062885</v>
      </c>
      <c r="D96" t="str">
        <f>IF(IFERROR(VLOOKUP(C96,'ES-Division DistributorList'!$C:$C,1,0),"CS")=C96,"ES","CS")</f>
        <v>CS</v>
      </c>
    </row>
    <row r="97" spans="1:4" x14ac:dyDescent="0.25">
      <c r="A97" s="5" t="s">
        <v>33</v>
      </c>
      <c r="B97" s="5" t="s">
        <v>103</v>
      </c>
      <c r="C97" s="6">
        <v>9061556</v>
      </c>
      <c r="D97" t="str">
        <f>IF(IFERROR(VLOOKUP(C97,'ES-Division DistributorList'!$C:$C,1,0),"CS")=C97,"ES","CS")</f>
        <v>CS</v>
      </c>
    </row>
    <row r="98" spans="1:4" x14ac:dyDescent="0.25">
      <c r="A98" s="5" t="s">
        <v>33</v>
      </c>
      <c r="B98" s="5" t="s">
        <v>104</v>
      </c>
      <c r="C98" s="6">
        <v>9061620</v>
      </c>
      <c r="D98" t="str">
        <f>IF(IFERROR(VLOOKUP(C98,'ES-Division DistributorList'!$C:$C,1,0),"CS")=C98,"ES","CS")</f>
        <v>CS</v>
      </c>
    </row>
    <row r="99" spans="1:4" x14ac:dyDescent="0.25">
      <c r="A99" s="5" t="s">
        <v>33</v>
      </c>
      <c r="B99" s="5" t="s">
        <v>105</v>
      </c>
      <c r="C99" s="6">
        <v>4197270</v>
      </c>
      <c r="D99" t="str">
        <f>IF(IFERROR(VLOOKUP(C99,'ES-Division DistributorList'!$C:$C,1,0),"CS")=C99,"ES","CS")</f>
        <v>CS</v>
      </c>
    </row>
    <row r="100" spans="1:4" x14ac:dyDescent="0.25">
      <c r="A100" s="5" t="s">
        <v>33</v>
      </c>
      <c r="B100" s="5" t="s">
        <v>106</v>
      </c>
      <c r="C100" s="6">
        <v>3966955</v>
      </c>
      <c r="D100" t="str">
        <f>IF(IFERROR(VLOOKUP(C100,'ES-Division DistributorList'!$C:$C,1,0),"CS")=C100,"ES","CS")</f>
        <v>CS</v>
      </c>
    </row>
    <row r="101" spans="1:4" x14ac:dyDescent="0.25">
      <c r="A101" s="5" t="s">
        <v>33</v>
      </c>
      <c r="B101" s="5" t="s">
        <v>107</v>
      </c>
      <c r="C101" s="6">
        <v>3471671</v>
      </c>
      <c r="D101" t="str">
        <f>IF(IFERROR(VLOOKUP(C101,'ES-Division DistributorList'!$C:$C,1,0),"CS")=C101,"ES","CS")</f>
        <v>CS</v>
      </c>
    </row>
    <row r="102" spans="1:4" x14ac:dyDescent="0.25">
      <c r="A102" s="5" t="s">
        <v>33</v>
      </c>
      <c r="B102" s="5" t="s">
        <v>108</v>
      </c>
      <c r="C102" s="6">
        <v>9064105</v>
      </c>
      <c r="D102" t="str">
        <f>IF(IFERROR(VLOOKUP(C102,'ES-Division DistributorList'!$C:$C,1,0),"CS")=C102,"ES","CS")</f>
        <v>CS</v>
      </c>
    </row>
    <row r="103" spans="1:4" x14ac:dyDescent="0.25">
      <c r="A103" s="5" t="s">
        <v>33</v>
      </c>
      <c r="B103" s="5" t="s">
        <v>109</v>
      </c>
      <c r="C103" s="6">
        <v>9061262</v>
      </c>
      <c r="D103" t="str">
        <f>IF(IFERROR(VLOOKUP(C103,'ES-Division DistributorList'!$C:$C,1,0),"CS")=C103,"ES","CS")</f>
        <v>CS</v>
      </c>
    </row>
    <row r="104" spans="1:4" x14ac:dyDescent="0.25">
      <c r="A104" s="5" t="s">
        <v>33</v>
      </c>
      <c r="B104" s="5" t="s">
        <v>110</v>
      </c>
      <c r="C104" s="6">
        <v>2779901</v>
      </c>
      <c r="D104" t="str">
        <f>IF(IFERROR(VLOOKUP(C104,'ES-Division DistributorList'!$C:$C,1,0),"CS")=C104,"ES","CS")</f>
        <v>CS</v>
      </c>
    </row>
    <row r="105" spans="1:4" x14ac:dyDescent="0.25">
      <c r="A105" s="5" t="s">
        <v>33</v>
      </c>
      <c r="B105" s="5" t="s">
        <v>111</v>
      </c>
      <c r="C105" s="6">
        <v>2154660</v>
      </c>
      <c r="D105" t="str">
        <f>IF(IFERROR(VLOOKUP(C105,'ES-Division DistributorList'!$C:$C,1,0),"CS")=C105,"ES","CS")</f>
        <v>CS</v>
      </c>
    </row>
    <row r="106" spans="1:4" x14ac:dyDescent="0.25">
      <c r="A106" s="5" t="s">
        <v>33</v>
      </c>
      <c r="B106" s="5" t="s">
        <v>112</v>
      </c>
      <c r="C106" s="6">
        <v>4075042</v>
      </c>
      <c r="D106" t="str">
        <f>IF(IFERROR(VLOOKUP(C106,'ES-Division DistributorList'!$C:$C,1,0),"CS")=C106,"ES","CS")</f>
        <v>CS</v>
      </c>
    </row>
    <row r="107" spans="1:4" x14ac:dyDescent="0.25">
      <c r="A107" s="5" t="s">
        <v>33</v>
      </c>
      <c r="B107" s="5" t="s">
        <v>113</v>
      </c>
      <c r="C107" s="6">
        <v>3911576</v>
      </c>
      <c r="D107" t="str">
        <f>IF(IFERROR(VLOOKUP(C107,'ES-Division DistributorList'!$C:$C,1,0),"CS")=C107,"ES","CS")</f>
        <v>CS</v>
      </c>
    </row>
    <row r="108" spans="1:4" x14ac:dyDescent="0.25">
      <c r="A108" s="5" t="s">
        <v>33</v>
      </c>
      <c r="B108" s="5" t="s">
        <v>114</v>
      </c>
      <c r="C108" s="6">
        <v>1253563</v>
      </c>
      <c r="D108" t="str">
        <f>IF(IFERROR(VLOOKUP(C108,'ES-Division DistributorList'!$C:$C,1,0),"CS")=C108,"ES","CS")</f>
        <v>CS</v>
      </c>
    </row>
    <row r="109" spans="1:4" x14ac:dyDescent="0.25">
      <c r="A109" s="5" t="s">
        <v>33</v>
      </c>
      <c r="B109" s="5" t="s">
        <v>115</v>
      </c>
      <c r="C109" s="6">
        <v>4079034</v>
      </c>
      <c r="D109" t="str">
        <f>IF(IFERROR(VLOOKUP(C109,'ES-Division DistributorList'!$C:$C,1,0),"CS")=C109,"ES","CS")</f>
        <v>CS</v>
      </c>
    </row>
    <row r="110" spans="1:4" x14ac:dyDescent="0.25">
      <c r="A110" s="5" t="s">
        <v>33</v>
      </c>
      <c r="B110" s="5" t="s">
        <v>116</v>
      </c>
      <c r="C110" s="6">
        <v>9062059</v>
      </c>
      <c r="D110" t="str">
        <f>IF(IFERROR(VLOOKUP(C110,'ES-Division DistributorList'!$C:$C,1,0),"CS")=C110,"ES","CS")</f>
        <v>CS</v>
      </c>
    </row>
    <row r="111" spans="1:4" x14ac:dyDescent="0.25">
      <c r="A111" s="5" t="s">
        <v>33</v>
      </c>
      <c r="B111" s="5" t="s">
        <v>117</v>
      </c>
      <c r="C111" s="6">
        <v>3643365</v>
      </c>
      <c r="D111" t="str">
        <f>IF(IFERROR(VLOOKUP(C111,'ES-Division DistributorList'!$C:$C,1,0),"CS")=C111,"ES","CS")</f>
        <v>CS</v>
      </c>
    </row>
    <row r="112" spans="1:4" x14ac:dyDescent="0.25">
      <c r="A112" s="5" t="s">
        <v>33</v>
      </c>
      <c r="B112" s="5" t="s">
        <v>118</v>
      </c>
      <c r="C112" s="6">
        <v>3966389</v>
      </c>
      <c r="D112" t="str">
        <f>IF(IFERROR(VLOOKUP(C112,'ES-Division DistributorList'!$C:$C,1,0),"CS")=C112,"ES","CS")</f>
        <v>CS</v>
      </c>
    </row>
    <row r="113" spans="1:4" x14ac:dyDescent="0.25">
      <c r="A113" s="5" t="s">
        <v>33</v>
      </c>
      <c r="B113" s="5" t="s">
        <v>119</v>
      </c>
      <c r="C113" s="6">
        <v>4199222</v>
      </c>
      <c r="D113" t="str">
        <f>IF(IFERROR(VLOOKUP(C113,'ES-Division DistributorList'!$C:$C,1,0),"CS")=C113,"ES","CS")</f>
        <v>CS</v>
      </c>
    </row>
    <row r="114" spans="1:4" x14ac:dyDescent="0.25">
      <c r="A114" s="5" t="s">
        <v>33</v>
      </c>
      <c r="B114" s="5" t="s">
        <v>120</v>
      </c>
      <c r="C114" s="6">
        <v>9062893</v>
      </c>
      <c r="D114" t="str">
        <f>IF(IFERROR(VLOOKUP(C114,'ES-Division DistributorList'!$C:$C,1,0),"CS")=C114,"ES","CS")</f>
        <v>CS</v>
      </c>
    </row>
    <row r="115" spans="1:4" x14ac:dyDescent="0.25">
      <c r="A115" s="5" t="s">
        <v>33</v>
      </c>
      <c r="B115" s="5" t="s">
        <v>121</v>
      </c>
      <c r="C115" s="6">
        <v>2854982</v>
      </c>
      <c r="D115" t="str">
        <f>IF(IFERROR(VLOOKUP(C115,'ES-Division DistributorList'!$C:$C,1,0),"CS")=C115,"ES","CS")</f>
        <v>CS</v>
      </c>
    </row>
    <row r="116" spans="1:4" x14ac:dyDescent="0.25">
      <c r="A116" s="5" t="s">
        <v>33</v>
      </c>
      <c r="B116" s="5" t="s">
        <v>122</v>
      </c>
      <c r="C116" s="6">
        <v>2117739</v>
      </c>
      <c r="D116" t="str">
        <f>IF(IFERROR(VLOOKUP(C116,'ES-Division DistributorList'!$C:$C,1,0),"CS")=C116,"ES","CS")</f>
        <v>CS</v>
      </c>
    </row>
    <row r="117" spans="1:4" x14ac:dyDescent="0.25">
      <c r="A117" s="5" t="s">
        <v>33</v>
      </c>
      <c r="B117" s="5" t="s">
        <v>123</v>
      </c>
      <c r="C117" s="6">
        <v>2087905</v>
      </c>
      <c r="D117" t="str">
        <f>IF(IFERROR(VLOOKUP(C117,'ES-Division DistributorList'!$C:$C,1,0),"CS")=C117,"ES","CS")</f>
        <v>CS</v>
      </c>
    </row>
    <row r="118" spans="1:4" x14ac:dyDescent="0.25">
      <c r="A118" s="5" t="s">
        <v>33</v>
      </c>
      <c r="B118" s="5" t="s">
        <v>124</v>
      </c>
      <c r="C118" s="6">
        <v>9067903</v>
      </c>
      <c r="D118" t="str">
        <f>IF(IFERROR(VLOOKUP(C118,'ES-Division DistributorList'!$C:$C,1,0),"CS")=C118,"ES","CS")</f>
        <v>CS</v>
      </c>
    </row>
    <row r="119" spans="1:4" x14ac:dyDescent="0.25">
      <c r="A119" s="5" t="s">
        <v>33</v>
      </c>
      <c r="B119" s="5" t="s">
        <v>125</v>
      </c>
      <c r="C119" s="6">
        <v>1988040</v>
      </c>
      <c r="D119" t="str">
        <f>IF(IFERROR(VLOOKUP(C119,'ES-Division DistributorList'!$C:$C,1,0),"CS")=C119,"ES","CS")</f>
        <v>CS</v>
      </c>
    </row>
    <row r="120" spans="1:4" x14ac:dyDescent="0.25">
      <c r="A120" s="5" t="s">
        <v>33</v>
      </c>
      <c r="B120" s="5" t="s">
        <v>126</v>
      </c>
      <c r="C120" s="6">
        <v>9065030</v>
      </c>
      <c r="D120" t="str">
        <f>IF(IFERROR(VLOOKUP(C120,'ES-Division DistributorList'!$C:$C,1,0),"CS")=C120,"ES","CS")</f>
        <v>CS</v>
      </c>
    </row>
    <row r="121" spans="1:4" x14ac:dyDescent="0.25">
      <c r="A121" s="5" t="s">
        <v>33</v>
      </c>
      <c r="B121" s="5" t="s">
        <v>127</v>
      </c>
      <c r="C121" s="6">
        <v>4121656</v>
      </c>
      <c r="D121" t="str">
        <f>IF(IFERROR(VLOOKUP(C121,'ES-Division DistributorList'!$C:$C,1,0),"CS")=C121,"ES","CS")</f>
        <v>CS</v>
      </c>
    </row>
    <row r="122" spans="1:4" x14ac:dyDescent="0.25">
      <c r="A122" s="5" t="s">
        <v>33</v>
      </c>
      <c r="B122" s="5" t="s">
        <v>128</v>
      </c>
      <c r="C122" s="6">
        <v>9062491</v>
      </c>
      <c r="D122" t="str">
        <f>IF(IFERROR(VLOOKUP(C122,'ES-Division DistributorList'!$C:$C,1,0),"CS")=C122,"ES","CS")</f>
        <v>CS</v>
      </c>
    </row>
    <row r="123" spans="1:4" x14ac:dyDescent="0.25">
      <c r="A123" s="5" t="s">
        <v>33</v>
      </c>
      <c r="B123" s="5" t="s">
        <v>129</v>
      </c>
      <c r="C123" s="6">
        <v>9060559</v>
      </c>
      <c r="D123" t="str">
        <f>IF(IFERROR(VLOOKUP(C123,'ES-Division DistributorList'!$C:$C,1,0),"CS")=C123,"ES","CS")</f>
        <v>CS</v>
      </c>
    </row>
    <row r="124" spans="1:4" x14ac:dyDescent="0.25">
      <c r="A124" s="5" t="s">
        <v>33</v>
      </c>
      <c r="B124" s="5" t="s">
        <v>130</v>
      </c>
      <c r="C124" s="6">
        <v>4052852</v>
      </c>
      <c r="D124" t="str">
        <f>IF(IFERROR(VLOOKUP(C124,'ES-Division DistributorList'!$C:$C,1,0),"CS")=C124,"ES","CS")</f>
        <v>CS</v>
      </c>
    </row>
    <row r="125" spans="1:4" x14ac:dyDescent="0.25">
      <c r="A125" s="5" t="s">
        <v>33</v>
      </c>
      <c r="B125" s="5" t="s">
        <v>131</v>
      </c>
      <c r="C125" s="6">
        <v>3893744</v>
      </c>
      <c r="D125" t="str">
        <f>IF(IFERROR(VLOOKUP(C125,'ES-Division DistributorList'!$C:$C,1,0),"CS")=C125,"ES","CS")</f>
        <v>CS</v>
      </c>
    </row>
    <row r="126" spans="1:4" x14ac:dyDescent="0.25">
      <c r="A126" s="5" t="s">
        <v>33</v>
      </c>
      <c r="B126" s="5" t="s">
        <v>132</v>
      </c>
      <c r="C126" s="6">
        <v>4262695</v>
      </c>
      <c r="D126" t="str">
        <f>IF(IFERROR(VLOOKUP(C126,'ES-Division DistributorList'!$C:$C,1,0),"CS")=C126,"ES","CS")</f>
        <v>CS</v>
      </c>
    </row>
    <row r="127" spans="1:4" x14ac:dyDescent="0.25">
      <c r="A127" s="5" t="s">
        <v>33</v>
      </c>
      <c r="B127" s="5" t="s">
        <v>133</v>
      </c>
      <c r="C127" s="6">
        <v>3975176</v>
      </c>
      <c r="D127" t="str">
        <f>IF(IFERROR(VLOOKUP(C127,'ES-Division DistributorList'!$C:$C,1,0),"CS")=C127,"ES","CS")</f>
        <v>CS</v>
      </c>
    </row>
    <row r="128" spans="1:4" x14ac:dyDescent="0.25">
      <c r="A128" s="5" t="s">
        <v>33</v>
      </c>
      <c r="B128" s="5" t="s">
        <v>134</v>
      </c>
      <c r="C128" s="6">
        <v>3902131</v>
      </c>
      <c r="D128" t="str">
        <f>IF(IFERROR(VLOOKUP(C128,'ES-Division DistributorList'!$C:$C,1,0),"CS")=C128,"ES","CS")</f>
        <v>CS</v>
      </c>
    </row>
    <row r="129" spans="1:4" x14ac:dyDescent="0.25">
      <c r="A129" s="5" t="s">
        <v>33</v>
      </c>
      <c r="B129" s="5" t="s">
        <v>135</v>
      </c>
      <c r="C129" s="6">
        <v>4097958</v>
      </c>
      <c r="D129" t="str">
        <f>IF(IFERROR(VLOOKUP(C129,'ES-Division DistributorList'!$C:$C,1,0),"CS")=C129,"ES","CS")</f>
        <v>CS</v>
      </c>
    </row>
    <row r="130" spans="1:4" x14ac:dyDescent="0.25">
      <c r="A130" s="5" t="s">
        <v>33</v>
      </c>
      <c r="B130" s="5" t="s">
        <v>136</v>
      </c>
      <c r="C130" s="6">
        <v>3471569</v>
      </c>
      <c r="D130" t="str">
        <f>IF(IFERROR(VLOOKUP(C130,'ES-Division DistributorList'!$C:$C,1,0),"CS")=C130,"ES","CS")</f>
        <v>CS</v>
      </c>
    </row>
    <row r="131" spans="1:4" x14ac:dyDescent="0.25">
      <c r="A131" s="5" t="s">
        <v>33</v>
      </c>
      <c r="B131" s="5" t="s">
        <v>137</v>
      </c>
      <c r="C131" s="6">
        <v>4197335</v>
      </c>
      <c r="D131" t="str">
        <f>IF(IFERROR(VLOOKUP(C131,'ES-Division DistributorList'!$C:$C,1,0),"CS")=C131,"ES","CS")</f>
        <v>CS</v>
      </c>
    </row>
    <row r="132" spans="1:4" x14ac:dyDescent="0.25">
      <c r="A132" s="5" t="s">
        <v>33</v>
      </c>
      <c r="B132" s="5" t="s">
        <v>138</v>
      </c>
      <c r="C132" s="6">
        <v>4179428</v>
      </c>
      <c r="D132" t="str">
        <f>IF(IFERROR(VLOOKUP(C132,'ES-Division DistributorList'!$C:$C,1,0),"CS")=C132,"ES","CS")</f>
        <v>CS</v>
      </c>
    </row>
    <row r="133" spans="1:4" x14ac:dyDescent="0.25">
      <c r="A133" s="5" t="s">
        <v>33</v>
      </c>
      <c r="B133" s="5" t="s">
        <v>139</v>
      </c>
      <c r="C133" s="6">
        <v>3920886</v>
      </c>
      <c r="D133" t="str">
        <f>IF(IFERROR(VLOOKUP(C133,'ES-Division DistributorList'!$C:$C,1,0),"CS")=C133,"ES","CS")</f>
        <v>CS</v>
      </c>
    </row>
    <row r="134" spans="1:4" x14ac:dyDescent="0.25">
      <c r="A134" s="5" t="s">
        <v>33</v>
      </c>
      <c r="B134" s="5" t="s">
        <v>140</v>
      </c>
      <c r="C134" s="6">
        <v>2051837</v>
      </c>
      <c r="D134" t="str">
        <f>IF(IFERROR(VLOOKUP(C134,'ES-Division DistributorList'!$C:$C,1,0),"CS")=C134,"ES","CS")</f>
        <v>CS</v>
      </c>
    </row>
    <row r="135" spans="1:4" x14ac:dyDescent="0.25">
      <c r="A135" s="5" t="s">
        <v>33</v>
      </c>
      <c r="B135" s="5" t="s">
        <v>141</v>
      </c>
      <c r="C135" s="6">
        <v>3761906</v>
      </c>
      <c r="D135" t="str">
        <f>IF(IFERROR(VLOOKUP(C135,'ES-Division DistributorList'!$C:$C,1,0),"CS")=C135,"ES","CS")</f>
        <v>CS</v>
      </c>
    </row>
    <row r="136" spans="1:4" x14ac:dyDescent="0.25">
      <c r="A136" s="5" t="s">
        <v>33</v>
      </c>
      <c r="B136" s="5" t="s">
        <v>142</v>
      </c>
      <c r="C136" s="6">
        <v>4013787</v>
      </c>
      <c r="D136" t="str">
        <f>IF(IFERROR(VLOOKUP(C136,'ES-Division DistributorList'!$C:$C,1,0),"CS")=C136,"ES","CS")</f>
        <v>CS</v>
      </c>
    </row>
    <row r="137" spans="1:4" x14ac:dyDescent="0.25">
      <c r="A137" s="5" t="s">
        <v>33</v>
      </c>
      <c r="B137" s="5" t="s">
        <v>143</v>
      </c>
      <c r="C137" s="6">
        <v>4642374</v>
      </c>
      <c r="D137" t="str">
        <f>IF(IFERROR(VLOOKUP(C137,'ES-Division DistributorList'!$C:$C,1,0),"CS")=C137,"ES","CS")</f>
        <v>CS</v>
      </c>
    </row>
    <row r="138" spans="1:4" x14ac:dyDescent="0.25">
      <c r="A138" s="5" t="s">
        <v>33</v>
      </c>
      <c r="B138" s="5" t="s">
        <v>144</v>
      </c>
      <c r="C138" s="6">
        <v>3574910</v>
      </c>
      <c r="D138" t="str">
        <f>IF(IFERROR(VLOOKUP(C138,'ES-Division DistributorList'!$C:$C,1,0),"CS")=C138,"ES","CS")</f>
        <v>CS</v>
      </c>
    </row>
    <row r="139" spans="1:4" x14ac:dyDescent="0.25">
      <c r="A139" s="5" t="s">
        <v>33</v>
      </c>
      <c r="B139" s="5" t="s">
        <v>145</v>
      </c>
      <c r="C139" s="6">
        <v>3479217</v>
      </c>
      <c r="D139" t="str">
        <f>IF(IFERROR(VLOOKUP(C139,'ES-Division DistributorList'!$C:$C,1,0),"CS")=C139,"ES","CS")</f>
        <v>CS</v>
      </c>
    </row>
    <row r="140" spans="1:4" x14ac:dyDescent="0.25">
      <c r="A140" s="5" t="s">
        <v>33</v>
      </c>
      <c r="B140" s="5" t="s">
        <v>146</v>
      </c>
      <c r="C140" s="6">
        <v>4082314</v>
      </c>
      <c r="D140" t="str">
        <f>IF(IFERROR(VLOOKUP(C140,'ES-Division DistributorList'!$C:$C,1,0),"CS")=C140,"ES","CS")</f>
        <v>CS</v>
      </c>
    </row>
    <row r="141" spans="1:4" x14ac:dyDescent="0.25">
      <c r="A141" s="5" t="s">
        <v>33</v>
      </c>
      <c r="B141" s="5" t="s">
        <v>147</v>
      </c>
      <c r="C141" s="6">
        <v>3482312</v>
      </c>
      <c r="D141" t="str">
        <f>IF(IFERROR(VLOOKUP(C141,'ES-Division DistributorList'!$C:$C,1,0),"CS")=C141,"ES","CS")</f>
        <v>CS</v>
      </c>
    </row>
    <row r="142" spans="1:4" x14ac:dyDescent="0.25">
      <c r="A142" s="5" t="s">
        <v>33</v>
      </c>
      <c r="B142" s="5" t="s">
        <v>148</v>
      </c>
      <c r="C142" s="6">
        <v>9060074</v>
      </c>
      <c r="D142" t="str">
        <f>IF(IFERROR(VLOOKUP(C142,'ES-Division DistributorList'!$C:$C,1,0),"CS")=C142,"ES","CS")</f>
        <v>CS</v>
      </c>
    </row>
    <row r="143" spans="1:4" x14ac:dyDescent="0.25">
      <c r="A143" s="5" t="s">
        <v>33</v>
      </c>
      <c r="B143" s="5" t="s">
        <v>149</v>
      </c>
      <c r="C143" s="6">
        <v>4535772</v>
      </c>
      <c r="D143" t="str">
        <f>IF(IFERROR(VLOOKUP(C143,'ES-Division DistributorList'!$C:$C,1,0),"CS")=C143,"ES","CS")</f>
        <v>CS</v>
      </c>
    </row>
    <row r="144" spans="1:4" x14ac:dyDescent="0.25">
      <c r="A144" s="5" t="s">
        <v>33</v>
      </c>
      <c r="B144" s="5" t="s">
        <v>150</v>
      </c>
      <c r="C144" s="6">
        <v>4144943</v>
      </c>
      <c r="D144" t="str">
        <f>IF(IFERROR(VLOOKUP(C144,'ES-Division DistributorList'!$C:$C,1,0),"CS")=C144,"ES","CS")</f>
        <v>CS</v>
      </c>
    </row>
    <row r="145" spans="1:4" x14ac:dyDescent="0.25">
      <c r="A145" s="5" t="s">
        <v>33</v>
      </c>
      <c r="B145" s="5" t="s">
        <v>21</v>
      </c>
      <c r="C145" s="6">
        <v>4070468</v>
      </c>
      <c r="D145" t="str">
        <f>IF(IFERROR(VLOOKUP(C145,'ES-Division DistributorList'!$C:$C,1,0),"CS")=C145,"ES","CS")</f>
        <v>CS</v>
      </c>
    </row>
    <row r="146" spans="1:4" x14ac:dyDescent="0.25">
      <c r="A146" s="5" t="s">
        <v>33</v>
      </c>
      <c r="B146" s="5" t="s">
        <v>151</v>
      </c>
      <c r="C146" s="6">
        <v>3551811</v>
      </c>
      <c r="D146" t="str">
        <f>IF(IFERROR(VLOOKUP(C146,'ES-Division DistributorList'!$C:$C,1,0),"CS")=C146,"ES","CS")</f>
        <v>CS</v>
      </c>
    </row>
    <row r="147" spans="1:4" x14ac:dyDescent="0.25">
      <c r="A147" s="5" t="s">
        <v>33</v>
      </c>
      <c r="B147" s="5" t="s">
        <v>152</v>
      </c>
      <c r="C147" s="6">
        <v>9061453</v>
      </c>
      <c r="D147" t="str">
        <f>IF(IFERROR(VLOOKUP(C147,'ES-Division DistributorList'!$C:$C,1,0),"CS")=C147,"ES","CS")</f>
        <v>CS</v>
      </c>
    </row>
    <row r="148" spans="1:4" x14ac:dyDescent="0.25">
      <c r="A148" s="5" t="s">
        <v>33</v>
      </c>
      <c r="B148" s="5" t="s">
        <v>153</v>
      </c>
      <c r="C148" s="6">
        <v>4272266</v>
      </c>
      <c r="D148" t="str">
        <f>IF(IFERROR(VLOOKUP(C148,'ES-Division DistributorList'!$C:$C,1,0),"CS")=C148,"ES","CS")</f>
        <v>CS</v>
      </c>
    </row>
    <row r="149" spans="1:4" x14ac:dyDescent="0.25">
      <c r="A149" s="5" t="s">
        <v>33</v>
      </c>
      <c r="B149" s="5" t="s">
        <v>154</v>
      </c>
      <c r="C149" s="6">
        <v>3809138</v>
      </c>
      <c r="D149" t="str">
        <f>IF(IFERROR(VLOOKUP(C149,'ES-Division DistributorList'!$C:$C,1,0),"CS")=C149,"ES","CS")</f>
        <v>CS</v>
      </c>
    </row>
    <row r="150" spans="1:4" x14ac:dyDescent="0.25">
      <c r="A150" s="5" t="s">
        <v>33</v>
      </c>
      <c r="B150" s="5" t="s">
        <v>155</v>
      </c>
      <c r="C150" s="6">
        <v>9064856</v>
      </c>
      <c r="D150" t="str">
        <f>IF(IFERROR(VLOOKUP(C150,'ES-Division DistributorList'!$C:$C,1,0),"CS")=C150,"ES","CS")</f>
        <v>CS</v>
      </c>
    </row>
    <row r="151" spans="1:4" x14ac:dyDescent="0.25">
      <c r="A151" s="5" t="s">
        <v>33</v>
      </c>
      <c r="B151" s="5" t="s">
        <v>156</v>
      </c>
      <c r="C151" s="6">
        <v>9060566</v>
      </c>
      <c r="D151" t="str">
        <f>IF(IFERROR(VLOOKUP(C151,'ES-Division DistributorList'!$C:$C,1,0),"CS")=C151,"ES","CS")</f>
        <v>CS</v>
      </c>
    </row>
    <row r="152" spans="1:4" x14ac:dyDescent="0.25">
      <c r="A152" s="5" t="s">
        <v>33</v>
      </c>
      <c r="B152" s="5" t="s">
        <v>157</v>
      </c>
      <c r="C152" s="6">
        <v>4532729</v>
      </c>
      <c r="D152" t="str">
        <f>IF(IFERROR(VLOOKUP(C152,'ES-Division DistributorList'!$C:$C,1,0),"CS")=C152,"ES","CS")</f>
        <v>CS</v>
      </c>
    </row>
    <row r="153" spans="1:4" x14ac:dyDescent="0.25">
      <c r="A153" s="5" t="s">
        <v>33</v>
      </c>
      <c r="B153" s="5" t="s">
        <v>158</v>
      </c>
      <c r="C153" s="6">
        <v>3597758</v>
      </c>
      <c r="D153" t="str">
        <f>IF(IFERROR(VLOOKUP(C153,'ES-Division DistributorList'!$C:$C,1,0),"CS")=C153,"ES","CS")</f>
        <v>CS</v>
      </c>
    </row>
    <row r="154" spans="1:4" x14ac:dyDescent="0.25">
      <c r="A154" s="5" t="s">
        <v>33</v>
      </c>
      <c r="B154" s="5" t="s">
        <v>159</v>
      </c>
      <c r="C154" s="6">
        <v>9062209</v>
      </c>
      <c r="D154" t="str">
        <f>IF(IFERROR(VLOOKUP(C154,'ES-Division DistributorList'!$C:$C,1,0),"CS")=C154,"ES","CS")</f>
        <v>CS</v>
      </c>
    </row>
    <row r="155" spans="1:4" x14ac:dyDescent="0.25">
      <c r="A155" s="5" t="s">
        <v>33</v>
      </c>
      <c r="B155" s="5" t="s">
        <v>160</v>
      </c>
      <c r="C155" s="6">
        <v>1967546</v>
      </c>
      <c r="D155" t="str">
        <f>IF(IFERROR(VLOOKUP(C155,'ES-Division DistributorList'!$C:$C,1,0),"CS")=C155,"ES","CS")</f>
        <v>CS</v>
      </c>
    </row>
    <row r="156" spans="1:4" x14ac:dyDescent="0.25">
      <c r="A156" s="5" t="s">
        <v>33</v>
      </c>
      <c r="B156" s="5" t="s">
        <v>161</v>
      </c>
      <c r="C156" s="6">
        <v>4512757</v>
      </c>
      <c r="D156" t="str">
        <f>IF(IFERROR(VLOOKUP(C156,'ES-Division DistributorList'!$C:$C,1,0),"CS")=C156,"ES","CS")</f>
        <v>CS</v>
      </c>
    </row>
    <row r="157" spans="1:4" x14ac:dyDescent="0.25">
      <c r="A157" s="5" t="s">
        <v>33</v>
      </c>
      <c r="B157" s="5" t="s">
        <v>162</v>
      </c>
      <c r="C157" s="6">
        <v>4193870</v>
      </c>
      <c r="D157" t="str">
        <f>IF(IFERROR(VLOOKUP(C157,'ES-Division DistributorList'!$C:$C,1,0),"CS")=C157,"ES","CS")</f>
        <v>CS</v>
      </c>
    </row>
    <row r="158" spans="1:4" x14ac:dyDescent="0.25">
      <c r="A158" s="5" t="s">
        <v>33</v>
      </c>
      <c r="B158" s="5" t="s">
        <v>163</v>
      </c>
      <c r="C158" s="6">
        <v>4336034</v>
      </c>
      <c r="D158" t="str">
        <f>IF(IFERROR(VLOOKUP(C158,'ES-Division DistributorList'!$C:$C,1,0),"CS")=C158,"ES","CS")</f>
        <v>CS</v>
      </c>
    </row>
    <row r="159" spans="1:4" x14ac:dyDescent="0.25">
      <c r="A159" s="5" t="s">
        <v>33</v>
      </c>
      <c r="B159" s="5" t="s">
        <v>164</v>
      </c>
      <c r="C159" s="6">
        <v>9062778</v>
      </c>
      <c r="D159" t="str">
        <f>IF(IFERROR(VLOOKUP(C159,'ES-Division DistributorList'!$C:$C,1,0),"CS")=C159,"ES","CS")</f>
        <v>CS</v>
      </c>
    </row>
    <row r="160" spans="1:4" x14ac:dyDescent="0.25">
      <c r="A160" s="5" t="s">
        <v>33</v>
      </c>
      <c r="B160" s="5" t="s">
        <v>165</v>
      </c>
      <c r="C160" s="6">
        <v>2186196</v>
      </c>
      <c r="D160" t="str">
        <f>IF(IFERROR(VLOOKUP(C160,'ES-Division DistributorList'!$C:$C,1,0),"CS")=C160,"ES","CS")</f>
        <v>CS</v>
      </c>
    </row>
    <row r="161" spans="1:4" x14ac:dyDescent="0.25">
      <c r="A161" s="5" t="s">
        <v>33</v>
      </c>
      <c r="B161" s="5" t="s">
        <v>166</v>
      </c>
      <c r="C161" s="6">
        <v>9062969</v>
      </c>
      <c r="D161" t="str">
        <f>IF(IFERROR(VLOOKUP(C161,'ES-Division DistributorList'!$C:$C,1,0),"CS")=C161,"ES","CS")</f>
        <v>CS</v>
      </c>
    </row>
    <row r="162" spans="1:4" x14ac:dyDescent="0.25">
      <c r="A162" s="5" t="s">
        <v>33</v>
      </c>
      <c r="B162" s="5" t="s">
        <v>167</v>
      </c>
      <c r="C162" s="6">
        <v>9065078</v>
      </c>
      <c r="D162" t="str">
        <f>IF(IFERROR(VLOOKUP(C162,'ES-Division DistributorList'!$C:$C,1,0),"CS")=C162,"ES","CS")</f>
        <v>CS</v>
      </c>
    </row>
    <row r="163" spans="1:4" x14ac:dyDescent="0.25">
      <c r="A163" s="5" t="s">
        <v>33</v>
      </c>
      <c r="B163" s="5" t="s">
        <v>168</v>
      </c>
      <c r="C163" s="6">
        <v>3622844</v>
      </c>
      <c r="D163" t="str">
        <f>IF(IFERROR(VLOOKUP(C163,'ES-Division DistributorList'!$C:$C,1,0),"CS")=C163,"ES","CS")</f>
        <v>CS</v>
      </c>
    </row>
    <row r="164" spans="1:4" x14ac:dyDescent="0.25">
      <c r="A164" s="5" t="s">
        <v>33</v>
      </c>
      <c r="B164" s="5" t="s">
        <v>169</v>
      </c>
      <c r="C164" s="6">
        <v>9060875</v>
      </c>
      <c r="D164" t="str">
        <f>IF(IFERROR(VLOOKUP(C164,'ES-Division DistributorList'!$C:$C,1,0),"CS")=C164,"ES","CS")</f>
        <v>CS</v>
      </c>
    </row>
    <row r="165" spans="1:4" x14ac:dyDescent="0.25">
      <c r="A165" s="5" t="s">
        <v>33</v>
      </c>
      <c r="B165" s="5" t="s">
        <v>170</v>
      </c>
      <c r="C165" s="6">
        <v>3485673</v>
      </c>
      <c r="D165" t="str">
        <f>IF(IFERROR(VLOOKUP(C165,'ES-Division DistributorList'!$C:$C,1,0),"CS")=C165,"ES","CS")</f>
        <v>CS</v>
      </c>
    </row>
    <row r="166" spans="1:4" x14ac:dyDescent="0.25">
      <c r="A166" s="5" t="s">
        <v>33</v>
      </c>
      <c r="B166" s="5" t="s">
        <v>171</v>
      </c>
      <c r="C166" s="6">
        <v>4456885</v>
      </c>
      <c r="D166" t="str">
        <f>IF(IFERROR(VLOOKUP(C166,'ES-Division DistributorList'!$C:$C,1,0),"CS")=C166,"ES","CS")</f>
        <v>CS</v>
      </c>
    </row>
    <row r="167" spans="1:4" x14ac:dyDescent="0.25">
      <c r="A167" s="5" t="s">
        <v>33</v>
      </c>
      <c r="B167" s="5" t="s">
        <v>172</v>
      </c>
      <c r="C167" s="6">
        <v>3474741</v>
      </c>
      <c r="D167" t="str">
        <f>IF(IFERROR(VLOOKUP(C167,'ES-Division DistributorList'!$C:$C,1,0),"CS")=C167,"ES","CS")</f>
        <v>CS</v>
      </c>
    </row>
    <row r="168" spans="1:4" x14ac:dyDescent="0.25">
      <c r="A168" s="5" t="s">
        <v>33</v>
      </c>
      <c r="B168" s="5" t="s">
        <v>173</v>
      </c>
      <c r="C168" s="6">
        <v>3713815</v>
      </c>
      <c r="D168" t="str">
        <f>IF(IFERROR(VLOOKUP(C168,'ES-Division DistributorList'!$C:$C,1,0),"CS")=C168,"ES","CS")</f>
        <v>CS</v>
      </c>
    </row>
    <row r="169" spans="1:4" x14ac:dyDescent="0.25">
      <c r="A169" s="5" t="s">
        <v>33</v>
      </c>
      <c r="B169" s="5" t="s">
        <v>174</v>
      </c>
      <c r="C169" s="6">
        <v>4183202</v>
      </c>
      <c r="D169" t="str">
        <f>IF(IFERROR(VLOOKUP(C169,'ES-Division DistributorList'!$C:$C,1,0),"CS")=C169,"ES","CS")</f>
        <v>CS</v>
      </c>
    </row>
    <row r="170" spans="1:4" x14ac:dyDescent="0.25">
      <c r="A170" s="5" t="s">
        <v>33</v>
      </c>
      <c r="B170" s="5" t="s">
        <v>175</v>
      </c>
      <c r="C170" s="6">
        <v>4647273</v>
      </c>
      <c r="D170" t="str">
        <f>IF(IFERROR(VLOOKUP(C170,'ES-Division DistributorList'!$C:$C,1,0),"CS")=C170,"ES","CS")</f>
        <v>CS</v>
      </c>
    </row>
    <row r="171" spans="1:4" x14ac:dyDescent="0.25">
      <c r="A171" s="5" t="s">
        <v>33</v>
      </c>
      <c r="B171" s="5" t="s">
        <v>176</v>
      </c>
      <c r="C171" s="6">
        <v>4422763</v>
      </c>
      <c r="D171" t="str">
        <f>IF(IFERROR(VLOOKUP(C171,'ES-Division DistributorList'!$C:$C,1,0),"CS")=C171,"ES","CS")</f>
        <v>CS</v>
      </c>
    </row>
    <row r="172" spans="1:4" x14ac:dyDescent="0.25">
      <c r="A172" s="5" t="s">
        <v>33</v>
      </c>
      <c r="B172" s="5" t="s">
        <v>177</v>
      </c>
      <c r="C172" s="6">
        <v>3490995</v>
      </c>
      <c r="D172" t="str">
        <f>IF(IFERROR(VLOOKUP(C172,'ES-Division DistributorList'!$C:$C,1,0),"CS")=C172,"ES","CS")</f>
        <v>CS</v>
      </c>
    </row>
    <row r="173" spans="1:4" x14ac:dyDescent="0.25">
      <c r="A173" s="5" t="s">
        <v>33</v>
      </c>
      <c r="B173" s="5" t="s">
        <v>178</v>
      </c>
      <c r="C173" s="6">
        <v>9061592</v>
      </c>
      <c r="D173" t="str">
        <f>IF(IFERROR(VLOOKUP(C173,'ES-Division DistributorList'!$C:$C,1,0),"CS")=C173,"ES","CS")</f>
        <v>CS</v>
      </c>
    </row>
    <row r="174" spans="1:4" x14ac:dyDescent="0.25">
      <c r="A174" s="5" t="s">
        <v>33</v>
      </c>
      <c r="B174" s="5" t="s">
        <v>179</v>
      </c>
      <c r="C174" s="6">
        <v>1375399</v>
      </c>
      <c r="D174" t="str">
        <f>IF(IFERROR(VLOOKUP(C174,'ES-Division DistributorList'!$C:$C,1,0),"CS")=C174,"ES","CS")</f>
        <v>CS</v>
      </c>
    </row>
    <row r="175" spans="1:4" x14ac:dyDescent="0.25">
      <c r="A175" s="5" t="s">
        <v>33</v>
      </c>
      <c r="B175" s="5" t="s">
        <v>180</v>
      </c>
      <c r="C175" s="6">
        <v>9063180</v>
      </c>
      <c r="D175" t="str">
        <f>IF(IFERROR(VLOOKUP(C175,'ES-Division DistributorList'!$C:$C,1,0),"CS")=C175,"ES","CS")</f>
        <v>CS</v>
      </c>
    </row>
    <row r="176" spans="1:4" x14ac:dyDescent="0.25">
      <c r="A176" s="5" t="s">
        <v>33</v>
      </c>
      <c r="B176" s="5" t="s">
        <v>181</v>
      </c>
      <c r="C176" s="6">
        <v>9063211</v>
      </c>
      <c r="D176" t="str">
        <f>IF(IFERROR(VLOOKUP(C176,'ES-Division DistributorList'!$C:$C,1,0),"CS")=C176,"ES","CS")</f>
        <v>CS</v>
      </c>
    </row>
    <row r="177" spans="1:4" x14ac:dyDescent="0.25">
      <c r="A177" s="5" t="s">
        <v>33</v>
      </c>
      <c r="B177" s="5" t="s">
        <v>182</v>
      </c>
      <c r="C177" s="6">
        <v>3814285</v>
      </c>
      <c r="D177" t="str">
        <f>IF(IFERROR(VLOOKUP(C177,'ES-Division DistributorList'!$C:$C,1,0),"CS")=C177,"ES","CS")</f>
        <v>CS</v>
      </c>
    </row>
    <row r="178" spans="1:4" x14ac:dyDescent="0.25">
      <c r="A178" s="5" t="s">
        <v>33</v>
      </c>
      <c r="B178" s="5" t="s">
        <v>183</v>
      </c>
      <c r="C178" s="6">
        <v>9064812</v>
      </c>
      <c r="D178" t="str">
        <f>IF(IFERROR(VLOOKUP(C178,'ES-Division DistributorList'!$C:$C,1,0),"CS")=C178,"ES","CS")</f>
        <v>CS</v>
      </c>
    </row>
    <row r="179" spans="1:4" x14ac:dyDescent="0.25">
      <c r="A179" s="5" t="s">
        <v>33</v>
      </c>
      <c r="B179" s="5" t="s">
        <v>184</v>
      </c>
      <c r="C179" s="6">
        <v>9067960</v>
      </c>
      <c r="D179" t="str">
        <f>IF(IFERROR(VLOOKUP(C179,'ES-Division DistributorList'!$C:$C,1,0),"CS")=C179,"ES","CS")</f>
        <v>CS</v>
      </c>
    </row>
    <row r="180" spans="1:4" x14ac:dyDescent="0.25">
      <c r="A180" s="5" t="s">
        <v>33</v>
      </c>
      <c r="B180" s="5" t="s">
        <v>185</v>
      </c>
      <c r="C180" s="6">
        <v>9065103</v>
      </c>
      <c r="D180" t="str">
        <f>IF(IFERROR(VLOOKUP(C180,'ES-Division DistributorList'!$C:$C,1,0),"CS")=C180,"ES","CS")</f>
        <v>CS</v>
      </c>
    </row>
    <row r="181" spans="1:4" x14ac:dyDescent="0.25">
      <c r="A181" s="5" t="s">
        <v>33</v>
      </c>
      <c r="B181" s="5" t="s">
        <v>186</v>
      </c>
      <c r="C181" s="6">
        <v>3960787</v>
      </c>
      <c r="D181" t="str">
        <f>IF(IFERROR(VLOOKUP(C181,'ES-Division DistributorList'!$C:$C,1,0),"CS")=C181,"ES","CS")</f>
        <v>CS</v>
      </c>
    </row>
    <row r="182" spans="1:4" x14ac:dyDescent="0.25">
      <c r="A182" s="5" t="s">
        <v>33</v>
      </c>
      <c r="B182" s="5" t="s">
        <v>187</v>
      </c>
      <c r="C182" s="6">
        <v>3638562</v>
      </c>
      <c r="D182" t="str">
        <f>IF(IFERROR(VLOOKUP(C182,'ES-Division DistributorList'!$C:$C,1,0),"CS")=C182,"ES","CS")</f>
        <v>CS</v>
      </c>
    </row>
    <row r="183" spans="1:4" x14ac:dyDescent="0.25">
      <c r="A183" s="5" t="s">
        <v>33</v>
      </c>
      <c r="B183" s="5" t="s">
        <v>188</v>
      </c>
      <c r="C183" s="6">
        <v>3829672</v>
      </c>
      <c r="D183" t="str">
        <f>IF(IFERROR(VLOOKUP(C183,'ES-Division DistributorList'!$C:$C,1,0),"CS")=C183,"ES","CS")</f>
        <v>CS</v>
      </c>
    </row>
    <row r="184" spans="1:4" x14ac:dyDescent="0.25">
      <c r="A184" s="5" t="s">
        <v>33</v>
      </c>
      <c r="B184" s="5" t="s">
        <v>189</v>
      </c>
      <c r="C184" s="6">
        <v>2824093</v>
      </c>
      <c r="D184" t="str">
        <f>IF(IFERROR(VLOOKUP(C184,'ES-Division DistributorList'!$C:$C,1,0),"CS")=C184,"ES","CS")</f>
        <v>CS</v>
      </c>
    </row>
    <row r="185" spans="1:4" x14ac:dyDescent="0.25">
      <c r="A185" s="5" t="s">
        <v>33</v>
      </c>
      <c r="B185" s="5" t="s">
        <v>190</v>
      </c>
      <c r="C185" s="6">
        <v>4222064</v>
      </c>
      <c r="D185" t="str">
        <f>IF(IFERROR(VLOOKUP(C185,'ES-Division DistributorList'!$C:$C,1,0),"CS")=C185,"ES","CS")</f>
        <v>CS</v>
      </c>
    </row>
    <row r="186" spans="1:4" x14ac:dyDescent="0.25">
      <c r="A186" s="5" t="s">
        <v>33</v>
      </c>
      <c r="B186" s="5" t="s">
        <v>191</v>
      </c>
      <c r="C186" s="6">
        <v>3934358</v>
      </c>
      <c r="D186" t="str">
        <f>IF(IFERROR(VLOOKUP(C186,'ES-Division DistributorList'!$C:$C,1,0),"CS")=C186,"ES","CS")</f>
        <v>CS</v>
      </c>
    </row>
    <row r="187" spans="1:4" x14ac:dyDescent="0.25">
      <c r="A187" s="5" t="s">
        <v>33</v>
      </c>
      <c r="B187" s="5" t="s">
        <v>192</v>
      </c>
      <c r="C187" s="6">
        <v>9062754</v>
      </c>
      <c r="D187" t="str">
        <f>IF(IFERROR(VLOOKUP(C187,'ES-Division DistributorList'!$C:$C,1,0),"CS")=C187,"ES","CS")</f>
        <v>CS</v>
      </c>
    </row>
    <row r="188" spans="1:4" x14ac:dyDescent="0.25">
      <c r="A188" s="5" t="s">
        <v>33</v>
      </c>
      <c r="B188" s="5" t="s">
        <v>193</v>
      </c>
      <c r="C188" s="6">
        <v>9060883</v>
      </c>
      <c r="D188" t="str">
        <f>IF(IFERROR(VLOOKUP(C188,'ES-Division DistributorList'!$C:$C,1,0),"CS")=C188,"ES","CS")</f>
        <v>CS</v>
      </c>
    </row>
    <row r="189" spans="1:4" x14ac:dyDescent="0.25">
      <c r="A189" s="5" t="s">
        <v>33</v>
      </c>
      <c r="B189" s="5" t="s">
        <v>194</v>
      </c>
      <c r="C189" s="6">
        <v>9060869</v>
      </c>
      <c r="D189" t="str">
        <f>IF(IFERROR(VLOOKUP(C189,'ES-Division DistributorList'!$C:$C,1,0),"CS")=C189,"ES","CS")</f>
        <v>CS</v>
      </c>
    </row>
    <row r="190" spans="1:4" x14ac:dyDescent="0.25">
      <c r="A190" s="5" t="s">
        <v>33</v>
      </c>
      <c r="B190" s="5" t="s">
        <v>195</v>
      </c>
      <c r="C190" s="6">
        <v>9061129</v>
      </c>
      <c r="D190" t="str">
        <f>IF(IFERROR(VLOOKUP(C190,'ES-Division DistributorList'!$C:$C,1,0),"CS")=C190,"ES","CS")</f>
        <v>CS</v>
      </c>
    </row>
    <row r="191" spans="1:4" x14ac:dyDescent="0.25">
      <c r="A191" s="5" t="s">
        <v>33</v>
      </c>
      <c r="B191" s="5" t="s">
        <v>196</v>
      </c>
      <c r="C191" s="6">
        <v>4517862</v>
      </c>
      <c r="D191" t="str">
        <f>IF(IFERROR(VLOOKUP(C191,'ES-Division DistributorList'!$C:$C,1,0),"CS")=C191,"ES","CS")</f>
        <v>CS</v>
      </c>
    </row>
    <row r="192" spans="1:4" x14ac:dyDescent="0.25">
      <c r="A192" s="5" t="s">
        <v>33</v>
      </c>
      <c r="B192" s="5" t="s">
        <v>197</v>
      </c>
      <c r="C192" s="6">
        <v>4486941</v>
      </c>
      <c r="D192" t="str">
        <f>IF(IFERROR(VLOOKUP(C192,'ES-Division DistributorList'!$C:$C,1,0),"CS")=C192,"ES","CS")</f>
        <v>CS</v>
      </c>
    </row>
    <row r="193" spans="1:4" x14ac:dyDescent="0.25">
      <c r="A193" s="5" t="s">
        <v>33</v>
      </c>
      <c r="B193" s="5" t="s">
        <v>198</v>
      </c>
      <c r="C193" s="6">
        <v>3633153</v>
      </c>
      <c r="D193" t="str">
        <f>IF(IFERROR(VLOOKUP(C193,'ES-Division DistributorList'!$C:$C,1,0),"CS")=C193,"ES","CS")</f>
        <v>CS</v>
      </c>
    </row>
    <row r="194" spans="1:4" x14ac:dyDescent="0.25">
      <c r="A194" s="5" t="s">
        <v>33</v>
      </c>
      <c r="B194" s="5" t="s">
        <v>199</v>
      </c>
      <c r="C194" s="6">
        <v>4161597</v>
      </c>
      <c r="D194" t="str">
        <f>IF(IFERROR(VLOOKUP(C194,'ES-Division DistributorList'!$C:$C,1,0),"CS")=C194,"ES","CS")</f>
        <v>CS</v>
      </c>
    </row>
    <row r="195" spans="1:4" x14ac:dyDescent="0.25">
      <c r="A195" s="5" t="s">
        <v>33</v>
      </c>
      <c r="B195" s="5" t="s">
        <v>200</v>
      </c>
      <c r="C195" s="6">
        <v>4434413</v>
      </c>
      <c r="D195" t="str">
        <f>IF(IFERROR(VLOOKUP(C195,'ES-Division DistributorList'!$C:$C,1,0),"CS")=C195,"ES","CS")</f>
        <v>CS</v>
      </c>
    </row>
    <row r="196" spans="1:4" x14ac:dyDescent="0.25">
      <c r="A196" s="5" t="s">
        <v>33</v>
      </c>
      <c r="B196" s="5" t="s">
        <v>201</v>
      </c>
      <c r="C196" s="6">
        <v>4065332</v>
      </c>
      <c r="D196" t="str">
        <f>IF(IFERROR(VLOOKUP(C196,'ES-Division DistributorList'!$C:$C,1,0),"CS")=C196,"ES","CS")</f>
        <v>CS</v>
      </c>
    </row>
    <row r="197" spans="1:4" x14ac:dyDescent="0.25">
      <c r="A197" s="5" t="s">
        <v>33</v>
      </c>
      <c r="B197" s="5" t="s">
        <v>202</v>
      </c>
      <c r="C197" s="6">
        <v>3583833</v>
      </c>
      <c r="D197" t="str">
        <f>IF(IFERROR(VLOOKUP(C197,'ES-Division DistributorList'!$C:$C,1,0),"CS")=C197,"ES","CS")</f>
        <v>CS</v>
      </c>
    </row>
    <row r="198" spans="1:4" x14ac:dyDescent="0.25">
      <c r="A198" s="5" t="s">
        <v>33</v>
      </c>
      <c r="B198" s="5" t="s">
        <v>203</v>
      </c>
      <c r="C198" s="6">
        <v>1356780</v>
      </c>
      <c r="D198" t="str">
        <f>IF(IFERROR(VLOOKUP(C198,'ES-Division DistributorList'!$C:$C,1,0),"CS")=C198,"ES","CS")</f>
        <v>CS</v>
      </c>
    </row>
    <row r="199" spans="1:4" x14ac:dyDescent="0.25">
      <c r="A199" s="5" t="s">
        <v>33</v>
      </c>
      <c r="B199" s="5" t="s">
        <v>204</v>
      </c>
      <c r="C199" s="6">
        <v>4198784</v>
      </c>
      <c r="D199" t="str">
        <f>IF(IFERROR(VLOOKUP(C199,'ES-Division DistributorList'!$C:$C,1,0),"CS")=C199,"ES","CS")</f>
        <v>CS</v>
      </c>
    </row>
    <row r="200" spans="1:4" x14ac:dyDescent="0.25">
      <c r="A200" s="5" t="s">
        <v>33</v>
      </c>
      <c r="B200" s="5" t="s">
        <v>205</v>
      </c>
      <c r="C200" s="6">
        <v>9062660</v>
      </c>
      <c r="D200" t="str">
        <f>IF(IFERROR(VLOOKUP(C200,'ES-Division DistributorList'!$C:$C,1,0),"CS")=C200,"ES","CS")</f>
        <v>CS</v>
      </c>
    </row>
    <row r="201" spans="1:4" x14ac:dyDescent="0.25">
      <c r="A201" s="5" t="s">
        <v>33</v>
      </c>
      <c r="B201" s="5" t="s">
        <v>206</v>
      </c>
      <c r="C201" s="6">
        <v>1248615</v>
      </c>
      <c r="D201" t="str">
        <f>IF(IFERROR(VLOOKUP(C201,'ES-Division DistributorList'!$C:$C,1,0),"CS")=C201,"ES","CS")</f>
        <v>CS</v>
      </c>
    </row>
    <row r="202" spans="1:4" x14ac:dyDescent="0.25">
      <c r="A202" s="5" t="s">
        <v>33</v>
      </c>
      <c r="B202" s="5" t="s">
        <v>207</v>
      </c>
      <c r="C202" s="6">
        <v>4072038</v>
      </c>
      <c r="D202" t="str">
        <f>IF(IFERROR(VLOOKUP(C202,'ES-Division DistributorList'!$C:$C,1,0),"CS")=C202,"ES","CS")</f>
        <v>CS</v>
      </c>
    </row>
    <row r="203" spans="1:4" x14ac:dyDescent="0.25">
      <c r="A203" s="5" t="s">
        <v>33</v>
      </c>
      <c r="B203" s="5" t="s">
        <v>208</v>
      </c>
      <c r="C203" s="6">
        <v>4050769</v>
      </c>
      <c r="D203" t="str">
        <f>IF(IFERROR(VLOOKUP(C203,'ES-Division DistributorList'!$C:$C,1,0),"CS")=C203,"ES","CS")</f>
        <v>CS</v>
      </c>
    </row>
    <row r="204" spans="1:4" x14ac:dyDescent="0.25">
      <c r="A204" s="5" t="s">
        <v>33</v>
      </c>
      <c r="B204" s="5" t="s">
        <v>209</v>
      </c>
      <c r="C204" s="6">
        <v>3552021</v>
      </c>
      <c r="D204" t="str">
        <f>IF(IFERROR(VLOOKUP(C204,'ES-Division DistributorList'!$C:$C,1,0),"CS")=C204,"ES","CS")</f>
        <v>CS</v>
      </c>
    </row>
    <row r="205" spans="1:4" x14ac:dyDescent="0.25">
      <c r="A205" s="5" t="s">
        <v>33</v>
      </c>
      <c r="B205" s="5" t="s">
        <v>210</v>
      </c>
      <c r="C205" s="6">
        <v>9067930</v>
      </c>
      <c r="D205" t="str">
        <f>IF(IFERROR(VLOOKUP(C205,'ES-Division DistributorList'!$C:$C,1,0),"CS")=C205,"ES","CS")</f>
        <v>CS</v>
      </c>
    </row>
    <row r="206" spans="1:4" x14ac:dyDescent="0.25">
      <c r="A206" s="5" t="s">
        <v>33</v>
      </c>
      <c r="B206" s="5" t="s">
        <v>211</v>
      </c>
      <c r="C206" s="6">
        <v>9060419</v>
      </c>
      <c r="D206" t="str">
        <f>IF(IFERROR(VLOOKUP(C206,'ES-Division DistributorList'!$C:$C,1,0),"CS")=C206,"ES","CS")</f>
        <v>CS</v>
      </c>
    </row>
    <row r="207" spans="1:4" x14ac:dyDescent="0.25">
      <c r="A207" s="5" t="s">
        <v>33</v>
      </c>
      <c r="B207" s="5" t="s">
        <v>212</v>
      </c>
      <c r="C207" s="6">
        <v>3815494</v>
      </c>
      <c r="D207" t="str">
        <f>IF(IFERROR(VLOOKUP(C207,'ES-Division DistributorList'!$C:$C,1,0),"CS")=C207,"ES","CS")</f>
        <v>CS</v>
      </c>
    </row>
    <row r="208" spans="1:4" x14ac:dyDescent="0.25">
      <c r="A208" s="5" t="s">
        <v>33</v>
      </c>
      <c r="B208" s="5" t="s">
        <v>212</v>
      </c>
      <c r="C208" s="6">
        <v>3887509</v>
      </c>
      <c r="D208" t="str">
        <f>IF(IFERROR(VLOOKUP(C208,'ES-Division DistributorList'!$C:$C,1,0),"CS")=C208,"ES","CS")</f>
        <v>CS</v>
      </c>
    </row>
    <row r="209" spans="1:4" x14ac:dyDescent="0.25">
      <c r="A209" s="5" t="s">
        <v>33</v>
      </c>
      <c r="B209" s="5" t="s">
        <v>213</v>
      </c>
      <c r="C209" s="6">
        <v>4483610</v>
      </c>
      <c r="D209" t="str">
        <f>IF(IFERROR(VLOOKUP(C209,'ES-Division DistributorList'!$C:$C,1,0),"CS")=C209,"ES","CS")</f>
        <v>CS</v>
      </c>
    </row>
    <row r="210" spans="1:4" x14ac:dyDescent="0.25">
      <c r="A210" s="5" t="s">
        <v>33</v>
      </c>
      <c r="B210" s="5" t="s">
        <v>214</v>
      </c>
      <c r="C210" s="6">
        <v>4482661</v>
      </c>
      <c r="D210" t="str">
        <f>IF(IFERROR(VLOOKUP(C210,'ES-Division DistributorList'!$C:$C,1,0),"CS")=C210,"ES","CS")</f>
        <v>CS</v>
      </c>
    </row>
    <row r="211" spans="1:4" x14ac:dyDescent="0.25">
      <c r="A211" s="5" t="s">
        <v>33</v>
      </c>
      <c r="B211" s="5" t="s">
        <v>215</v>
      </c>
      <c r="C211" s="6">
        <v>9064959</v>
      </c>
      <c r="D211" t="str">
        <f>IF(IFERROR(VLOOKUP(C211,'ES-Division DistributorList'!$C:$C,1,0),"CS")=C211,"ES","CS")</f>
        <v>CS</v>
      </c>
    </row>
    <row r="212" spans="1:4" x14ac:dyDescent="0.25">
      <c r="A212" s="5" t="s">
        <v>33</v>
      </c>
      <c r="B212" s="5" t="s">
        <v>216</v>
      </c>
      <c r="C212" s="6">
        <v>3491154</v>
      </c>
      <c r="D212" t="str">
        <f>IF(IFERROR(VLOOKUP(C212,'ES-Division DistributorList'!$C:$C,1,0),"CS")=C212,"ES","CS")</f>
        <v>CS</v>
      </c>
    </row>
    <row r="213" spans="1:4" x14ac:dyDescent="0.25">
      <c r="A213" s="5" t="s">
        <v>33</v>
      </c>
      <c r="B213" s="5" t="s">
        <v>217</v>
      </c>
      <c r="C213" s="6">
        <v>2757578</v>
      </c>
      <c r="D213" t="str">
        <f>IF(IFERROR(VLOOKUP(C213,'ES-Division DistributorList'!$C:$C,1,0),"CS")=C213,"ES","CS")</f>
        <v>CS</v>
      </c>
    </row>
    <row r="214" spans="1:4" x14ac:dyDescent="0.25">
      <c r="A214" s="5" t="s">
        <v>33</v>
      </c>
      <c r="B214" s="5" t="s">
        <v>218</v>
      </c>
      <c r="C214" s="6">
        <v>9060858</v>
      </c>
      <c r="D214" t="str">
        <f>IF(IFERROR(VLOOKUP(C214,'ES-Division DistributorList'!$C:$C,1,0),"CS")=C214,"ES","CS")</f>
        <v>CS</v>
      </c>
    </row>
    <row r="215" spans="1:4" x14ac:dyDescent="0.25">
      <c r="A215" s="5" t="s">
        <v>33</v>
      </c>
      <c r="B215" s="5" t="s">
        <v>219</v>
      </c>
      <c r="C215" s="6">
        <v>1036054</v>
      </c>
      <c r="D215" t="str">
        <f>IF(IFERROR(VLOOKUP(C215,'ES-Division DistributorList'!$C:$C,1,0),"CS")=C215,"ES","CS")</f>
        <v>CS</v>
      </c>
    </row>
    <row r="216" spans="1:4" x14ac:dyDescent="0.25">
      <c r="A216" s="5" t="s">
        <v>33</v>
      </c>
      <c r="B216" s="5" t="s">
        <v>220</v>
      </c>
      <c r="C216" s="6">
        <v>4061786</v>
      </c>
      <c r="D216" t="str">
        <f>IF(IFERROR(VLOOKUP(C216,'ES-Division DistributorList'!$C:$C,1,0),"CS")=C216,"ES","CS")</f>
        <v>CS</v>
      </c>
    </row>
    <row r="217" spans="1:4" x14ac:dyDescent="0.25">
      <c r="A217" s="5" t="s">
        <v>33</v>
      </c>
      <c r="B217" s="5" t="s">
        <v>221</v>
      </c>
      <c r="C217" s="6">
        <v>3601731</v>
      </c>
      <c r="D217" t="str">
        <f>IF(IFERROR(VLOOKUP(C217,'ES-Division DistributorList'!$C:$C,1,0),"CS")=C217,"ES","CS")</f>
        <v>CS</v>
      </c>
    </row>
    <row r="218" spans="1:4" x14ac:dyDescent="0.25">
      <c r="A218" s="5" t="s">
        <v>33</v>
      </c>
      <c r="B218" s="5" t="s">
        <v>222</v>
      </c>
      <c r="C218" s="6">
        <v>3887003</v>
      </c>
      <c r="D218" t="str">
        <f>IF(IFERROR(VLOOKUP(C218,'ES-Division DistributorList'!$C:$C,1,0),"CS")=C218,"ES","CS")</f>
        <v>CS</v>
      </c>
    </row>
    <row r="219" spans="1:4" x14ac:dyDescent="0.25">
      <c r="A219" s="5" t="s">
        <v>33</v>
      </c>
      <c r="B219" s="5" t="s">
        <v>223</v>
      </c>
      <c r="C219" s="6">
        <v>3606991</v>
      </c>
      <c r="D219" t="str">
        <f>IF(IFERROR(VLOOKUP(C219,'ES-Division DistributorList'!$C:$C,1,0),"CS")=C219,"ES","CS")</f>
        <v>CS</v>
      </c>
    </row>
    <row r="220" spans="1:4" x14ac:dyDescent="0.25">
      <c r="A220" s="5" t="s">
        <v>33</v>
      </c>
      <c r="B220" s="5" t="s">
        <v>224</v>
      </c>
      <c r="C220" s="6">
        <v>4577335</v>
      </c>
      <c r="D220" t="str">
        <f>IF(IFERROR(VLOOKUP(C220,'ES-Division DistributorList'!$C:$C,1,0),"CS")=C220,"ES","CS")</f>
        <v>CS</v>
      </c>
    </row>
    <row r="221" spans="1:4" x14ac:dyDescent="0.25">
      <c r="A221" s="5" t="s">
        <v>33</v>
      </c>
      <c r="B221" s="5" t="s">
        <v>225</v>
      </c>
      <c r="C221" s="6">
        <v>2779305</v>
      </c>
      <c r="D221" t="str">
        <f>IF(IFERROR(VLOOKUP(C221,'ES-Division DistributorList'!$C:$C,1,0),"CS")=C221,"ES","CS")</f>
        <v>CS</v>
      </c>
    </row>
    <row r="222" spans="1:4" x14ac:dyDescent="0.25">
      <c r="A222" s="5" t="s">
        <v>33</v>
      </c>
      <c r="B222" s="5" t="s">
        <v>226</v>
      </c>
      <c r="C222" s="6">
        <v>3566124</v>
      </c>
      <c r="D222" t="str">
        <f>IF(IFERROR(VLOOKUP(C222,'ES-Division DistributorList'!$C:$C,1,0),"CS")=C222,"ES","CS")</f>
        <v>CS</v>
      </c>
    </row>
    <row r="223" spans="1:4" x14ac:dyDescent="0.25">
      <c r="A223" s="5" t="s">
        <v>33</v>
      </c>
      <c r="B223" s="5" t="s">
        <v>227</v>
      </c>
      <c r="C223" s="6">
        <v>2807047</v>
      </c>
      <c r="D223" t="str">
        <f>IF(IFERROR(VLOOKUP(C223,'ES-Division DistributorList'!$C:$C,1,0),"CS")=C223,"ES","CS")</f>
        <v>CS</v>
      </c>
    </row>
    <row r="224" spans="1:4" x14ac:dyDescent="0.25">
      <c r="A224" s="5" t="s">
        <v>33</v>
      </c>
      <c r="B224" s="5" t="s">
        <v>228</v>
      </c>
      <c r="C224" s="6">
        <v>2064469</v>
      </c>
      <c r="D224" t="str">
        <f>IF(IFERROR(VLOOKUP(C224,'ES-Division DistributorList'!$C:$C,1,0),"CS")=C224,"ES","CS")</f>
        <v>CS</v>
      </c>
    </row>
    <row r="225" spans="1:4" x14ac:dyDescent="0.25">
      <c r="A225" s="5" t="s">
        <v>33</v>
      </c>
      <c r="B225" s="5" t="s">
        <v>229</v>
      </c>
      <c r="C225" s="6">
        <v>9063024</v>
      </c>
      <c r="D225" t="str">
        <f>IF(IFERROR(VLOOKUP(C225,'ES-Division DistributorList'!$C:$C,1,0),"CS")=C225,"ES","CS")</f>
        <v>CS</v>
      </c>
    </row>
    <row r="226" spans="1:4" x14ac:dyDescent="0.25">
      <c r="A226" s="5" t="s">
        <v>33</v>
      </c>
      <c r="B226" s="5" t="s">
        <v>230</v>
      </c>
      <c r="C226" s="6">
        <v>3902111</v>
      </c>
      <c r="D226" t="str">
        <f>IF(IFERROR(VLOOKUP(C226,'ES-Division DistributorList'!$C:$C,1,0),"CS")=C226,"ES","CS")</f>
        <v>CS</v>
      </c>
    </row>
    <row r="227" spans="1:4" x14ac:dyDescent="0.25">
      <c r="A227" s="5" t="s">
        <v>33</v>
      </c>
      <c r="B227" s="5" t="s">
        <v>231</v>
      </c>
      <c r="C227" s="6">
        <v>9064910</v>
      </c>
      <c r="D227" t="str">
        <f>IF(IFERROR(VLOOKUP(C227,'ES-Division DistributorList'!$C:$C,1,0),"CS")=C227,"ES","CS")</f>
        <v>CS</v>
      </c>
    </row>
    <row r="228" spans="1:4" x14ac:dyDescent="0.25">
      <c r="A228" s="5" t="s">
        <v>33</v>
      </c>
      <c r="B228" s="5" t="s">
        <v>232</v>
      </c>
      <c r="C228" s="6">
        <v>9068210</v>
      </c>
      <c r="D228" t="str">
        <f>IF(IFERROR(VLOOKUP(C228,'ES-Division DistributorList'!$C:$C,1,0),"CS")=C228,"ES","CS")</f>
        <v>CS</v>
      </c>
    </row>
    <row r="229" spans="1:4" x14ac:dyDescent="0.25">
      <c r="A229" s="5" t="s">
        <v>33</v>
      </c>
      <c r="B229" s="5" t="s">
        <v>233</v>
      </c>
      <c r="C229" s="6">
        <v>3928843</v>
      </c>
      <c r="D229" t="str">
        <f>IF(IFERROR(VLOOKUP(C229,'ES-Division DistributorList'!$C:$C,1,0),"CS")=C229,"ES","CS")</f>
        <v>CS</v>
      </c>
    </row>
    <row r="230" spans="1:4" x14ac:dyDescent="0.25">
      <c r="A230" s="5" t="s">
        <v>33</v>
      </c>
      <c r="B230" s="5" t="s">
        <v>234</v>
      </c>
      <c r="C230" s="6">
        <v>4647936</v>
      </c>
      <c r="D230" t="str">
        <f>IF(IFERROR(VLOOKUP(C230,'ES-Division DistributorList'!$C:$C,1,0),"CS")=C230,"ES","CS")</f>
        <v>CS</v>
      </c>
    </row>
    <row r="231" spans="1:4" x14ac:dyDescent="0.25">
      <c r="A231" s="5" t="s">
        <v>33</v>
      </c>
      <c r="B231" s="5" t="s">
        <v>235</v>
      </c>
      <c r="C231" s="6">
        <v>3489524</v>
      </c>
      <c r="D231" t="str">
        <f>IF(IFERROR(VLOOKUP(C231,'ES-Division DistributorList'!$C:$C,1,0),"CS")=C231,"ES","CS")</f>
        <v>CS</v>
      </c>
    </row>
    <row r="232" spans="1:4" x14ac:dyDescent="0.25">
      <c r="A232" s="5" t="s">
        <v>33</v>
      </c>
      <c r="B232" s="5" t="s">
        <v>236</v>
      </c>
      <c r="C232" s="6">
        <v>3917242</v>
      </c>
      <c r="D232" t="str">
        <f>IF(IFERROR(VLOOKUP(C232,'ES-Division DistributorList'!$C:$C,1,0),"CS")=C232,"ES","CS")</f>
        <v>CS</v>
      </c>
    </row>
    <row r="233" spans="1:4" x14ac:dyDescent="0.25">
      <c r="A233" s="5" t="s">
        <v>33</v>
      </c>
      <c r="B233" s="5" t="s">
        <v>237</v>
      </c>
      <c r="C233" s="6">
        <v>4279944</v>
      </c>
      <c r="D233" t="str">
        <f>IF(IFERROR(VLOOKUP(C233,'ES-Division DistributorList'!$C:$C,1,0),"CS")=C233,"ES","CS")</f>
        <v>CS</v>
      </c>
    </row>
    <row r="234" spans="1:4" x14ac:dyDescent="0.25">
      <c r="A234" s="5" t="s">
        <v>33</v>
      </c>
      <c r="B234" s="5" t="s">
        <v>238</v>
      </c>
      <c r="C234" s="6">
        <v>9068221</v>
      </c>
      <c r="D234" t="str">
        <f>IF(IFERROR(VLOOKUP(C234,'ES-Division DistributorList'!$C:$C,1,0),"CS")=C234,"ES","CS")</f>
        <v>CS</v>
      </c>
    </row>
    <row r="235" spans="1:4" x14ac:dyDescent="0.25">
      <c r="A235" s="5" t="s">
        <v>33</v>
      </c>
      <c r="B235" s="5" t="s">
        <v>239</v>
      </c>
      <c r="C235" s="6">
        <v>3916135</v>
      </c>
      <c r="D235" t="str">
        <f>IF(IFERROR(VLOOKUP(C235,'ES-Division DistributorList'!$C:$C,1,0),"CS")=C235,"ES","CS")</f>
        <v>CS</v>
      </c>
    </row>
    <row r="236" spans="1:4" x14ac:dyDescent="0.25">
      <c r="A236" s="5" t="s">
        <v>33</v>
      </c>
      <c r="B236" s="5" t="s">
        <v>240</v>
      </c>
      <c r="C236" s="6">
        <v>4091929</v>
      </c>
      <c r="D236" t="str">
        <f>IF(IFERROR(VLOOKUP(C236,'ES-Division DistributorList'!$C:$C,1,0),"CS")=C236,"ES","CS")</f>
        <v>CS</v>
      </c>
    </row>
    <row r="237" spans="1:4" x14ac:dyDescent="0.25">
      <c r="A237" s="5" t="s">
        <v>33</v>
      </c>
      <c r="B237" s="5" t="s">
        <v>241</v>
      </c>
      <c r="C237" s="6">
        <v>3480229</v>
      </c>
      <c r="D237" t="str">
        <f>IF(IFERROR(VLOOKUP(C237,'ES-Division DistributorList'!$C:$C,1,0),"CS")=C237,"ES","CS")</f>
        <v>CS</v>
      </c>
    </row>
    <row r="238" spans="1:4" x14ac:dyDescent="0.25">
      <c r="A238" s="5" t="s">
        <v>33</v>
      </c>
      <c r="B238" s="5" t="s">
        <v>242</v>
      </c>
      <c r="C238" s="6">
        <v>3902223</v>
      </c>
      <c r="D238" t="str">
        <f>IF(IFERROR(VLOOKUP(C238,'ES-Division DistributorList'!$C:$C,1,0),"CS")=C238,"ES","CS")</f>
        <v>CS</v>
      </c>
    </row>
    <row r="239" spans="1:4" x14ac:dyDescent="0.25">
      <c r="A239" s="5" t="s">
        <v>33</v>
      </c>
      <c r="B239" s="5" t="s">
        <v>243</v>
      </c>
      <c r="C239" s="6">
        <v>2015980</v>
      </c>
      <c r="D239" t="str">
        <f>IF(IFERROR(VLOOKUP(C239,'ES-Division DistributorList'!$C:$C,1,0),"CS")=C239,"ES","CS")</f>
        <v>CS</v>
      </c>
    </row>
    <row r="240" spans="1:4" x14ac:dyDescent="0.25">
      <c r="A240" s="5" t="s">
        <v>33</v>
      </c>
      <c r="B240" s="5" t="s">
        <v>244</v>
      </c>
      <c r="C240" s="6">
        <v>4534053</v>
      </c>
      <c r="D240" t="str">
        <f>IF(IFERROR(VLOOKUP(C240,'ES-Division DistributorList'!$C:$C,1,0),"CS")=C240,"ES","CS")</f>
        <v>CS</v>
      </c>
    </row>
    <row r="241" spans="1:4" x14ac:dyDescent="0.25">
      <c r="A241" s="5" t="s">
        <v>33</v>
      </c>
      <c r="B241" s="5" t="s">
        <v>245</v>
      </c>
      <c r="C241" s="6">
        <v>2042820</v>
      </c>
      <c r="D241" t="str">
        <f>IF(IFERROR(VLOOKUP(C241,'ES-Division DistributorList'!$C:$C,1,0),"CS")=C241,"ES","CS")</f>
        <v>CS</v>
      </c>
    </row>
    <row r="242" spans="1:4" x14ac:dyDescent="0.25">
      <c r="A242" s="5" t="s">
        <v>33</v>
      </c>
      <c r="B242" s="5" t="s">
        <v>246</v>
      </c>
      <c r="C242" s="6">
        <v>3596136</v>
      </c>
      <c r="D242" t="str">
        <f>IF(IFERROR(VLOOKUP(C242,'ES-Division DistributorList'!$C:$C,1,0),"CS")=C242,"ES","CS")</f>
        <v>CS</v>
      </c>
    </row>
    <row r="243" spans="1:4" x14ac:dyDescent="0.25">
      <c r="A243" s="5" t="s">
        <v>33</v>
      </c>
      <c r="B243" s="5" t="s">
        <v>247</v>
      </c>
      <c r="C243" s="6">
        <v>2049737</v>
      </c>
      <c r="D243" t="str">
        <f>IF(IFERROR(VLOOKUP(C243,'ES-Division DistributorList'!$C:$C,1,0),"CS")=C243,"ES","CS")</f>
        <v>CS</v>
      </c>
    </row>
    <row r="244" spans="1:4" x14ac:dyDescent="0.25">
      <c r="A244" s="5" t="s">
        <v>33</v>
      </c>
      <c r="B244" s="5" t="s">
        <v>248</v>
      </c>
      <c r="C244" s="6">
        <v>3626609</v>
      </c>
      <c r="D244" t="str">
        <f>IF(IFERROR(VLOOKUP(C244,'ES-Division DistributorList'!$C:$C,1,0),"CS")=C244,"ES","CS")</f>
        <v>CS</v>
      </c>
    </row>
    <row r="245" spans="1:4" x14ac:dyDescent="0.25">
      <c r="A245" s="5" t="s">
        <v>33</v>
      </c>
      <c r="B245" s="5" t="s">
        <v>249</v>
      </c>
      <c r="C245" s="6">
        <v>9061548</v>
      </c>
      <c r="D245" t="str">
        <f>IF(IFERROR(VLOOKUP(C245,'ES-Division DistributorList'!$C:$C,1,0),"CS")=C245,"ES","CS")</f>
        <v>CS</v>
      </c>
    </row>
    <row r="246" spans="1:4" x14ac:dyDescent="0.25">
      <c r="A246" s="5" t="s">
        <v>33</v>
      </c>
      <c r="B246" s="5" t="s">
        <v>250</v>
      </c>
      <c r="C246" s="6">
        <v>3796284</v>
      </c>
      <c r="D246" t="str">
        <f>IF(IFERROR(VLOOKUP(C246,'ES-Division DistributorList'!$C:$C,1,0),"CS")=C246,"ES","CS")</f>
        <v>CS</v>
      </c>
    </row>
    <row r="247" spans="1:4" x14ac:dyDescent="0.25">
      <c r="A247" s="5" t="s">
        <v>33</v>
      </c>
      <c r="B247" s="5" t="s">
        <v>251</v>
      </c>
      <c r="C247" s="6">
        <v>1124312</v>
      </c>
      <c r="D247" t="str">
        <f>IF(IFERROR(VLOOKUP(C247,'ES-Division DistributorList'!$C:$C,1,0),"CS")=C247,"ES","CS")</f>
        <v>CS</v>
      </c>
    </row>
    <row r="248" spans="1:4" x14ac:dyDescent="0.25">
      <c r="A248" s="5" t="s">
        <v>33</v>
      </c>
      <c r="B248" s="5" t="s">
        <v>252</v>
      </c>
      <c r="C248" s="6">
        <v>3573471</v>
      </c>
      <c r="D248" t="str">
        <f>IF(IFERROR(VLOOKUP(C248,'ES-Division DistributorList'!$C:$C,1,0),"CS")=C248,"ES","CS")</f>
        <v>CS</v>
      </c>
    </row>
    <row r="249" spans="1:4" x14ac:dyDescent="0.25">
      <c r="A249" s="5" t="s">
        <v>33</v>
      </c>
      <c r="B249" s="5" t="s">
        <v>253</v>
      </c>
      <c r="C249" s="6">
        <v>9061526</v>
      </c>
      <c r="D249" t="str">
        <f>IF(IFERROR(VLOOKUP(C249,'ES-Division DistributorList'!$C:$C,1,0),"CS")=C249,"ES","CS")</f>
        <v>CS</v>
      </c>
    </row>
    <row r="250" spans="1:4" x14ac:dyDescent="0.25">
      <c r="A250" s="5" t="s">
        <v>33</v>
      </c>
      <c r="B250" s="5" t="s">
        <v>254</v>
      </c>
      <c r="C250" s="6">
        <v>9061263</v>
      </c>
      <c r="D250" t="str">
        <f>IF(IFERROR(VLOOKUP(C250,'ES-Division DistributorList'!$C:$C,1,0),"CS")=C250,"ES","CS")</f>
        <v>CS</v>
      </c>
    </row>
    <row r="251" spans="1:4" x14ac:dyDescent="0.25">
      <c r="A251" s="5" t="s">
        <v>33</v>
      </c>
      <c r="B251" s="5" t="s">
        <v>255</v>
      </c>
      <c r="C251" s="6">
        <v>9065119</v>
      </c>
      <c r="D251" t="str">
        <f>IF(IFERROR(VLOOKUP(C251,'ES-Division DistributorList'!$C:$C,1,0),"CS")=C251,"ES","CS")</f>
        <v>CS</v>
      </c>
    </row>
    <row r="252" spans="1:4" x14ac:dyDescent="0.25">
      <c r="A252" s="5" t="s">
        <v>33</v>
      </c>
      <c r="B252" s="5" t="s">
        <v>256</v>
      </c>
      <c r="C252" s="6">
        <v>3591929</v>
      </c>
      <c r="D252" t="str">
        <f>IF(IFERROR(VLOOKUP(C252,'ES-Division DistributorList'!$C:$C,1,0),"CS")=C252,"ES","CS")</f>
        <v>CS</v>
      </c>
    </row>
    <row r="253" spans="1:4" x14ac:dyDescent="0.25">
      <c r="A253" s="5" t="s">
        <v>33</v>
      </c>
      <c r="B253" s="5" t="s">
        <v>257</v>
      </c>
      <c r="C253" s="6">
        <v>9061303</v>
      </c>
      <c r="D253" t="str">
        <f>IF(IFERROR(VLOOKUP(C253,'ES-Division DistributorList'!$C:$C,1,0),"CS")=C253,"ES","CS")</f>
        <v>CS</v>
      </c>
    </row>
    <row r="254" spans="1:4" x14ac:dyDescent="0.25">
      <c r="A254" s="5" t="s">
        <v>33</v>
      </c>
      <c r="B254" s="5" t="s">
        <v>258</v>
      </c>
      <c r="C254" s="6">
        <v>4454840</v>
      </c>
      <c r="D254" t="str">
        <f>IF(IFERROR(VLOOKUP(C254,'ES-Division DistributorList'!$C:$C,1,0),"CS")=C254,"ES","CS")</f>
        <v>CS</v>
      </c>
    </row>
    <row r="255" spans="1:4" x14ac:dyDescent="0.25">
      <c r="A255" s="5" t="s">
        <v>33</v>
      </c>
      <c r="B255" s="5" t="s">
        <v>259</v>
      </c>
      <c r="C255" s="6">
        <v>3501449</v>
      </c>
      <c r="D255" t="str">
        <f>IF(IFERROR(VLOOKUP(C255,'ES-Division DistributorList'!$C:$C,1,0),"CS")=C255,"ES","CS")</f>
        <v>CS</v>
      </c>
    </row>
    <row r="256" spans="1:4" x14ac:dyDescent="0.25">
      <c r="A256" s="5" t="s">
        <v>33</v>
      </c>
      <c r="B256" s="5" t="s">
        <v>260</v>
      </c>
      <c r="C256" s="6">
        <v>1082384</v>
      </c>
      <c r="D256" t="str">
        <f>IF(IFERROR(VLOOKUP(C256,'ES-Division DistributorList'!$C:$C,1,0),"CS")=C256,"ES","CS")</f>
        <v>CS</v>
      </c>
    </row>
    <row r="257" spans="1:4" x14ac:dyDescent="0.25">
      <c r="A257" s="5" t="s">
        <v>33</v>
      </c>
      <c r="B257" s="5" t="s">
        <v>261</v>
      </c>
      <c r="C257" s="6">
        <v>4288897</v>
      </c>
      <c r="D257" t="str">
        <f>IF(IFERROR(VLOOKUP(C257,'ES-Division DistributorList'!$C:$C,1,0),"CS")=C257,"ES","CS")</f>
        <v>CS</v>
      </c>
    </row>
    <row r="258" spans="1:4" x14ac:dyDescent="0.25">
      <c r="A258" s="5" t="s">
        <v>33</v>
      </c>
      <c r="B258" s="5" t="s">
        <v>262</v>
      </c>
      <c r="C258" s="6">
        <v>9063946</v>
      </c>
      <c r="D258" t="str">
        <f>IF(IFERROR(VLOOKUP(C258,'ES-Division DistributorList'!$C:$C,1,0),"CS")=C258,"ES","CS")</f>
        <v>CS</v>
      </c>
    </row>
    <row r="259" spans="1:4" x14ac:dyDescent="0.25">
      <c r="A259" s="5" t="s">
        <v>33</v>
      </c>
      <c r="B259" s="5" t="s">
        <v>263</v>
      </c>
      <c r="C259" s="6">
        <v>3832704</v>
      </c>
      <c r="D259" t="str">
        <f>IF(IFERROR(VLOOKUP(C259,'ES-Division DistributorList'!$C:$C,1,0),"CS")=C259,"ES","CS")</f>
        <v>CS</v>
      </c>
    </row>
    <row r="260" spans="1:4" x14ac:dyDescent="0.25">
      <c r="A260" s="5" t="s">
        <v>33</v>
      </c>
      <c r="B260" s="5" t="s">
        <v>264</v>
      </c>
      <c r="C260" s="6">
        <v>1965535</v>
      </c>
      <c r="D260" t="str">
        <f>IF(IFERROR(VLOOKUP(C260,'ES-Division DistributorList'!$C:$C,1,0),"CS")=C260,"ES","CS")</f>
        <v>CS</v>
      </c>
    </row>
    <row r="261" spans="1:4" x14ac:dyDescent="0.25">
      <c r="A261" s="5" t="s">
        <v>33</v>
      </c>
      <c r="B261" s="5" t="s">
        <v>265</v>
      </c>
      <c r="C261" s="6">
        <v>4133711</v>
      </c>
      <c r="D261" t="str">
        <f>IF(IFERROR(VLOOKUP(C261,'ES-Division DistributorList'!$C:$C,1,0),"CS")=C261,"ES","CS")</f>
        <v>CS</v>
      </c>
    </row>
    <row r="262" spans="1:4" x14ac:dyDescent="0.25">
      <c r="A262" s="5" t="s">
        <v>33</v>
      </c>
      <c r="B262" s="5" t="s">
        <v>266</v>
      </c>
      <c r="C262" s="6">
        <v>4025251</v>
      </c>
      <c r="D262" t="str">
        <f>IF(IFERROR(VLOOKUP(C262,'ES-Division DistributorList'!$C:$C,1,0),"CS")=C262,"ES","CS")</f>
        <v>CS</v>
      </c>
    </row>
    <row r="263" spans="1:4" x14ac:dyDescent="0.25">
      <c r="A263" s="5" t="s">
        <v>33</v>
      </c>
      <c r="B263" s="5" t="s">
        <v>267</v>
      </c>
      <c r="C263" s="6">
        <v>4097591</v>
      </c>
      <c r="D263" t="str">
        <f>IF(IFERROR(VLOOKUP(C263,'ES-Division DistributorList'!$C:$C,1,0),"CS")=C263,"ES","CS")</f>
        <v>CS</v>
      </c>
    </row>
    <row r="264" spans="1:4" x14ac:dyDescent="0.25">
      <c r="A264" s="5" t="s">
        <v>33</v>
      </c>
      <c r="B264" s="5" t="s">
        <v>268</v>
      </c>
      <c r="C264" s="6">
        <v>3643369</v>
      </c>
      <c r="D264" t="str">
        <f>IF(IFERROR(VLOOKUP(C264,'ES-Division DistributorList'!$C:$C,1,0),"CS")=C264,"ES","CS")</f>
        <v>CS</v>
      </c>
    </row>
    <row r="265" spans="1:4" x14ac:dyDescent="0.25">
      <c r="A265" s="5" t="s">
        <v>33</v>
      </c>
      <c r="B265" s="5" t="s">
        <v>269</v>
      </c>
      <c r="C265" s="6">
        <v>9062952</v>
      </c>
      <c r="D265" t="str">
        <f>IF(IFERROR(VLOOKUP(C265,'ES-Division DistributorList'!$C:$C,1,0),"CS")=C265,"ES","CS")</f>
        <v>CS</v>
      </c>
    </row>
    <row r="266" spans="1:4" x14ac:dyDescent="0.25">
      <c r="A266" s="5" t="s">
        <v>33</v>
      </c>
      <c r="B266" s="5" t="s">
        <v>270</v>
      </c>
      <c r="C266" s="6">
        <v>3485674</v>
      </c>
      <c r="D266" t="str">
        <f>IF(IFERROR(VLOOKUP(C266,'ES-Division DistributorList'!$C:$C,1,0),"CS")=C266,"ES","CS")</f>
        <v>CS</v>
      </c>
    </row>
    <row r="267" spans="1:4" x14ac:dyDescent="0.25">
      <c r="A267" s="5" t="s">
        <v>33</v>
      </c>
      <c r="B267" s="5" t="s">
        <v>271</v>
      </c>
      <c r="C267" s="6">
        <v>9062686</v>
      </c>
      <c r="D267" t="str">
        <f>IF(IFERROR(VLOOKUP(C267,'ES-Division DistributorList'!$C:$C,1,0),"CS")=C267,"ES","CS")</f>
        <v>CS</v>
      </c>
    </row>
    <row r="268" spans="1:4" x14ac:dyDescent="0.25">
      <c r="A268" s="5" t="s">
        <v>33</v>
      </c>
      <c r="B268" s="5" t="s">
        <v>272</v>
      </c>
      <c r="C268" s="6">
        <v>9062599</v>
      </c>
      <c r="D268" t="str">
        <f>IF(IFERROR(VLOOKUP(C268,'ES-Division DistributorList'!$C:$C,1,0),"CS")=C268,"ES","CS")</f>
        <v>CS</v>
      </c>
    </row>
    <row r="269" spans="1:4" x14ac:dyDescent="0.25">
      <c r="A269" s="5" t="s">
        <v>33</v>
      </c>
      <c r="B269" s="5" t="s">
        <v>273</v>
      </c>
      <c r="C269" s="6">
        <v>3830970</v>
      </c>
      <c r="D269" t="str">
        <f>IF(IFERROR(VLOOKUP(C269,'ES-Division DistributorList'!$C:$C,1,0),"CS")=C269,"ES","CS")</f>
        <v>CS</v>
      </c>
    </row>
    <row r="270" spans="1:4" x14ac:dyDescent="0.25">
      <c r="A270" s="5" t="s">
        <v>33</v>
      </c>
      <c r="B270" s="5" t="s">
        <v>274</v>
      </c>
      <c r="C270" s="6">
        <v>4470102</v>
      </c>
      <c r="D270" t="str">
        <f>IF(IFERROR(VLOOKUP(C270,'ES-Division DistributorList'!$C:$C,1,0),"CS")=C270,"ES","CS")</f>
        <v>CS</v>
      </c>
    </row>
    <row r="271" spans="1:4" x14ac:dyDescent="0.25">
      <c r="A271" s="5" t="s">
        <v>33</v>
      </c>
      <c r="B271" s="5" t="s">
        <v>275</v>
      </c>
      <c r="C271" s="6">
        <v>9061625</v>
      </c>
      <c r="D271" t="str">
        <f>IF(IFERROR(VLOOKUP(C271,'ES-Division DistributorList'!$C:$C,1,0),"CS")=C271,"ES","CS")</f>
        <v>CS</v>
      </c>
    </row>
    <row r="272" spans="1:4" x14ac:dyDescent="0.25">
      <c r="A272" s="5" t="s">
        <v>33</v>
      </c>
      <c r="B272" s="5" t="s">
        <v>276</v>
      </c>
      <c r="C272" s="6">
        <v>3950019</v>
      </c>
      <c r="D272" t="str">
        <f>IF(IFERROR(VLOOKUP(C272,'ES-Division DistributorList'!$C:$C,1,0),"CS")=C272,"ES","CS")</f>
        <v>CS</v>
      </c>
    </row>
    <row r="273" spans="1:4" x14ac:dyDescent="0.25">
      <c r="A273" s="5" t="s">
        <v>33</v>
      </c>
      <c r="B273" s="5" t="s">
        <v>277</v>
      </c>
      <c r="C273" s="6">
        <v>2856732</v>
      </c>
      <c r="D273" t="str">
        <f>IF(IFERROR(VLOOKUP(C273,'ES-Division DistributorList'!$C:$C,1,0),"CS")=C273,"ES","CS")</f>
        <v>CS</v>
      </c>
    </row>
    <row r="274" spans="1:4" x14ac:dyDescent="0.25">
      <c r="A274" s="5" t="s">
        <v>33</v>
      </c>
      <c r="B274" s="5" t="s">
        <v>278</v>
      </c>
      <c r="C274" s="6">
        <v>9060842</v>
      </c>
      <c r="D274" t="str">
        <f>IF(IFERROR(VLOOKUP(C274,'ES-Division DistributorList'!$C:$C,1,0),"CS")=C274,"ES","CS")</f>
        <v>CS</v>
      </c>
    </row>
    <row r="275" spans="1:4" x14ac:dyDescent="0.25">
      <c r="A275" s="5" t="s">
        <v>33</v>
      </c>
      <c r="B275" s="5" t="s">
        <v>279</v>
      </c>
      <c r="C275" s="6">
        <v>9064057</v>
      </c>
      <c r="D275" t="str">
        <f>IF(IFERROR(VLOOKUP(C275,'ES-Division DistributorList'!$C:$C,1,0),"CS")=C275,"ES","CS")</f>
        <v>CS</v>
      </c>
    </row>
    <row r="276" spans="1:4" x14ac:dyDescent="0.25">
      <c r="A276" s="5" t="s">
        <v>33</v>
      </c>
      <c r="B276" s="5" t="s">
        <v>280</v>
      </c>
      <c r="C276" s="6">
        <v>3974630</v>
      </c>
      <c r="D276" t="str">
        <f>IF(IFERROR(VLOOKUP(C276,'ES-Division DistributorList'!$C:$C,1,0),"CS")=C276,"ES","CS")</f>
        <v>CS</v>
      </c>
    </row>
    <row r="277" spans="1:4" x14ac:dyDescent="0.25">
      <c r="A277" s="5" t="s">
        <v>33</v>
      </c>
      <c r="B277" s="5" t="s">
        <v>281</v>
      </c>
      <c r="C277" s="6">
        <v>3830226</v>
      </c>
      <c r="D277" t="str">
        <f>IF(IFERROR(VLOOKUP(C277,'ES-Division DistributorList'!$C:$C,1,0),"CS")=C277,"ES","CS")</f>
        <v>CS</v>
      </c>
    </row>
    <row r="278" spans="1:4" x14ac:dyDescent="0.25">
      <c r="A278" s="5" t="s">
        <v>33</v>
      </c>
      <c r="B278" s="5" t="s">
        <v>282</v>
      </c>
      <c r="C278" s="6">
        <v>3471021</v>
      </c>
      <c r="D278" t="str">
        <f>IF(IFERROR(VLOOKUP(C278,'ES-Division DistributorList'!$C:$C,1,0),"CS")=C278,"ES","CS")</f>
        <v>CS</v>
      </c>
    </row>
    <row r="279" spans="1:4" x14ac:dyDescent="0.25">
      <c r="A279" s="5" t="s">
        <v>33</v>
      </c>
      <c r="B279" s="5" t="s">
        <v>283</v>
      </c>
      <c r="C279" s="6">
        <v>4512744</v>
      </c>
      <c r="D279" t="str">
        <f>IF(IFERROR(VLOOKUP(C279,'ES-Division DistributorList'!$C:$C,1,0),"CS")=C279,"ES","CS")</f>
        <v>CS</v>
      </c>
    </row>
    <row r="280" spans="1:4" x14ac:dyDescent="0.25">
      <c r="A280" s="5" t="s">
        <v>33</v>
      </c>
      <c r="B280" s="5" t="s">
        <v>283</v>
      </c>
      <c r="C280" s="6">
        <v>9063153</v>
      </c>
      <c r="D280" t="str">
        <f>IF(IFERROR(VLOOKUP(C280,'ES-Division DistributorList'!$C:$C,1,0),"CS")=C280,"ES","CS")</f>
        <v>CS</v>
      </c>
    </row>
    <row r="281" spans="1:4" x14ac:dyDescent="0.25">
      <c r="A281" s="5" t="s">
        <v>33</v>
      </c>
      <c r="B281" s="5" t="s">
        <v>284</v>
      </c>
      <c r="C281" s="6">
        <v>3482211</v>
      </c>
      <c r="D281" t="str">
        <f>IF(IFERROR(VLOOKUP(C281,'ES-Division DistributorList'!$C:$C,1,0),"CS")=C281,"ES","CS")</f>
        <v>CS</v>
      </c>
    </row>
    <row r="282" spans="1:4" x14ac:dyDescent="0.25">
      <c r="A282" s="5" t="s">
        <v>33</v>
      </c>
      <c r="B282" s="5" t="s">
        <v>285</v>
      </c>
      <c r="C282" s="6">
        <v>9065122</v>
      </c>
      <c r="D282" t="str">
        <f>IF(IFERROR(VLOOKUP(C282,'ES-Division DistributorList'!$C:$C,1,0),"CS")=C282,"ES","CS")</f>
        <v>CS</v>
      </c>
    </row>
    <row r="283" spans="1:4" x14ac:dyDescent="0.25">
      <c r="A283" s="5" t="s">
        <v>33</v>
      </c>
      <c r="B283" s="5" t="s">
        <v>286</v>
      </c>
      <c r="C283" s="6">
        <v>4168107</v>
      </c>
      <c r="D283" t="str">
        <f>IF(IFERROR(VLOOKUP(C283,'ES-Division DistributorList'!$C:$C,1,0),"CS")=C283,"ES","CS")</f>
        <v>CS</v>
      </c>
    </row>
    <row r="284" spans="1:4" x14ac:dyDescent="0.25">
      <c r="A284" s="5" t="s">
        <v>33</v>
      </c>
      <c r="B284" s="5" t="s">
        <v>287</v>
      </c>
      <c r="C284" s="6">
        <v>3963576</v>
      </c>
      <c r="D284" t="str">
        <f>IF(IFERROR(VLOOKUP(C284,'ES-Division DistributorList'!$C:$C,1,0),"CS")=C284,"ES","CS")</f>
        <v>CS</v>
      </c>
    </row>
    <row r="285" spans="1:4" x14ac:dyDescent="0.25">
      <c r="A285" s="5" t="s">
        <v>33</v>
      </c>
      <c r="B285" s="5" t="s">
        <v>288</v>
      </c>
      <c r="C285" s="6">
        <v>4432627</v>
      </c>
      <c r="D285" t="str">
        <f>IF(IFERROR(VLOOKUP(C285,'ES-Division DistributorList'!$C:$C,1,0),"CS")=C285,"ES","CS")</f>
        <v>CS</v>
      </c>
    </row>
    <row r="286" spans="1:4" x14ac:dyDescent="0.25">
      <c r="A286" s="5" t="s">
        <v>33</v>
      </c>
      <c r="B286" s="5" t="s">
        <v>289</v>
      </c>
      <c r="C286" s="6">
        <v>9060996</v>
      </c>
      <c r="D286" t="str">
        <f>IF(IFERROR(VLOOKUP(C286,'ES-Division DistributorList'!$C:$C,1,0),"CS")=C286,"ES","CS")</f>
        <v>CS</v>
      </c>
    </row>
    <row r="287" spans="1:4" x14ac:dyDescent="0.25">
      <c r="A287" s="5" t="s">
        <v>33</v>
      </c>
      <c r="B287" s="5" t="s">
        <v>290</v>
      </c>
      <c r="C287" s="6">
        <v>9061132</v>
      </c>
      <c r="D287" t="str">
        <f>IF(IFERROR(VLOOKUP(C287,'ES-Division DistributorList'!$C:$C,1,0),"CS")=C287,"ES","CS")</f>
        <v>CS</v>
      </c>
    </row>
    <row r="288" spans="1:4" x14ac:dyDescent="0.25">
      <c r="A288" s="5" t="s">
        <v>33</v>
      </c>
      <c r="B288" s="5" t="s">
        <v>291</v>
      </c>
      <c r="C288" s="6">
        <v>4462075</v>
      </c>
      <c r="D288" t="str">
        <f>IF(IFERROR(VLOOKUP(C288,'ES-Division DistributorList'!$C:$C,1,0),"CS")=C288,"ES","CS")</f>
        <v>CS</v>
      </c>
    </row>
    <row r="289" spans="1:4" x14ac:dyDescent="0.25">
      <c r="A289" s="5" t="s">
        <v>33</v>
      </c>
      <c r="B289" s="5" t="s">
        <v>292</v>
      </c>
      <c r="C289" s="6">
        <v>9062964</v>
      </c>
      <c r="D289" t="str">
        <f>IF(IFERROR(VLOOKUP(C289,'ES-Division DistributorList'!$C:$C,1,0),"CS")=C289,"ES","CS")</f>
        <v>CS</v>
      </c>
    </row>
    <row r="290" spans="1:4" x14ac:dyDescent="0.25">
      <c r="A290" s="5" t="s">
        <v>33</v>
      </c>
      <c r="B290" s="5" t="s">
        <v>293</v>
      </c>
      <c r="C290" s="6">
        <v>3907611</v>
      </c>
      <c r="D290" t="str">
        <f>IF(IFERROR(VLOOKUP(C290,'ES-Division DistributorList'!$C:$C,1,0),"CS")=C290,"ES","CS")</f>
        <v>CS</v>
      </c>
    </row>
    <row r="291" spans="1:4" x14ac:dyDescent="0.25">
      <c r="A291" s="5" t="s">
        <v>33</v>
      </c>
      <c r="B291" s="5" t="s">
        <v>294</v>
      </c>
      <c r="C291" s="6">
        <v>9063290</v>
      </c>
      <c r="D291" t="str">
        <f>IF(IFERROR(VLOOKUP(C291,'ES-Division DistributorList'!$C:$C,1,0),"CS")=C291,"ES","CS")</f>
        <v>CS</v>
      </c>
    </row>
    <row r="292" spans="1:4" x14ac:dyDescent="0.25">
      <c r="A292" s="5" t="s">
        <v>33</v>
      </c>
      <c r="B292" s="5" t="s">
        <v>295</v>
      </c>
      <c r="C292" s="6">
        <v>9064482</v>
      </c>
      <c r="D292" t="str">
        <f>IF(IFERROR(VLOOKUP(C292,'ES-Division DistributorList'!$C:$C,1,0),"CS")=C292,"ES","CS")</f>
        <v>CS</v>
      </c>
    </row>
    <row r="293" spans="1:4" x14ac:dyDescent="0.25">
      <c r="A293" s="5" t="s">
        <v>33</v>
      </c>
      <c r="B293" s="5" t="s">
        <v>296</v>
      </c>
      <c r="C293" s="6">
        <v>9062001</v>
      </c>
      <c r="D293" t="str">
        <f>IF(IFERROR(VLOOKUP(C293,'ES-Division DistributorList'!$C:$C,1,0),"CS")=C293,"ES","CS")</f>
        <v>CS</v>
      </c>
    </row>
    <row r="294" spans="1:4" x14ac:dyDescent="0.25">
      <c r="A294" s="5" t="s">
        <v>33</v>
      </c>
      <c r="B294" s="5" t="s">
        <v>297</v>
      </c>
      <c r="C294" s="6">
        <v>9063004</v>
      </c>
      <c r="D294" t="str">
        <f>IF(IFERROR(VLOOKUP(C294,'ES-Division DistributorList'!$C:$C,1,0),"CS")=C294,"ES","CS")</f>
        <v>CS</v>
      </c>
    </row>
    <row r="295" spans="1:4" x14ac:dyDescent="0.25">
      <c r="A295" s="5" t="s">
        <v>33</v>
      </c>
      <c r="B295" s="5" t="s">
        <v>298</v>
      </c>
      <c r="C295" s="6">
        <v>3954208</v>
      </c>
      <c r="D295" t="str">
        <f>IF(IFERROR(VLOOKUP(C295,'ES-Division DistributorList'!$C:$C,1,0),"CS")=C295,"ES","CS")</f>
        <v>CS</v>
      </c>
    </row>
    <row r="296" spans="1:4" x14ac:dyDescent="0.25">
      <c r="A296" s="5" t="s">
        <v>33</v>
      </c>
      <c r="B296" s="5" t="s">
        <v>299</v>
      </c>
      <c r="C296" s="6">
        <v>3897231</v>
      </c>
      <c r="D296" t="str">
        <f>IF(IFERROR(VLOOKUP(C296,'ES-Division DistributorList'!$C:$C,1,0),"CS")=C296,"ES","CS")</f>
        <v>CS</v>
      </c>
    </row>
    <row r="297" spans="1:4" x14ac:dyDescent="0.25">
      <c r="A297" s="5" t="s">
        <v>33</v>
      </c>
      <c r="B297" s="5" t="s">
        <v>300</v>
      </c>
      <c r="C297" s="6">
        <v>9061650</v>
      </c>
      <c r="D297" t="str">
        <f>IF(IFERROR(VLOOKUP(C297,'ES-Division DistributorList'!$C:$C,1,0),"CS")=C297,"ES","CS")</f>
        <v>CS</v>
      </c>
    </row>
    <row r="298" spans="1:4" x14ac:dyDescent="0.25">
      <c r="A298" s="5" t="s">
        <v>33</v>
      </c>
      <c r="B298" s="5" t="s">
        <v>301</v>
      </c>
      <c r="C298" s="6">
        <v>3576130</v>
      </c>
      <c r="D298" t="str">
        <f>IF(IFERROR(VLOOKUP(C298,'ES-Division DistributorList'!$C:$C,1,0),"CS")=C298,"ES","CS")</f>
        <v>CS</v>
      </c>
    </row>
    <row r="299" spans="1:4" x14ac:dyDescent="0.25">
      <c r="A299" s="5" t="s">
        <v>33</v>
      </c>
      <c r="B299" s="5" t="s">
        <v>302</v>
      </c>
      <c r="C299" s="6">
        <v>4456387</v>
      </c>
      <c r="D299" t="str">
        <f>IF(IFERROR(VLOOKUP(C299,'ES-Division DistributorList'!$C:$C,1,0),"CS")=C299,"ES","CS")</f>
        <v>CS</v>
      </c>
    </row>
    <row r="300" spans="1:4" x14ac:dyDescent="0.25">
      <c r="A300" s="5" t="s">
        <v>33</v>
      </c>
      <c r="B300" s="5" t="s">
        <v>303</v>
      </c>
      <c r="C300" s="6">
        <v>4203149</v>
      </c>
      <c r="D300" t="str">
        <f>IF(IFERROR(VLOOKUP(C300,'ES-Division DistributorList'!$C:$C,1,0),"CS")=C300,"ES","CS")</f>
        <v>CS</v>
      </c>
    </row>
    <row r="301" spans="1:4" x14ac:dyDescent="0.25">
      <c r="A301" s="5" t="s">
        <v>33</v>
      </c>
      <c r="B301" s="5" t="s">
        <v>304</v>
      </c>
      <c r="C301" s="6">
        <v>3819220</v>
      </c>
      <c r="D301" t="str">
        <f>IF(IFERROR(VLOOKUP(C301,'ES-Division DistributorList'!$C:$C,1,0),"CS")=C301,"ES","CS")</f>
        <v>CS</v>
      </c>
    </row>
    <row r="302" spans="1:4" x14ac:dyDescent="0.25">
      <c r="A302" s="5" t="s">
        <v>33</v>
      </c>
      <c r="B302" s="5" t="s">
        <v>305</v>
      </c>
      <c r="C302" s="6">
        <v>2654416</v>
      </c>
      <c r="D302" t="str">
        <f>IF(IFERROR(VLOOKUP(C302,'ES-Division DistributorList'!$C:$C,1,0),"CS")=C302,"ES","CS")</f>
        <v>CS</v>
      </c>
    </row>
    <row r="303" spans="1:4" x14ac:dyDescent="0.25">
      <c r="A303" s="5" t="s">
        <v>33</v>
      </c>
      <c r="B303" s="5" t="s">
        <v>306</v>
      </c>
      <c r="C303" s="6">
        <v>1036354</v>
      </c>
      <c r="D303" t="str">
        <f>IF(IFERROR(VLOOKUP(C303,'ES-Division DistributorList'!$C:$C,1,0),"CS")=C303,"ES","CS")</f>
        <v>CS</v>
      </c>
    </row>
    <row r="304" spans="1:4" x14ac:dyDescent="0.25">
      <c r="A304" s="5" t="s">
        <v>33</v>
      </c>
      <c r="B304" s="5" t="s">
        <v>307</v>
      </c>
      <c r="C304" s="6">
        <v>3825521</v>
      </c>
      <c r="D304" t="str">
        <f>IF(IFERROR(VLOOKUP(C304,'ES-Division DistributorList'!$C:$C,1,0),"CS")=C304,"ES","CS")</f>
        <v>CS</v>
      </c>
    </row>
    <row r="305" spans="1:4" x14ac:dyDescent="0.25">
      <c r="A305" s="5" t="s">
        <v>33</v>
      </c>
      <c r="B305" s="5" t="s">
        <v>308</v>
      </c>
      <c r="C305" s="6">
        <v>4315046</v>
      </c>
      <c r="D305" t="str">
        <f>IF(IFERROR(VLOOKUP(C305,'ES-Division DistributorList'!$C:$C,1,0),"CS")=C305,"ES","CS")</f>
        <v>CS</v>
      </c>
    </row>
    <row r="306" spans="1:4" x14ac:dyDescent="0.25">
      <c r="A306" s="5" t="s">
        <v>33</v>
      </c>
      <c r="B306" s="5" t="s">
        <v>309</v>
      </c>
      <c r="C306" s="6">
        <v>4271350</v>
      </c>
      <c r="D306" t="str">
        <f>IF(IFERROR(VLOOKUP(C306,'ES-Division DistributorList'!$C:$C,1,0),"CS")=C306,"ES","CS")</f>
        <v>CS</v>
      </c>
    </row>
    <row r="307" spans="1:4" x14ac:dyDescent="0.25">
      <c r="A307" s="5" t="s">
        <v>33</v>
      </c>
      <c r="B307" s="5" t="s">
        <v>310</v>
      </c>
      <c r="C307" s="6">
        <v>9062495</v>
      </c>
      <c r="D307" t="str">
        <f>IF(IFERROR(VLOOKUP(C307,'ES-Division DistributorList'!$C:$C,1,0),"CS")=C307,"ES","CS")</f>
        <v>CS</v>
      </c>
    </row>
    <row r="308" spans="1:4" x14ac:dyDescent="0.25">
      <c r="A308" s="5" t="s">
        <v>33</v>
      </c>
      <c r="B308" s="5" t="s">
        <v>311</v>
      </c>
      <c r="C308" s="6">
        <v>9062459</v>
      </c>
      <c r="D308" t="str">
        <f>IF(IFERROR(VLOOKUP(C308,'ES-Division DistributorList'!$C:$C,1,0),"CS")=C308,"ES","CS")</f>
        <v>CS</v>
      </c>
    </row>
    <row r="309" spans="1:4" x14ac:dyDescent="0.25">
      <c r="A309" s="5" t="s">
        <v>33</v>
      </c>
      <c r="B309" s="5" t="s">
        <v>312</v>
      </c>
      <c r="C309" s="6">
        <v>3556534</v>
      </c>
      <c r="D309" t="str">
        <f>IF(IFERROR(VLOOKUP(C309,'ES-Division DistributorList'!$C:$C,1,0),"CS")=C309,"ES","CS")</f>
        <v>CS</v>
      </c>
    </row>
    <row r="310" spans="1:4" x14ac:dyDescent="0.25">
      <c r="A310" s="5" t="s">
        <v>33</v>
      </c>
      <c r="B310" s="5" t="s">
        <v>313</v>
      </c>
      <c r="C310" s="6">
        <v>4532746</v>
      </c>
      <c r="D310" t="str">
        <f>IF(IFERROR(VLOOKUP(C310,'ES-Division DistributorList'!$C:$C,1,0),"CS")=C310,"ES","CS")</f>
        <v>CS</v>
      </c>
    </row>
    <row r="311" spans="1:4" x14ac:dyDescent="0.25">
      <c r="A311" s="5" t="s">
        <v>33</v>
      </c>
      <c r="B311" s="5" t="s">
        <v>314</v>
      </c>
      <c r="C311" s="6">
        <v>1207118</v>
      </c>
      <c r="D311" t="str">
        <f>IF(IFERROR(VLOOKUP(C311,'ES-Division DistributorList'!$C:$C,1,0),"CS")=C311,"ES","CS")</f>
        <v>CS</v>
      </c>
    </row>
    <row r="312" spans="1:4" x14ac:dyDescent="0.25">
      <c r="A312" s="5" t="s">
        <v>33</v>
      </c>
      <c r="B312" s="5" t="s">
        <v>315</v>
      </c>
      <c r="C312" s="6">
        <v>9060572</v>
      </c>
      <c r="D312" t="str">
        <f>IF(IFERROR(VLOOKUP(C312,'ES-Division DistributorList'!$C:$C,1,0),"CS")=C312,"ES","CS")</f>
        <v>CS</v>
      </c>
    </row>
    <row r="313" spans="1:4" x14ac:dyDescent="0.25">
      <c r="A313" s="5" t="s">
        <v>33</v>
      </c>
      <c r="B313" s="5" t="s">
        <v>316</v>
      </c>
      <c r="C313" s="6">
        <v>3912945</v>
      </c>
      <c r="D313" t="str">
        <f>IF(IFERROR(VLOOKUP(C313,'ES-Division DistributorList'!$C:$C,1,0),"CS")=C313,"ES","CS")</f>
        <v>CS</v>
      </c>
    </row>
    <row r="314" spans="1:4" x14ac:dyDescent="0.25">
      <c r="A314" s="5" t="s">
        <v>33</v>
      </c>
      <c r="B314" s="5" t="s">
        <v>317</v>
      </c>
      <c r="C314" s="6">
        <v>3919882</v>
      </c>
      <c r="D314" t="str">
        <f>IF(IFERROR(VLOOKUP(C314,'ES-Division DistributorList'!$C:$C,1,0),"CS")=C314,"ES","CS")</f>
        <v>CS</v>
      </c>
    </row>
    <row r="315" spans="1:4" x14ac:dyDescent="0.25">
      <c r="A315" s="5" t="s">
        <v>33</v>
      </c>
      <c r="B315" s="5" t="s">
        <v>318</v>
      </c>
      <c r="C315" s="6">
        <v>2841331</v>
      </c>
      <c r="D315" t="str">
        <f>IF(IFERROR(VLOOKUP(C315,'ES-Division DistributorList'!$C:$C,1,0),"CS")=C315,"ES","CS")</f>
        <v>CS</v>
      </c>
    </row>
    <row r="316" spans="1:4" x14ac:dyDescent="0.25">
      <c r="A316" s="5" t="s">
        <v>33</v>
      </c>
      <c r="B316" s="5" t="s">
        <v>319</v>
      </c>
      <c r="C316" s="6">
        <v>9062540</v>
      </c>
      <c r="D316" t="str">
        <f>IF(IFERROR(VLOOKUP(C316,'ES-Division DistributorList'!$C:$C,1,0),"CS")=C316,"ES","CS")</f>
        <v>CS</v>
      </c>
    </row>
    <row r="317" spans="1:4" x14ac:dyDescent="0.25">
      <c r="A317" s="5" t="s">
        <v>33</v>
      </c>
      <c r="B317" s="5" t="s">
        <v>320</v>
      </c>
      <c r="C317" s="6">
        <v>3837275</v>
      </c>
      <c r="D317" t="str">
        <f>IF(IFERROR(VLOOKUP(C317,'ES-Division DistributorList'!$C:$C,1,0),"CS")=C317,"ES","CS")</f>
        <v>CS</v>
      </c>
    </row>
    <row r="318" spans="1:4" x14ac:dyDescent="0.25">
      <c r="A318" s="5" t="s">
        <v>33</v>
      </c>
      <c r="B318" s="5" t="s">
        <v>321</v>
      </c>
      <c r="C318" s="6">
        <v>9060653</v>
      </c>
      <c r="D318" t="str">
        <f>IF(IFERROR(VLOOKUP(C318,'ES-Division DistributorList'!$C:$C,1,0),"CS")=C318,"ES","CS")</f>
        <v>CS</v>
      </c>
    </row>
    <row r="319" spans="1:4" x14ac:dyDescent="0.25">
      <c r="A319" s="5" t="s">
        <v>33</v>
      </c>
      <c r="B319" s="5" t="s">
        <v>322</v>
      </c>
      <c r="C319" s="6">
        <v>3879484</v>
      </c>
      <c r="D319" t="str">
        <f>IF(IFERROR(VLOOKUP(C319,'ES-Division DistributorList'!$C:$C,1,0),"CS")=C319,"ES","CS")</f>
        <v>CS</v>
      </c>
    </row>
    <row r="320" spans="1:4" x14ac:dyDescent="0.25">
      <c r="A320" s="5" t="s">
        <v>33</v>
      </c>
      <c r="B320" s="5" t="s">
        <v>323</v>
      </c>
      <c r="C320" s="6">
        <v>2838040</v>
      </c>
      <c r="D320" t="str">
        <f>IF(IFERROR(VLOOKUP(C320,'ES-Division DistributorList'!$C:$C,1,0),"CS")=C320,"ES","CS")</f>
        <v>CS</v>
      </c>
    </row>
    <row r="321" spans="1:4" x14ac:dyDescent="0.25">
      <c r="A321" s="5" t="s">
        <v>33</v>
      </c>
      <c r="B321" s="5" t="s">
        <v>324</v>
      </c>
      <c r="C321" s="6">
        <v>9062857</v>
      </c>
      <c r="D321" t="str">
        <f>IF(IFERROR(VLOOKUP(C321,'ES-Division DistributorList'!$C:$C,1,0),"CS")=C321,"ES","CS")</f>
        <v>CS</v>
      </c>
    </row>
    <row r="322" spans="1:4" x14ac:dyDescent="0.25">
      <c r="A322" s="5" t="s">
        <v>33</v>
      </c>
      <c r="B322" s="5" t="s">
        <v>325</v>
      </c>
      <c r="C322" s="6">
        <v>9060999</v>
      </c>
      <c r="D322" t="str">
        <f>IF(IFERROR(VLOOKUP(C322,'ES-Division DistributorList'!$C:$C,1,0),"CS")=C322,"ES","CS")</f>
        <v>CS</v>
      </c>
    </row>
    <row r="323" spans="1:4" x14ac:dyDescent="0.25">
      <c r="A323" s="5" t="s">
        <v>33</v>
      </c>
      <c r="B323" s="5" t="s">
        <v>326</v>
      </c>
      <c r="C323" s="6">
        <v>9064664</v>
      </c>
      <c r="D323" t="str">
        <f>IF(IFERROR(VLOOKUP(C323,'ES-Division DistributorList'!$C:$C,1,0),"CS")=C323,"ES","CS")</f>
        <v>CS</v>
      </c>
    </row>
    <row r="324" spans="1:4" x14ac:dyDescent="0.25">
      <c r="A324" s="5" t="s">
        <v>33</v>
      </c>
      <c r="B324" s="5" t="s">
        <v>327</v>
      </c>
      <c r="C324" s="6">
        <v>3380</v>
      </c>
      <c r="D324" t="str">
        <f>IF(IFERROR(VLOOKUP(C324,'ES-Division DistributorList'!$C:$C,1,0),"CS")=C324,"ES","CS")</f>
        <v>CS</v>
      </c>
    </row>
    <row r="325" spans="1:4" x14ac:dyDescent="0.25">
      <c r="A325" s="5" t="s">
        <v>33</v>
      </c>
      <c r="B325" s="5" t="s">
        <v>328</v>
      </c>
      <c r="C325" s="6">
        <v>4534154</v>
      </c>
      <c r="D325" t="str">
        <f>IF(IFERROR(VLOOKUP(C325,'ES-Division DistributorList'!$C:$C,1,0),"CS")=C325,"ES","CS")</f>
        <v>CS</v>
      </c>
    </row>
    <row r="326" spans="1:4" x14ac:dyDescent="0.25">
      <c r="A326" s="5" t="s">
        <v>33</v>
      </c>
      <c r="B326" s="5" t="s">
        <v>329</v>
      </c>
      <c r="C326" s="6">
        <v>3568885</v>
      </c>
      <c r="D326" t="str">
        <f>IF(IFERROR(VLOOKUP(C326,'ES-Division DistributorList'!$C:$C,1,0),"CS")=C326,"ES","CS")</f>
        <v>CS</v>
      </c>
    </row>
    <row r="327" spans="1:4" x14ac:dyDescent="0.25">
      <c r="A327" s="5" t="s">
        <v>33</v>
      </c>
      <c r="B327" s="5" t="s">
        <v>330</v>
      </c>
      <c r="C327" s="6">
        <v>1109751</v>
      </c>
      <c r="D327" t="str">
        <f>IF(IFERROR(VLOOKUP(C327,'ES-Division DistributorList'!$C:$C,1,0),"CS")=C327,"ES","CS")</f>
        <v>CS</v>
      </c>
    </row>
    <row r="328" spans="1:4" x14ac:dyDescent="0.25">
      <c r="A328" s="5" t="s">
        <v>33</v>
      </c>
      <c r="B328" s="5" t="s">
        <v>331</v>
      </c>
      <c r="C328" s="6">
        <v>3908428</v>
      </c>
      <c r="D328" t="str">
        <f>IF(IFERROR(VLOOKUP(C328,'ES-Division DistributorList'!$C:$C,1,0),"CS")=C328,"ES","CS")</f>
        <v>CS</v>
      </c>
    </row>
    <row r="329" spans="1:4" x14ac:dyDescent="0.25">
      <c r="A329" s="5" t="s">
        <v>33</v>
      </c>
      <c r="B329" s="5" t="s">
        <v>332</v>
      </c>
      <c r="C329" s="6">
        <v>4100517</v>
      </c>
      <c r="D329" t="str">
        <f>IF(IFERROR(VLOOKUP(C329,'ES-Division DistributorList'!$C:$C,1,0),"CS")=C329,"ES","CS")</f>
        <v>CS</v>
      </c>
    </row>
    <row r="330" spans="1:4" x14ac:dyDescent="0.25">
      <c r="A330" s="5" t="s">
        <v>33</v>
      </c>
      <c r="B330" s="5" t="s">
        <v>333</v>
      </c>
      <c r="C330" s="6">
        <v>4236739</v>
      </c>
      <c r="D330" t="str">
        <f>IF(IFERROR(VLOOKUP(C330,'ES-Division DistributorList'!$C:$C,1,0),"CS")=C330,"ES","CS")</f>
        <v>CS</v>
      </c>
    </row>
    <row r="331" spans="1:4" x14ac:dyDescent="0.25">
      <c r="A331" s="5" t="s">
        <v>33</v>
      </c>
      <c r="B331" s="5" t="s">
        <v>334</v>
      </c>
      <c r="C331" s="6">
        <v>9061528</v>
      </c>
      <c r="D331" t="str">
        <f>IF(IFERROR(VLOOKUP(C331,'ES-Division DistributorList'!$C:$C,1,0),"CS")=C331,"ES","CS")</f>
        <v>CS</v>
      </c>
    </row>
    <row r="332" spans="1:4" x14ac:dyDescent="0.25">
      <c r="A332" s="5" t="s">
        <v>33</v>
      </c>
      <c r="B332" s="5" t="s">
        <v>335</v>
      </c>
      <c r="C332" s="6">
        <v>9068228</v>
      </c>
      <c r="D332" t="str">
        <f>IF(IFERROR(VLOOKUP(C332,'ES-Division DistributorList'!$C:$C,1,0),"CS")=C332,"ES","CS")</f>
        <v>CS</v>
      </c>
    </row>
    <row r="333" spans="1:4" x14ac:dyDescent="0.25">
      <c r="A333" s="5" t="s">
        <v>33</v>
      </c>
      <c r="B333" s="5" t="s">
        <v>336</v>
      </c>
      <c r="C333" s="6">
        <v>4423859</v>
      </c>
      <c r="D333" t="str">
        <f>IF(IFERROR(VLOOKUP(C333,'ES-Division DistributorList'!$C:$C,1,0),"CS")=C333,"ES","CS")</f>
        <v>CS</v>
      </c>
    </row>
    <row r="334" spans="1:4" x14ac:dyDescent="0.25">
      <c r="A334" s="5" t="s">
        <v>33</v>
      </c>
      <c r="B334" s="5" t="s">
        <v>337</v>
      </c>
      <c r="C334" s="6">
        <v>3899498</v>
      </c>
      <c r="D334" t="str">
        <f>IF(IFERROR(VLOOKUP(C334,'ES-Division DistributorList'!$C:$C,1,0),"CS")=C334,"ES","CS")</f>
        <v>CS</v>
      </c>
    </row>
    <row r="335" spans="1:4" x14ac:dyDescent="0.25">
      <c r="A335" s="5" t="s">
        <v>33</v>
      </c>
      <c r="B335" s="5" t="s">
        <v>338</v>
      </c>
      <c r="C335" s="6">
        <v>9060532</v>
      </c>
      <c r="D335" t="str">
        <f>IF(IFERROR(VLOOKUP(C335,'ES-Division DistributorList'!$C:$C,1,0),"CS")=C335,"ES","CS")</f>
        <v>CS</v>
      </c>
    </row>
    <row r="336" spans="1:4" x14ac:dyDescent="0.25">
      <c r="A336" s="5" t="s">
        <v>33</v>
      </c>
      <c r="B336" s="5" t="s">
        <v>339</v>
      </c>
      <c r="C336" s="6">
        <v>9060886</v>
      </c>
      <c r="D336" t="str">
        <f>IF(IFERROR(VLOOKUP(C336,'ES-Division DistributorList'!$C:$C,1,0),"CS")=C336,"ES","CS")</f>
        <v>CS</v>
      </c>
    </row>
    <row r="337" spans="1:4" x14ac:dyDescent="0.25">
      <c r="A337" s="5" t="s">
        <v>33</v>
      </c>
      <c r="B337" s="5" t="s">
        <v>340</v>
      </c>
      <c r="C337" s="6">
        <v>9063841</v>
      </c>
      <c r="D337" t="str">
        <f>IF(IFERROR(VLOOKUP(C337,'ES-Division DistributorList'!$C:$C,1,0),"CS")=C337,"ES","CS")</f>
        <v>CS</v>
      </c>
    </row>
    <row r="338" spans="1:4" x14ac:dyDescent="0.25">
      <c r="A338" s="5" t="s">
        <v>33</v>
      </c>
      <c r="B338" s="5" t="s">
        <v>341</v>
      </c>
      <c r="C338" s="6">
        <v>9061264</v>
      </c>
      <c r="D338" t="str">
        <f>IF(IFERROR(VLOOKUP(C338,'ES-Division DistributorList'!$C:$C,1,0),"CS")=C338,"ES","CS")</f>
        <v>CS</v>
      </c>
    </row>
    <row r="339" spans="1:4" x14ac:dyDescent="0.25">
      <c r="A339" s="5" t="s">
        <v>33</v>
      </c>
      <c r="B339" s="5" t="s">
        <v>342</v>
      </c>
      <c r="C339" s="6">
        <v>4178939</v>
      </c>
      <c r="D339" t="str">
        <f>IF(IFERROR(VLOOKUP(C339,'ES-Division DistributorList'!$C:$C,1,0),"CS")=C339,"ES","CS")</f>
        <v>CS</v>
      </c>
    </row>
    <row r="340" spans="1:4" x14ac:dyDescent="0.25">
      <c r="A340" s="5" t="s">
        <v>33</v>
      </c>
      <c r="B340" s="5" t="s">
        <v>343</v>
      </c>
      <c r="C340" s="6">
        <v>4058225</v>
      </c>
      <c r="D340" t="str">
        <f>IF(IFERROR(VLOOKUP(C340,'ES-Division DistributorList'!$C:$C,1,0),"CS")=C340,"ES","CS")</f>
        <v>CS</v>
      </c>
    </row>
    <row r="341" spans="1:4" x14ac:dyDescent="0.25">
      <c r="A341" s="5" t="s">
        <v>33</v>
      </c>
      <c r="B341" s="5" t="s">
        <v>344</v>
      </c>
      <c r="C341" s="6">
        <v>9060855</v>
      </c>
      <c r="D341" t="str">
        <f>IF(IFERROR(VLOOKUP(C341,'ES-Division DistributorList'!$C:$C,1,0),"CS")=C341,"ES","CS")</f>
        <v>CS</v>
      </c>
    </row>
    <row r="342" spans="1:4" x14ac:dyDescent="0.25">
      <c r="A342" s="5" t="s">
        <v>33</v>
      </c>
      <c r="B342" s="5" t="s">
        <v>345</v>
      </c>
      <c r="C342" s="6">
        <v>2155816</v>
      </c>
      <c r="D342" t="str">
        <f>IF(IFERROR(VLOOKUP(C342,'ES-Division DistributorList'!$C:$C,1,0),"CS")=C342,"ES","CS")</f>
        <v>CS</v>
      </c>
    </row>
    <row r="343" spans="1:4" x14ac:dyDescent="0.25">
      <c r="A343" s="5" t="s">
        <v>33</v>
      </c>
      <c r="B343" s="5" t="s">
        <v>346</v>
      </c>
      <c r="C343" s="6">
        <v>2023673</v>
      </c>
      <c r="D343" t="str">
        <f>IF(IFERROR(VLOOKUP(C343,'ES-Division DistributorList'!$C:$C,1,0),"CS")=C343,"ES","CS")</f>
        <v>CS</v>
      </c>
    </row>
    <row r="344" spans="1:4" x14ac:dyDescent="0.25">
      <c r="A344" s="5" t="s">
        <v>33</v>
      </c>
      <c r="B344" s="5" t="s">
        <v>347</v>
      </c>
      <c r="C344" s="6">
        <v>3920794</v>
      </c>
      <c r="D344" t="str">
        <f>IF(IFERROR(VLOOKUP(C344,'ES-Division DistributorList'!$C:$C,1,0),"CS")=C344,"ES","CS")</f>
        <v>CS</v>
      </c>
    </row>
    <row r="345" spans="1:4" x14ac:dyDescent="0.25">
      <c r="A345" s="5" t="s">
        <v>33</v>
      </c>
      <c r="B345" s="5" t="s">
        <v>348</v>
      </c>
      <c r="C345" s="6">
        <v>2824139</v>
      </c>
      <c r="D345" t="str">
        <f>IF(IFERROR(VLOOKUP(C345,'ES-Division DistributorList'!$C:$C,1,0),"CS")=C345,"ES","CS")</f>
        <v>CS</v>
      </c>
    </row>
    <row r="346" spans="1:4" x14ac:dyDescent="0.25">
      <c r="A346" s="5" t="s">
        <v>33</v>
      </c>
      <c r="B346" s="5" t="s">
        <v>349</v>
      </c>
      <c r="C346" s="6">
        <v>4434395</v>
      </c>
      <c r="D346" t="str">
        <f>IF(IFERROR(VLOOKUP(C346,'ES-Division DistributorList'!$C:$C,1,0),"CS")=C346,"ES","CS")</f>
        <v>CS</v>
      </c>
    </row>
    <row r="347" spans="1:4" x14ac:dyDescent="0.25">
      <c r="A347" s="5" t="s">
        <v>33</v>
      </c>
      <c r="B347" s="5" t="s">
        <v>350</v>
      </c>
      <c r="C347" s="6">
        <v>9063677</v>
      </c>
      <c r="D347" t="str">
        <f>IF(IFERROR(VLOOKUP(C347,'ES-Division DistributorList'!$C:$C,1,0),"CS")=C347,"ES","CS")</f>
        <v>CS</v>
      </c>
    </row>
    <row r="348" spans="1:4" x14ac:dyDescent="0.25">
      <c r="A348" s="5" t="s">
        <v>33</v>
      </c>
      <c r="B348" s="5" t="s">
        <v>351</v>
      </c>
      <c r="C348" s="6">
        <v>3605715</v>
      </c>
      <c r="D348" t="str">
        <f>IF(IFERROR(VLOOKUP(C348,'ES-Division DistributorList'!$C:$C,1,0),"CS")=C348,"ES","CS")</f>
        <v>CS</v>
      </c>
    </row>
    <row r="349" spans="1:4" x14ac:dyDescent="0.25">
      <c r="A349" s="5" t="s">
        <v>33</v>
      </c>
      <c r="B349" s="5" t="s">
        <v>352</v>
      </c>
      <c r="C349" s="6">
        <v>3908350</v>
      </c>
      <c r="D349" t="str">
        <f>IF(IFERROR(VLOOKUP(C349,'ES-Division DistributorList'!$C:$C,1,0),"CS")=C349,"ES","CS")</f>
        <v>CS</v>
      </c>
    </row>
    <row r="350" spans="1:4" x14ac:dyDescent="0.25">
      <c r="A350" s="5" t="s">
        <v>33</v>
      </c>
      <c r="B350" s="5" t="s">
        <v>353</v>
      </c>
      <c r="C350" s="6">
        <v>9062858</v>
      </c>
      <c r="D350" t="str">
        <f>IF(IFERROR(VLOOKUP(C350,'ES-Division DistributorList'!$C:$C,1,0),"CS")=C350,"ES","CS")</f>
        <v>CS</v>
      </c>
    </row>
    <row r="351" spans="1:4" x14ac:dyDescent="0.25">
      <c r="A351" s="5" t="s">
        <v>33</v>
      </c>
      <c r="B351" s="5" t="s">
        <v>354</v>
      </c>
      <c r="C351" s="6">
        <v>3632444</v>
      </c>
      <c r="D351" t="str">
        <f>IF(IFERROR(VLOOKUP(C351,'ES-Division DistributorList'!$C:$C,1,0),"CS")=C351,"ES","CS")</f>
        <v>CS</v>
      </c>
    </row>
    <row r="352" spans="1:4" x14ac:dyDescent="0.25">
      <c r="A352" s="5" t="s">
        <v>33</v>
      </c>
      <c r="B352" s="5" t="s">
        <v>355</v>
      </c>
      <c r="C352" s="6">
        <v>3643814</v>
      </c>
      <c r="D352" t="str">
        <f>IF(IFERROR(VLOOKUP(C352,'ES-Division DistributorList'!$C:$C,1,0),"CS")=C352,"ES","CS")</f>
        <v>CS</v>
      </c>
    </row>
    <row r="353" spans="1:4" x14ac:dyDescent="0.25">
      <c r="A353" s="5" t="s">
        <v>33</v>
      </c>
      <c r="B353" s="5" t="s">
        <v>356</v>
      </c>
      <c r="C353" s="6">
        <v>756908</v>
      </c>
      <c r="D353" t="str">
        <f>IF(IFERROR(VLOOKUP(C353,'ES-Division DistributorList'!$C:$C,1,0),"CS")=C353,"ES","CS")</f>
        <v>CS</v>
      </c>
    </row>
    <row r="354" spans="1:4" x14ac:dyDescent="0.25">
      <c r="A354" s="5" t="s">
        <v>33</v>
      </c>
      <c r="B354" s="5" t="s">
        <v>357</v>
      </c>
      <c r="C354" s="6">
        <v>2137314</v>
      </c>
      <c r="D354" t="str">
        <f>IF(IFERROR(VLOOKUP(C354,'ES-Division DistributorList'!$C:$C,1,0),"CS")=C354,"ES","CS")</f>
        <v>CS</v>
      </c>
    </row>
    <row r="355" spans="1:4" x14ac:dyDescent="0.25">
      <c r="A355" s="5" t="s">
        <v>33</v>
      </c>
      <c r="B355" s="5" t="s">
        <v>358</v>
      </c>
      <c r="C355" s="6">
        <v>9060138</v>
      </c>
      <c r="D355" t="str">
        <f>IF(IFERROR(VLOOKUP(C355,'ES-Division DistributorList'!$C:$C,1,0),"CS")=C355,"ES","CS")</f>
        <v>CS</v>
      </c>
    </row>
    <row r="356" spans="1:4" x14ac:dyDescent="0.25">
      <c r="A356" s="5" t="s">
        <v>33</v>
      </c>
      <c r="B356" s="5" t="s">
        <v>359</v>
      </c>
      <c r="C356" s="6">
        <v>3954760</v>
      </c>
      <c r="D356" t="str">
        <f>IF(IFERROR(VLOOKUP(C356,'ES-Division DistributorList'!$C:$C,1,0),"CS")=C356,"ES","CS")</f>
        <v>CS</v>
      </c>
    </row>
    <row r="357" spans="1:4" x14ac:dyDescent="0.25">
      <c r="A357" s="5" t="s">
        <v>33</v>
      </c>
      <c r="B357" s="5" t="s">
        <v>360</v>
      </c>
      <c r="C357" s="6">
        <v>4054525</v>
      </c>
      <c r="D357" t="str">
        <f>IF(IFERROR(VLOOKUP(C357,'ES-Division DistributorList'!$C:$C,1,0),"CS")=C357,"ES","CS")</f>
        <v>CS</v>
      </c>
    </row>
    <row r="358" spans="1:4" x14ac:dyDescent="0.25">
      <c r="A358" s="5" t="s">
        <v>33</v>
      </c>
      <c r="B358" s="5" t="s">
        <v>361</v>
      </c>
      <c r="C358" s="6">
        <v>4194755</v>
      </c>
      <c r="D358" t="str">
        <f>IF(IFERROR(VLOOKUP(C358,'ES-Division DistributorList'!$C:$C,1,0),"CS")=C358,"ES","CS")</f>
        <v>CS</v>
      </c>
    </row>
    <row r="359" spans="1:4" x14ac:dyDescent="0.25">
      <c r="A359" s="5" t="s">
        <v>33</v>
      </c>
      <c r="B359" s="5" t="s">
        <v>362</v>
      </c>
      <c r="C359" s="6">
        <v>9062990</v>
      </c>
      <c r="D359" t="str">
        <f>IF(IFERROR(VLOOKUP(C359,'ES-Division DistributorList'!$C:$C,1,0),"CS")=C359,"ES","CS")</f>
        <v>CS</v>
      </c>
    </row>
    <row r="360" spans="1:4" x14ac:dyDescent="0.25">
      <c r="A360" s="5" t="s">
        <v>33</v>
      </c>
      <c r="B360" s="5" t="s">
        <v>363</v>
      </c>
      <c r="C360" s="6">
        <v>4058884</v>
      </c>
      <c r="D360" t="str">
        <f>IF(IFERROR(VLOOKUP(C360,'ES-Division DistributorList'!$C:$C,1,0),"CS")=C360,"ES","CS")</f>
        <v>CS</v>
      </c>
    </row>
    <row r="361" spans="1:4" x14ac:dyDescent="0.25">
      <c r="A361" s="5" t="s">
        <v>33</v>
      </c>
      <c r="B361" s="5" t="s">
        <v>364</v>
      </c>
      <c r="C361" s="6">
        <v>9062855</v>
      </c>
      <c r="D361" t="str">
        <f>IF(IFERROR(VLOOKUP(C361,'ES-Division DistributorList'!$C:$C,1,0),"CS")=C361,"ES","CS")</f>
        <v>CS</v>
      </c>
    </row>
    <row r="362" spans="1:4" x14ac:dyDescent="0.25">
      <c r="A362" s="5" t="s">
        <v>33</v>
      </c>
      <c r="B362" s="5" t="s">
        <v>365</v>
      </c>
      <c r="C362" s="6">
        <v>9064103</v>
      </c>
      <c r="D362" t="str">
        <f>IF(IFERROR(VLOOKUP(C362,'ES-Division DistributorList'!$C:$C,1,0),"CS")=C362,"ES","CS")</f>
        <v>CS</v>
      </c>
    </row>
    <row r="363" spans="1:4" x14ac:dyDescent="0.25">
      <c r="A363" s="5" t="s">
        <v>33</v>
      </c>
      <c r="B363" s="5" t="s">
        <v>366</v>
      </c>
      <c r="C363" s="6">
        <v>3936907</v>
      </c>
      <c r="D363" t="str">
        <f>IF(IFERROR(VLOOKUP(C363,'ES-Division DistributorList'!$C:$C,1,0),"CS")=C363,"ES","CS")</f>
        <v>CS</v>
      </c>
    </row>
    <row r="364" spans="1:4" x14ac:dyDescent="0.25">
      <c r="A364" s="5" t="s">
        <v>33</v>
      </c>
      <c r="B364" s="5" t="s">
        <v>367</v>
      </c>
      <c r="C364" s="6">
        <v>3835404</v>
      </c>
      <c r="D364" t="str">
        <f>IF(IFERROR(VLOOKUP(C364,'ES-Division DistributorList'!$C:$C,1,0),"CS")=C364,"ES","CS")</f>
        <v>CS</v>
      </c>
    </row>
    <row r="365" spans="1:4" x14ac:dyDescent="0.25">
      <c r="A365" s="5" t="s">
        <v>33</v>
      </c>
      <c r="B365" s="5" t="s">
        <v>368</v>
      </c>
      <c r="C365" s="6">
        <v>4601131</v>
      </c>
      <c r="D365" t="str">
        <f>IF(IFERROR(VLOOKUP(C365,'ES-Division DistributorList'!$C:$C,1,0),"CS")=C365,"ES","CS")</f>
        <v>CS</v>
      </c>
    </row>
    <row r="366" spans="1:4" x14ac:dyDescent="0.25">
      <c r="A366" s="5" t="s">
        <v>33</v>
      </c>
      <c r="B366" s="5" t="s">
        <v>369</v>
      </c>
      <c r="C366" s="6">
        <v>9061366</v>
      </c>
      <c r="D366" t="str">
        <f>IF(IFERROR(VLOOKUP(C366,'ES-Division DistributorList'!$C:$C,1,0),"CS")=C366,"ES","CS")</f>
        <v>CS</v>
      </c>
    </row>
    <row r="367" spans="1:4" x14ac:dyDescent="0.25">
      <c r="A367" s="5" t="s">
        <v>33</v>
      </c>
      <c r="B367" s="5" t="s">
        <v>370</v>
      </c>
      <c r="C367" s="6">
        <v>9061653</v>
      </c>
      <c r="D367" t="str">
        <f>IF(IFERROR(VLOOKUP(C367,'ES-Division DistributorList'!$C:$C,1,0),"CS")=C367,"ES","CS")</f>
        <v>CS</v>
      </c>
    </row>
    <row r="368" spans="1:4" x14ac:dyDescent="0.25">
      <c r="A368" s="5" t="s">
        <v>33</v>
      </c>
      <c r="B368" s="5" t="s">
        <v>371</v>
      </c>
      <c r="C368" s="6">
        <v>9062832</v>
      </c>
      <c r="D368" t="str">
        <f>IF(IFERROR(VLOOKUP(C368,'ES-Division DistributorList'!$C:$C,1,0),"CS")=C368,"ES","CS")</f>
        <v>CS</v>
      </c>
    </row>
    <row r="369" spans="1:4" x14ac:dyDescent="0.25">
      <c r="A369" s="5" t="s">
        <v>33</v>
      </c>
      <c r="B369" s="5" t="s">
        <v>372</v>
      </c>
      <c r="C369" s="6">
        <v>9060281</v>
      </c>
      <c r="D369" t="str">
        <f>IF(IFERROR(VLOOKUP(C369,'ES-Division DistributorList'!$C:$C,1,0),"CS")=C369,"ES","CS")</f>
        <v>CS</v>
      </c>
    </row>
    <row r="370" spans="1:4" x14ac:dyDescent="0.25">
      <c r="A370" s="5" t="s">
        <v>33</v>
      </c>
      <c r="B370" s="5" t="s">
        <v>373</v>
      </c>
      <c r="C370" s="6">
        <v>9060379</v>
      </c>
      <c r="D370" t="str">
        <f>IF(IFERROR(VLOOKUP(C370,'ES-Division DistributorList'!$C:$C,1,0),"CS")=C370,"ES","CS")</f>
        <v>CS</v>
      </c>
    </row>
    <row r="371" spans="1:4" x14ac:dyDescent="0.25">
      <c r="A371" s="5" t="s">
        <v>33</v>
      </c>
      <c r="B371" s="5" t="s">
        <v>374</v>
      </c>
      <c r="C371" s="6">
        <v>9062953</v>
      </c>
      <c r="D371" t="str">
        <f>IF(IFERROR(VLOOKUP(C371,'ES-Division DistributorList'!$C:$C,1,0),"CS")=C371,"ES","CS")</f>
        <v>CS</v>
      </c>
    </row>
    <row r="372" spans="1:4" x14ac:dyDescent="0.25">
      <c r="A372" s="5" t="s">
        <v>33</v>
      </c>
      <c r="B372" s="5" t="s">
        <v>375</v>
      </c>
      <c r="C372" s="6">
        <v>4486971</v>
      </c>
      <c r="D372" t="str">
        <f>IF(IFERROR(VLOOKUP(C372,'ES-Division DistributorList'!$C:$C,1,0),"CS")=C372,"ES","CS")</f>
        <v>CS</v>
      </c>
    </row>
    <row r="373" spans="1:4" x14ac:dyDescent="0.25">
      <c r="A373" s="5" t="s">
        <v>33</v>
      </c>
      <c r="B373" s="5" t="s">
        <v>376</v>
      </c>
      <c r="C373" s="6">
        <v>4529171</v>
      </c>
      <c r="D373" t="str">
        <f>IF(IFERROR(VLOOKUP(C373,'ES-Division DistributorList'!$C:$C,1,0),"CS")=C373,"ES","CS")</f>
        <v>CS</v>
      </c>
    </row>
    <row r="374" spans="1:4" x14ac:dyDescent="0.25">
      <c r="A374" s="5" t="s">
        <v>33</v>
      </c>
      <c r="B374" s="5" t="s">
        <v>377</v>
      </c>
      <c r="C374" s="6">
        <v>3573015</v>
      </c>
      <c r="D374" t="str">
        <f>IF(IFERROR(VLOOKUP(C374,'ES-Division DistributorList'!$C:$C,1,0),"CS")=C374,"ES","CS")</f>
        <v>CS</v>
      </c>
    </row>
    <row r="375" spans="1:4" x14ac:dyDescent="0.25">
      <c r="A375" s="5" t="s">
        <v>33</v>
      </c>
      <c r="B375" s="5" t="s">
        <v>378</v>
      </c>
      <c r="C375" s="6">
        <v>9061895</v>
      </c>
      <c r="D375" t="str">
        <f>IF(IFERROR(VLOOKUP(C375,'ES-Division DistributorList'!$C:$C,1,0),"CS")=C375,"ES","CS")</f>
        <v>CS</v>
      </c>
    </row>
    <row r="376" spans="1:4" x14ac:dyDescent="0.25">
      <c r="A376" s="5" t="s">
        <v>33</v>
      </c>
      <c r="B376" s="5" t="s">
        <v>379</v>
      </c>
      <c r="C376" s="6">
        <v>9063547</v>
      </c>
      <c r="D376" t="str">
        <f>IF(IFERROR(VLOOKUP(C376,'ES-Division DistributorList'!$C:$C,1,0),"CS")=C376,"ES","CS")</f>
        <v>CS</v>
      </c>
    </row>
    <row r="377" spans="1:4" x14ac:dyDescent="0.25">
      <c r="A377" s="5" t="s">
        <v>33</v>
      </c>
      <c r="B377" s="5" t="s">
        <v>380</v>
      </c>
      <c r="C377" s="6">
        <v>9063548</v>
      </c>
      <c r="D377" t="str">
        <f>IF(IFERROR(VLOOKUP(C377,'ES-Division DistributorList'!$C:$C,1,0),"CS")=C377,"ES","CS")</f>
        <v>CS</v>
      </c>
    </row>
    <row r="378" spans="1:4" x14ac:dyDescent="0.25">
      <c r="A378" s="5" t="s">
        <v>33</v>
      </c>
      <c r="B378" s="5" t="s">
        <v>381</v>
      </c>
      <c r="C378" s="6">
        <v>4538836</v>
      </c>
      <c r="D378" t="str">
        <f>IF(IFERROR(VLOOKUP(C378,'ES-Division DistributorList'!$C:$C,1,0),"CS")=C378,"ES","CS")</f>
        <v>CS</v>
      </c>
    </row>
    <row r="379" spans="1:4" x14ac:dyDescent="0.25">
      <c r="A379" s="5" t="s">
        <v>33</v>
      </c>
      <c r="B379" s="5" t="s">
        <v>382</v>
      </c>
      <c r="C379" s="6">
        <v>9061257</v>
      </c>
      <c r="D379" t="str">
        <f>IF(IFERROR(VLOOKUP(C379,'ES-Division DistributorList'!$C:$C,1,0),"CS")=C379,"ES","CS")</f>
        <v>CS</v>
      </c>
    </row>
    <row r="380" spans="1:4" x14ac:dyDescent="0.25">
      <c r="A380" s="5" t="s">
        <v>33</v>
      </c>
      <c r="B380" s="5" t="s">
        <v>383</v>
      </c>
      <c r="C380" s="6">
        <v>9061230</v>
      </c>
      <c r="D380" t="str">
        <f>IF(IFERROR(VLOOKUP(C380,'ES-Division DistributorList'!$C:$C,1,0),"CS")=C380,"ES","CS")</f>
        <v>CS</v>
      </c>
    </row>
    <row r="381" spans="1:4" x14ac:dyDescent="0.25">
      <c r="A381" s="5" t="s">
        <v>33</v>
      </c>
      <c r="B381" s="5" t="s">
        <v>384</v>
      </c>
      <c r="C381" s="6">
        <v>3802740</v>
      </c>
      <c r="D381" t="str">
        <f>IF(IFERROR(VLOOKUP(C381,'ES-Division DistributorList'!$C:$C,1,0),"CS")=C381,"ES","CS")</f>
        <v>CS</v>
      </c>
    </row>
    <row r="382" spans="1:4" x14ac:dyDescent="0.25">
      <c r="A382" s="5" t="s">
        <v>33</v>
      </c>
      <c r="B382" s="5" t="s">
        <v>385</v>
      </c>
      <c r="C382" s="6">
        <v>1966549</v>
      </c>
      <c r="D382" t="str">
        <f>IF(IFERROR(VLOOKUP(C382,'ES-Division DistributorList'!$C:$C,1,0),"CS")=C382,"ES","CS")</f>
        <v>CS</v>
      </c>
    </row>
    <row r="383" spans="1:4" x14ac:dyDescent="0.25">
      <c r="A383" s="5" t="s">
        <v>33</v>
      </c>
      <c r="B383" s="5" t="s">
        <v>386</v>
      </c>
      <c r="C383" s="6">
        <v>3800230</v>
      </c>
      <c r="D383" t="str">
        <f>IF(IFERROR(VLOOKUP(C383,'ES-Division DistributorList'!$C:$C,1,0),"CS")=C383,"ES","CS")</f>
        <v>CS</v>
      </c>
    </row>
    <row r="384" spans="1:4" x14ac:dyDescent="0.25">
      <c r="A384" s="5" t="s">
        <v>33</v>
      </c>
      <c r="B384" s="5" t="s">
        <v>387</v>
      </c>
      <c r="C384" s="6">
        <v>3859291</v>
      </c>
      <c r="D384" t="str">
        <f>IF(IFERROR(VLOOKUP(C384,'ES-Division DistributorList'!$C:$C,1,0),"CS")=C384,"ES","CS")</f>
        <v>CS</v>
      </c>
    </row>
    <row r="385" spans="1:4" x14ac:dyDescent="0.25">
      <c r="A385" s="5" t="s">
        <v>33</v>
      </c>
      <c r="B385" s="5" t="s">
        <v>388</v>
      </c>
      <c r="C385" s="6">
        <v>3825601</v>
      </c>
      <c r="D385" t="str">
        <f>IF(IFERROR(VLOOKUP(C385,'ES-Division DistributorList'!$C:$C,1,0),"CS")=C385,"ES","CS")</f>
        <v>CS</v>
      </c>
    </row>
    <row r="386" spans="1:4" x14ac:dyDescent="0.25">
      <c r="A386" s="5" t="s">
        <v>33</v>
      </c>
      <c r="B386" s="5" t="s">
        <v>389</v>
      </c>
      <c r="C386" s="6">
        <v>9061002</v>
      </c>
      <c r="D386" t="str">
        <f>IF(IFERROR(VLOOKUP(C386,'ES-Division DistributorList'!$C:$C,1,0),"CS")=C386,"ES","CS")</f>
        <v>CS</v>
      </c>
    </row>
    <row r="387" spans="1:4" x14ac:dyDescent="0.25">
      <c r="A387" s="5" t="s">
        <v>33</v>
      </c>
      <c r="B387" s="5" t="s">
        <v>390</v>
      </c>
      <c r="C387" s="6">
        <v>9061050</v>
      </c>
      <c r="D387" t="str">
        <f>IF(IFERROR(VLOOKUP(C387,'ES-Division DistributorList'!$C:$C,1,0),"CS")=C387,"ES","CS")</f>
        <v>CS</v>
      </c>
    </row>
    <row r="388" spans="1:4" x14ac:dyDescent="0.25">
      <c r="A388" s="5" t="s">
        <v>33</v>
      </c>
      <c r="B388" s="5" t="s">
        <v>391</v>
      </c>
      <c r="C388" s="6">
        <v>9061018</v>
      </c>
      <c r="D388" t="str">
        <f>IF(IFERROR(VLOOKUP(C388,'ES-Division DistributorList'!$C:$C,1,0),"CS")=C388,"ES","CS")</f>
        <v>CS</v>
      </c>
    </row>
    <row r="389" spans="1:4" x14ac:dyDescent="0.25">
      <c r="A389" s="5" t="s">
        <v>33</v>
      </c>
      <c r="B389" s="5" t="s">
        <v>392</v>
      </c>
      <c r="C389" s="6">
        <v>9060372</v>
      </c>
      <c r="D389" t="str">
        <f>IF(IFERROR(VLOOKUP(C389,'ES-Division DistributorList'!$C:$C,1,0),"CS")=C389,"ES","CS")</f>
        <v>CS</v>
      </c>
    </row>
    <row r="390" spans="1:4" x14ac:dyDescent="0.25">
      <c r="A390" s="5" t="s">
        <v>33</v>
      </c>
      <c r="B390" s="5" t="s">
        <v>393</v>
      </c>
      <c r="C390" s="6">
        <v>4531234</v>
      </c>
      <c r="D390" t="str">
        <f>IF(IFERROR(VLOOKUP(C390,'ES-Division DistributorList'!$C:$C,1,0),"CS")=C390,"ES","CS")</f>
        <v>CS</v>
      </c>
    </row>
    <row r="391" spans="1:4" x14ac:dyDescent="0.25">
      <c r="A391" s="5" t="s">
        <v>33</v>
      </c>
      <c r="B391" s="5" t="s">
        <v>394</v>
      </c>
      <c r="C391" s="6">
        <v>9063167</v>
      </c>
      <c r="D391" t="str">
        <f>IF(IFERROR(VLOOKUP(C391,'ES-Division DistributorList'!$C:$C,1,0),"CS")=C391,"ES","CS")</f>
        <v>CS</v>
      </c>
    </row>
    <row r="392" spans="1:4" x14ac:dyDescent="0.25">
      <c r="A392" s="5" t="s">
        <v>33</v>
      </c>
      <c r="B392" s="5" t="s">
        <v>395</v>
      </c>
      <c r="C392" s="6">
        <v>3482327</v>
      </c>
      <c r="D392" t="str">
        <f>IF(IFERROR(VLOOKUP(C392,'ES-Division DistributorList'!$C:$C,1,0),"CS")=C392,"ES","CS")</f>
        <v>CS</v>
      </c>
    </row>
    <row r="393" spans="1:4" x14ac:dyDescent="0.25">
      <c r="A393" s="5" t="s">
        <v>33</v>
      </c>
      <c r="B393" s="5" t="s">
        <v>396</v>
      </c>
      <c r="C393" s="6">
        <v>9060219</v>
      </c>
      <c r="D393" t="str">
        <f>IF(IFERROR(VLOOKUP(C393,'ES-Division DistributorList'!$C:$C,1,0),"CS")=C393,"ES","CS")</f>
        <v>ES</v>
      </c>
    </row>
    <row r="394" spans="1:4" x14ac:dyDescent="0.25">
      <c r="A394" s="5" t="s">
        <v>33</v>
      </c>
      <c r="B394" s="5" t="s">
        <v>397</v>
      </c>
      <c r="C394" s="6">
        <v>3263198</v>
      </c>
      <c r="D394" t="str">
        <f>IF(IFERROR(VLOOKUP(C394,'ES-Division DistributorList'!$C:$C,1,0),"CS")=C394,"ES","CS")</f>
        <v>CS</v>
      </c>
    </row>
    <row r="395" spans="1:4" x14ac:dyDescent="0.25">
      <c r="A395" s="5" t="s">
        <v>33</v>
      </c>
      <c r="B395" s="5" t="s">
        <v>398</v>
      </c>
      <c r="C395" s="6">
        <v>3943901</v>
      </c>
      <c r="D395" t="str">
        <f>IF(IFERROR(VLOOKUP(C395,'ES-Division DistributorList'!$C:$C,1,0),"CS")=C395,"ES","CS")</f>
        <v>CS</v>
      </c>
    </row>
    <row r="396" spans="1:4" x14ac:dyDescent="0.25">
      <c r="A396" s="5" t="s">
        <v>33</v>
      </c>
      <c r="B396" s="5" t="s">
        <v>399</v>
      </c>
      <c r="C396" s="6">
        <v>9062980</v>
      </c>
      <c r="D396" t="str">
        <f>IF(IFERROR(VLOOKUP(C396,'ES-Division DistributorList'!$C:$C,1,0),"CS")=C396,"ES","CS")</f>
        <v>CS</v>
      </c>
    </row>
    <row r="397" spans="1:4" x14ac:dyDescent="0.25">
      <c r="A397" s="5" t="s">
        <v>33</v>
      </c>
      <c r="B397" s="5" t="s">
        <v>400</v>
      </c>
      <c r="C397" s="6">
        <v>3908349</v>
      </c>
      <c r="D397" t="str">
        <f>IF(IFERROR(VLOOKUP(C397,'ES-Division DistributorList'!$C:$C,1,0),"CS")=C397,"ES","CS")</f>
        <v>CS</v>
      </c>
    </row>
    <row r="398" spans="1:4" x14ac:dyDescent="0.25">
      <c r="A398" s="5" t="s">
        <v>33</v>
      </c>
      <c r="B398" s="5" t="s">
        <v>401</v>
      </c>
      <c r="C398" s="6">
        <v>3774098</v>
      </c>
      <c r="D398" t="str">
        <f>IF(IFERROR(VLOOKUP(C398,'ES-Division DistributorList'!$C:$C,1,0),"CS")=C398,"ES","CS")</f>
        <v>CS</v>
      </c>
    </row>
    <row r="399" spans="1:4" x14ac:dyDescent="0.25">
      <c r="A399" s="5" t="s">
        <v>33</v>
      </c>
      <c r="B399" s="5" t="s">
        <v>402</v>
      </c>
      <c r="C399" s="6">
        <v>9061332</v>
      </c>
      <c r="D399" t="str">
        <f>IF(IFERROR(VLOOKUP(C399,'ES-Division DistributorList'!$C:$C,1,0),"CS")=C399,"ES","CS")</f>
        <v>CS</v>
      </c>
    </row>
    <row r="400" spans="1:4" x14ac:dyDescent="0.25">
      <c r="A400" s="5" t="s">
        <v>33</v>
      </c>
      <c r="B400" s="5" t="s">
        <v>403</v>
      </c>
      <c r="C400" s="6">
        <v>9064905</v>
      </c>
      <c r="D400" t="str">
        <f>IF(IFERROR(VLOOKUP(C400,'ES-Division DistributorList'!$C:$C,1,0),"CS")=C400,"ES","CS")</f>
        <v>CS</v>
      </c>
    </row>
    <row r="401" spans="1:4" x14ac:dyDescent="0.25">
      <c r="A401" s="5" t="s">
        <v>33</v>
      </c>
      <c r="B401" s="5" t="s">
        <v>404</v>
      </c>
      <c r="C401" s="6">
        <v>3800227</v>
      </c>
      <c r="D401" t="str">
        <f>IF(IFERROR(VLOOKUP(C401,'ES-Division DistributorList'!$C:$C,1,0),"CS")=C401,"ES","CS")</f>
        <v>CS</v>
      </c>
    </row>
    <row r="402" spans="1:4" x14ac:dyDescent="0.25">
      <c r="A402" s="5" t="s">
        <v>33</v>
      </c>
      <c r="B402" s="5" t="s">
        <v>405</v>
      </c>
      <c r="C402" s="6">
        <v>1978494</v>
      </c>
      <c r="D402" t="str">
        <f>IF(IFERROR(VLOOKUP(C402,'ES-Division DistributorList'!$C:$C,1,0),"CS")=C402,"ES","CS")</f>
        <v>CS</v>
      </c>
    </row>
    <row r="403" spans="1:4" x14ac:dyDescent="0.25">
      <c r="A403" s="5" t="s">
        <v>33</v>
      </c>
      <c r="B403" s="5" t="s">
        <v>406</v>
      </c>
      <c r="C403" s="6">
        <v>4533958</v>
      </c>
      <c r="D403" t="str">
        <f>IF(IFERROR(VLOOKUP(C403,'ES-Division DistributorList'!$C:$C,1,0),"CS")=C403,"ES","CS")</f>
        <v>CS</v>
      </c>
    </row>
    <row r="404" spans="1:4" x14ac:dyDescent="0.25">
      <c r="A404" s="5" t="s">
        <v>33</v>
      </c>
      <c r="B404" s="5" t="s">
        <v>407</v>
      </c>
      <c r="C404" s="6">
        <v>3954215</v>
      </c>
      <c r="D404" t="str">
        <f>IF(IFERROR(VLOOKUP(C404,'ES-Division DistributorList'!$C:$C,1,0),"CS")=C404,"ES","CS")</f>
        <v>CS</v>
      </c>
    </row>
    <row r="405" spans="1:4" x14ac:dyDescent="0.25">
      <c r="A405" s="5" t="s">
        <v>33</v>
      </c>
      <c r="B405" s="5" t="s">
        <v>408</v>
      </c>
      <c r="C405" s="6">
        <v>9060400</v>
      </c>
      <c r="D405" t="str">
        <f>IF(IFERROR(VLOOKUP(C405,'ES-Division DistributorList'!$C:$C,1,0),"CS")=C405,"ES","CS")</f>
        <v>CS</v>
      </c>
    </row>
    <row r="406" spans="1:4" x14ac:dyDescent="0.25">
      <c r="A406" s="5" t="s">
        <v>33</v>
      </c>
      <c r="B406" s="5" t="s">
        <v>409</v>
      </c>
      <c r="C406" s="6">
        <v>3893818</v>
      </c>
      <c r="D406" t="str">
        <f>IF(IFERROR(VLOOKUP(C406,'ES-Division DistributorList'!$C:$C,1,0),"CS")=C406,"ES","CS")</f>
        <v>CS</v>
      </c>
    </row>
    <row r="407" spans="1:4" x14ac:dyDescent="0.25">
      <c r="A407" s="5" t="s">
        <v>33</v>
      </c>
      <c r="B407" s="5" t="s">
        <v>410</v>
      </c>
      <c r="C407" s="6">
        <v>2043239</v>
      </c>
      <c r="D407" t="str">
        <f>IF(IFERROR(VLOOKUP(C407,'ES-Division DistributorList'!$C:$C,1,0),"CS")=C407,"ES","CS")</f>
        <v>CS</v>
      </c>
    </row>
    <row r="408" spans="1:4" x14ac:dyDescent="0.25">
      <c r="A408" s="5" t="s">
        <v>33</v>
      </c>
      <c r="B408" s="5" t="s">
        <v>411</v>
      </c>
      <c r="C408" s="6">
        <v>4342397</v>
      </c>
      <c r="D408" t="str">
        <f>IF(IFERROR(VLOOKUP(C408,'ES-Division DistributorList'!$C:$C,1,0),"CS")=C408,"ES","CS")</f>
        <v>CS</v>
      </c>
    </row>
    <row r="409" spans="1:4" x14ac:dyDescent="0.25">
      <c r="A409" s="5" t="s">
        <v>33</v>
      </c>
      <c r="B409" s="5" t="s">
        <v>412</v>
      </c>
      <c r="C409" s="6">
        <v>9061991</v>
      </c>
      <c r="D409" t="str">
        <f>IF(IFERROR(VLOOKUP(C409,'ES-Division DistributorList'!$C:$C,1,0),"CS")=C409,"ES","CS")</f>
        <v>CS</v>
      </c>
    </row>
    <row r="410" spans="1:4" x14ac:dyDescent="0.25">
      <c r="A410" s="5" t="s">
        <v>33</v>
      </c>
      <c r="B410" s="5" t="s">
        <v>413</v>
      </c>
      <c r="C410" s="6">
        <v>9061069</v>
      </c>
      <c r="D410" t="str">
        <f>IF(IFERROR(VLOOKUP(C410,'ES-Division DistributorList'!$C:$C,1,0),"CS")=C410,"ES","CS")</f>
        <v>CS</v>
      </c>
    </row>
    <row r="411" spans="1:4" x14ac:dyDescent="0.25">
      <c r="A411" s="5" t="s">
        <v>33</v>
      </c>
      <c r="B411" s="5" t="s">
        <v>414</v>
      </c>
      <c r="C411" s="6">
        <v>1871988</v>
      </c>
      <c r="D411" t="str">
        <f>IF(IFERROR(VLOOKUP(C411,'ES-Division DistributorList'!$C:$C,1,0),"CS")=C411,"ES","CS")</f>
        <v>CS</v>
      </c>
    </row>
    <row r="412" spans="1:4" x14ac:dyDescent="0.25">
      <c r="A412" s="5" t="s">
        <v>33</v>
      </c>
      <c r="B412" s="5" t="s">
        <v>415</v>
      </c>
      <c r="C412" s="6">
        <v>4653364</v>
      </c>
      <c r="D412" t="str">
        <f>IF(IFERROR(VLOOKUP(C412,'ES-Division DistributorList'!$C:$C,1,0),"CS")=C412,"ES","CS")</f>
        <v>CS</v>
      </c>
    </row>
    <row r="413" spans="1:4" x14ac:dyDescent="0.25">
      <c r="A413" s="5" t="s">
        <v>33</v>
      </c>
      <c r="B413" s="5" t="s">
        <v>416</v>
      </c>
      <c r="C413" s="6">
        <v>9061975</v>
      </c>
      <c r="D413" t="str">
        <f>IF(IFERROR(VLOOKUP(C413,'ES-Division DistributorList'!$C:$C,1,0),"CS")=C413,"ES","CS")</f>
        <v>CS</v>
      </c>
    </row>
    <row r="414" spans="1:4" x14ac:dyDescent="0.25">
      <c r="A414" s="5" t="s">
        <v>33</v>
      </c>
      <c r="B414" s="5" t="s">
        <v>417</v>
      </c>
      <c r="C414" s="6">
        <v>3911447</v>
      </c>
      <c r="D414" t="str">
        <f>IF(IFERROR(VLOOKUP(C414,'ES-Division DistributorList'!$C:$C,1,0),"CS")=C414,"ES","CS")</f>
        <v>CS</v>
      </c>
    </row>
    <row r="415" spans="1:4" x14ac:dyDescent="0.25">
      <c r="A415" s="5" t="s">
        <v>33</v>
      </c>
      <c r="B415" s="5" t="s">
        <v>418</v>
      </c>
      <c r="C415" s="6">
        <v>4457065</v>
      </c>
      <c r="D415" t="str">
        <f>IF(IFERROR(VLOOKUP(C415,'ES-Division DistributorList'!$C:$C,1,0),"CS")=C415,"ES","CS")</f>
        <v>CS</v>
      </c>
    </row>
    <row r="416" spans="1:4" x14ac:dyDescent="0.25">
      <c r="A416" s="5" t="s">
        <v>33</v>
      </c>
      <c r="B416" s="5" t="s">
        <v>419</v>
      </c>
      <c r="C416" s="6">
        <v>3272418</v>
      </c>
      <c r="D416" t="str">
        <f>IF(IFERROR(VLOOKUP(C416,'ES-Division DistributorList'!$C:$C,1,0),"CS")=C416,"ES","CS")</f>
        <v>CS</v>
      </c>
    </row>
    <row r="417" spans="1:4" x14ac:dyDescent="0.25">
      <c r="A417" s="5" t="s">
        <v>33</v>
      </c>
      <c r="B417" s="5" t="s">
        <v>420</v>
      </c>
      <c r="C417" s="6">
        <v>4188862</v>
      </c>
      <c r="D417" t="str">
        <f>IF(IFERROR(VLOOKUP(C417,'ES-Division DistributorList'!$C:$C,1,0),"CS")=C417,"ES","CS")</f>
        <v>CS</v>
      </c>
    </row>
    <row r="418" spans="1:4" x14ac:dyDescent="0.25">
      <c r="A418" s="5" t="s">
        <v>33</v>
      </c>
      <c r="B418" s="5" t="s">
        <v>421</v>
      </c>
      <c r="C418" s="6">
        <v>1047154</v>
      </c>
      <c r="D418" t="str">
        <f>IF(IFERROR(VLOOKUP(C418,'ES-Division DistributorList'!$C:$C,1,0),"CS")=C418,"ES","CS")</f>
        <v>CS</v>
      </c>
    </row>
    <row r="419" spans="1:4" x14ac:dyDescent="0.25">
      <c r="A419" s="5" t="s">
        <v>33</v>
      </c>
      <c r="B419" s="5" t="s">
        <v>422</v>
      </c>
      <c r="C419" s="6">
        <v>4068242</v>
      </c>
      <c r="D419" t="str">
        <f>IF(IFERROR(VLOOKUP(C419,'ES-Division DistributorList'!$C:$C,1,0),"CS")=C419,"ES","CS")</f>
        <v>CS</v>
      </c>
    </row>
    <row r="420" spans="1:4" x14ac:dyDescent="0.25">
      <c r="A420" s="5" t="s">
        <v>33</v>
      </c>
      <c r="B420" s="5" t="s">
        <v>423</v>
      </c>
      <c r="C420" s="6">
        <v>3537117</v>
      </c>
      <c r="D420" t="str">
        <f>IF(IFERROR(VLOOKUP(C420,'ES-Division DistributorList'!$C:$C,1,0),"CS")=C420,"ES","CS")</f>
        <v>CS</v>
      </c>
    </row>
    <row r="421" spans="1:4" x14ac:dyDescent="0.25">
      <c r="A421" s="5" t="s">
        <v>33</v>
      </c>
      <c r="B421" s="5" t="s">
        <v>424</v>
      </c>
      <c r="C421" s="6">
        <v>3465396</v>
      </c>
      <c r="D421" t="str">
        <f>IF(IFERROR(VLOOKUP(C421,'ES-Division DistributorList'!$C:$C,1,0),"CS")=C421,"ES","CS")</f>
        <v>CS</v>
      </c>
    </row>
    <row r="422" spans="1:4" x14ac:dyDescent="0.25">
      <c r="A422" s="5" t="s">
        <v>33</v>
      </c>
      <c r="B422" s="5" t="s">
        <v>425</v>
      </c>
      <c r="C422" s="6">
        <v>4654614</v>
      </c>
      <c r="D422" t="str">
        <f>IF(IFERROR(VLOOKUP(C422,'ES-Division DistributorList'!$C:$C,1,0),"CS")=C422,"ES","CS")</f>
        <v>CS</v>
      </c>
    </row>
    <row r="423" spans="1:4" x14ac:dyDescent="0.25">
      <c r="A423" s="5" t="s">
        <v>33</v>
      </c>
      <c r="B423" s="5" t="s">
        <v>426</v>
      </c>
      <c r="C423" s="6">
        <v>3955653</v>
      </c>
      <c r="D423" t="str">
        <f>IF(IFERROR(VLOOKUP(C423,'ES-Division DistributorList'!$C:$C,1,0),"CS")=C423,"ES","CS")</f>
        <v>CS</v>
      </c>
    </row>
    <row r="424" spans="1:4" x14ac:dyDescent="0.25">
      <c r="A424" s="5" t="s">
        <v>33</v>
      </c>
      <c r="B424" s="5" t="s">
        <v>427</v>
      </c>
      <c r="C424" s="6">
        <v>4133733</v>
      </c>
      <c r="D424" t="str">
        <f>IF(IFERROR(VLOOKUP(C424,'ES-Division DistributorList'!$C:$C,1,0),"CS")=C424,"ES","CS")</f>
        <v>CS</v>
      </c>
    </row>
    <row r="425" spans="1:4" x14ac:dyDescent="0.25">
      <c r="A425" s="5" t="s">
        <v>33</v>
      </c>
      <c r="B425" s="5" t="s">
        <v>428</v>
      </c>
      <c r="C425" s="6">
        <v>9062073</v>
      </c>
      <c r="D425" t="str">
        <f>IF(IFERROR(VLOOKUP(C425,'ES-Division DistributorList'!$C:$C,1,0),"CS")=C425,"ES","CS")</f>
        <v>CS</v>
      </c>
    </row>
    <row r="426" spans="1:4" x14ac:dyDescent="0.25">
      <c r="A426" s="5" t="s">
        <v>33</v>
      </c>
      <c r="B426" s="5" t="s">
        <v>429</v>
      </c>
      <c r="C426" s="6">
        <v>1043734</v>
      </c>
      <c r="D426" t="str">
        <f>IF(IFERROR(VLOOKUP(C426,'ES-Division DistributorList'!$C:$C,1,0),"CS")=C426,"ES","CS")</f>
        <v>CS</v>
      </c>
    </row>
    <row r="427" spans="1:4" x14ac:dyDescent="0.25">
      <c r="A427" s="5" t="s">
        <v>33</v>
      </c>
      <c r="B427" s="5" t="s">
        <v>430</v>
      </c>
      <c r="C427" s="6">
        <v>2805941</v>
      </c>
      <c r="D427" t="str">
        <f>IF(IFERROR(VLOOKUP(C427,'ES-Division DistributorList'!$C:$C,1,0),"CS")=C427,"ES","CS")</f>
        <v>CS</v>
      </c>
    </row>
    <row r="428" spans="1:4" x14ac:dyDescent="0.25">
      <c r="A428" s="5" t="s">
        <v>33</v>
      </c>
      <c r="B428" s="5" t="s">
        <v>431</v>
      </c>
      <c r="C428" s="6">
        <v>1086643</v>
      </c>
      <c r="D428" t="str">
        <f>IF(IFERROR(VLOOKUP(C428,'ES-Division DistributorList'!$C:$C,1,0),"CS")=C428,"ES","CS")</f>
        <v>CS</v>
      </c>
    </row>
    <row r="429" spans="1:4" x14ac:dyDescent="0.25">
      <c r="A429" s="5" t="s">
        <v>33</v>
      </c>
      <c r="B429" s="5" t="s">
        <v>432</v>
      </c>
      <c r="C429" s="6">
        <v>9060124</v>
      </c>
      <c r="D429" t="str">
        <f>IF(IFERROR(VLOOKUP(C429,'ES-Division DistributorList'!$C:$C,1,0),"CS")=C429,"ES","CS")</f>
        <v>CS</v>
      </c>
    </row>
    <row r="430" spans="1:4" x14ac:dyDescent="0.25">
      <c r="A430" s="5" t="s">
        <v>33</v>
      </c>
      <c r="B430" s="5" t="s">
        <v>433</v>
      </c>
      <c r="C430" s="6">
        <v>9063530</v>
      </c>
      <c r="D430" t="str">
        <f>IF(IFERROR(VLOOKUP(C430,'ES-Division DistributorList'!$C:$C,1,0),"CS")=C430,"ES","CS")</f>
        <v>CS</v>
      </c>
    </row>
    <row r="431" spans="1:4" x14ac:dyDescent="0.25">
      <c r="A431" s="5" t="s">
        <v>33</v>
      </c>
      <c r="B431" s="5" t="s">
        <v>434</v>
      </c>
      <c r="C431" s="6">
        <v>3284851</v>
      </c>
      <c r="D431" t="str">
        <f>IF(IFERROR(VLOOKUP(C431,'ES-Division DistributorList'!$C:$C,1,0),"CS")=C431,"ES","CS")</f>
        <v>CS</v>
      </c>
    </row>
    <row r="432" spans="1:4" x14ac:dyDescent="0.25">
      <c r="A432" s="5" t="s">
        <v>33</v>
      </c>
      <c r="B432" s="5" t="s">
        <v>435</v>
      </c>
      <c r="C432" s="6">
        <v>4570388</v>
      </c>
      <c r="D432" t="str">
        <f>IF(IFERROR(VLOOKUP(C432,'ES-Division DistributorList'!$C:$C,1,0),"CS")=C432,"ES","CS")</f>
        <v>CS</v>
      </c>
    </row>
    <row r="433" spans="1:4" x14ac:dyDescent="0.25">
      <c r="A433" s="5" t="s">
        <v>33</v>
      </c>
      <c r="B433" s="5" t="s">
        <v>436</v>
      </c>
      <c r="C433" s="6">
        <v>9060403</v>
      </c>
      <c r="D433" t="str">
        <f>IF(IFERROR(VLOOKUP(C433,'ES-Division DistributorList'!$C:$C,1,0),"CS")=C433,"ES","CS")</f>
        <v>CS</v>
      </c>
    </row>
    <row r="434" spans="1:4" x14ac:dyDescent="0.25">
      <c r="A434" s="5" t="s">
        <v>33</v>
      </c>
      <c r="B434" s="5" t="s">
        <v>437</v>
      </c>
      <c r="C434" s="6">
        <v>4550500</v>
      </c>
      <c r="D434" t="str">
        <f>IF(IFERROR(VLOOKUP(C434,'ES-Division DistributorList'!$C:$C,1,0),"CS")=C434,"ES","CS")</f>
        <v>CS</v>
      </c>
    </row>
    <row r="435" spans="1:4" x14ac:dyDescent="0.25">
      <c r="A435" s="5" t="s">
        <v>33</v>
      </c>
      <c r="B435" s="5" t="s">
        <v>438</v>
      </c>
      <c r="C435" s="6">
        <v>9063977</v>
      </c>
      <c r="D435" t="str">
        <f>IF(IFERROR(VLOOKUP(C435,'ES-Division DistributorList'!$C:$C,1,0),"CS")=C435,"ES","CS")</f>
        <v>CS</v>
      </c>
    </row>
    <row r="436" spans="1:4" x14ac:dyDescent="0.25">
      <c r="A436" s="5" t="s">
        <v>33</v>
      </c>
      <c r="B436" s="5" t="s">
        <v>439</v>
      </c>
      <c r="C436" s="6">
        <v>9063266</v>
      </c>
      <c r="D436" t="str">
        <f>IF(IFERROR(VLOOKUP(C436,'ES-Division DistributorList'!$C:$C,1,0),"CS")=C436,"ES","CS")</f>
        <v>CS</v>
      </c>
    </row>
    <row r="437" spans="1:4" x14ac:dyDescent="0.25">
      <c r="A437" s="5" t="s">
        <v>33</v>
      </c>
      <c r="B437" s="5" t="s">
        <v>440</v>
      </c>
      <c r="C437" s="6">
        <v>3516184</v>
      </c>
      <c r="D437" t="str">
        <f>IF(IFERROR(VLOOKUP(C437,'ES-Division DistributorList'!$C:$C,1,0),"CS")=C437,"ES","CS")</f>
        <v>CS</v>
      </c>
    </row>
    <row r="438" spans="1:4" x14ac:dyDescent="0.25">
      <c r="A438" s="5" t="s">
        <v>33</v>
      </c>
      <c r="B438" s="5" t="s">
        <v>441</v>
      </c>
      <c r="C438" s="6">
        <v>3993798</v>
      </c>
      <c r="D438" t="str">
        <f>IF(IFERROR(VLOOKUP(C438,'ES-Division DistributorList'!$C:$C,1,0),"CS")=C438,"ES","CS")</f>
        <v>CS</v>
      </c>
    </row>
    <row r="439" spans="1:4" x14ac:dyDescent="0.25">
      <c r="A439" s="5" t="s">
        <v>33</v>
      </c>
      <c r="B439" s="5" t="s">
        <v>442</v>
      </c>
      <c r="C439" s="6">
        <v>3937444</v>
      </c>
      <c r="D439" t="str">
        <f>IF(IFERROR(VLOOKUP(C439,'ES-Division DistributorList'!$C:$C,1,0),"CS")=C439,"ES","CS")</f>
        <v>CS</v>
      </c>
    </row>
    <row r="440" spans="1:4" x14ac:dyDescent="0.25">
      <c r="A440" s="5" t="s">
        <v>33</v>
      </c>
      <c r="B440" s="5" t="s">
        <v>443</v>
      </c>
      <c r="C440" s="6">
        <v>2748645</v>
      </c>
      <c r="D440" t="str">
        <f>IF(IFERROR(VLOOKUP(C440,'ES-Division DistributorList'!$C:$C,1,0),"CS")=C440,"ES","CS")</f>
        <v>CS</v>
      </c>
    </row>
    <row r="441" spans="1:4" x14ac:dyDescent="0.25">
      <c r="A441" s="5" t="s">
        <v>33</v>
      </c>
      <c r="B441" s="5" t="s">
        <v>444</v>
      </c>
      <c r="C441" s="6">
        <v>4197719</v>
      </c>
      <c r="D441" t="str">
        <f>IF(IFERROR(VLOOKUP(C441,'ES-Division DistributorList'!$C:$C,1,0),"CS")=C441,"ES","CS")</f>
        <v>CS</v>
      </c>
    </row>
    <row r="442" spans="1:4" x14ac:dyDescent="0.25">
      <c r="A442" s="5" t="s">
        <v>33</v>
      </c>
      <c r="B442" s="5" t="s">
        <v>445</v>
      </c>
      <c r="C442" s="6">
        <v>3556774</v>
      </c>
      <c r="D442" t="str">
        <f>IF(IFERROR(VLOOKUP(C442,'ES-Division DistributorList'!$C:$C,1,0),"CS")=C442,"ES","CS")</f>
        <v>CS</v>
      </c>
    </row>
    <row r="443" spans="1:4" x14ac:dyDescent="0.25">
      <c r="A443" s="5" t="s">
        <v>33</v>
      </c>
      <c r="B443" s="5" t="s">
        <v>446</v>
      </c>
      <c r="C443" s="6">
        <v>4197318</v>
      </c>
      <c r="D443" t="str">
        <f>IF(IFERROR(VLOOKUP(C443,'ES-Division DistributorList'!$C:$C,1,0),"CS")=C443,"ES","CS")</f>
        <v>CS</v>
      </c>
    </row>
    <row r="444" spans="1:4" x14ac:dyDescent="0.25">
      <c r="A444" s="5" t="s">
        <v>33</v>
      </c>
      <c r="B444" s="5" t="s">
        <v>447</v>
      </c>
      <c r="C444" s="6">
        <v>9063281</v>
      </c>
      <c r="D444" t="str">
        <f>IF(IFERROR(VLOOKUP(C444,'ES-Division DistributorList'!$C:$C,1,0),"CS")=C444,"ES","CS")</f>
        <v>CS</v>
      </c>
    </row>
    <row r="445" spans="1:4" x14ac:dyDescent="0.25">
      <c r="A445" s="5" t="s">
        <v>33</v>
      </c>
      <c r="B445" s="5" t="s">
        <v>448</v>
      </c>
      <c r="C445" s="6">
        <v>3493061</v>
      </c>
      <c r="D445" t="str">
        <f>IF(IFERROR(VLOOKUP(C445,'ES-Division DistributorList'!$C:$C,1,0),"CS")=C445,"ES","CS")</f>
        <v>CS</v>
      </c>
    </row>
    <row r="446" spans="1:4" x14ac:dyDescent="0.25">
      <c r="A446" s="5" t="s">
        <v>33</v>
      </c>
      <c r="B446" s="5" t="s">
        <v>449</v>
      </c>
      <c r="C446" s="6">
        <v>9061876</v>
      </c>
      <c r="D446" t="str">
        <f>IF(IFERROR(VLOOKUP(C446,'ES-Division DistributorList'!$C:$C,1,0),"CS")=C446,"ES","CS")</f>
        <v>CS</v>
      </c>
    </row>
    <row r="447" spans="1:4" x14ac:dyDescent="0.25">
      <c r="A447" s="5" t="s">
        <v>33</v>
      </c>
      <c r="B447" s="5" t="s">
        <v>450</v>
      </c>
      <c r="C447" s="6">
        <v>9062830</v>
      </c>
      <c r="D447" t="str">
        <f>IF(IFERROR(VLOOKUP(C447,'ES-Division DistributorList'!$C:$C,1,0),"CS")=C447,"ES","CS")</f>
        <v>CS</v>
      </c>
    </row>
    <row r="448" spans="1:4" x14ac:dyDescent="0.25">
      <c r="A448" s="5" t="s">
        <v>33</v>
      </c>
      <c r="B448" s="5" t="s">
        <v>451</v>
      </c>
      <c r="C448" s="6">
        <v>4051391</v>
      </c>
      <c r="D448" t="str">
        <f>IF(IFERROR(VLOOKUP(C448,'ES-Division DistributorList'!$C:$C,1,0),"CS")=C448,"ES","CS")</f>
        <v>CS</v>
      </c>
    </row>
    <row r="449" spans="1:4" x14ac:dyDescent="0.25">
      <c r="A449" s="5" t="s">
        <v>33</v>
      </c>
      <c r="B449" s="5" t="s">
        <v>452</v>
      </c>
      <c r="C449" s="6">
        <v>3477400</v>
      </c>
      <c r="D449" t="str">
        <f>IF(IFERROR(VLOOKUP(C449,'ES-Division DistributorList'!$C:$C,1,0),"CS")=C449,"ES","CS")</f>
        <v>CS</v>
      </c>
    </row>
    <row r="450" spans="1:4" x14ac:dyDescent="0.25">
      <c r="A450" s="5" t="s">
        <v>33</v>
      </c>
      <c r="B450" s="5" t="s">
        <v>453</v>
      </c>
      <c r="C450" s="6">
        <v>4183635</v>
      </c>
      <c r="D450" t="str">
        <f>IF(IFERROR(VLOOKUP(C450,'ES-Division DistributorList'!$C:$C,1,0),"CS")=C450,"ES","CS")</f>
        <v>CS</v>
      </c>
    </row>
    <row r="451" spans="1:4" x14ac:dyDescent="0.25">
      <c r="A451" s="5" t="s">
        <v>33</v>
      </c>
      <c r="B451" s="5" t="s">
        <v>453</v>
      </c>
      <c r="C451" s="6">
        <v>9064455</v>
      </c>
      <c r="D451" t="str">
        <f>IF(IFERROR(VLOOKUP(C451,'ES-Division DistributorList'!$C:$C,1,0),"CS")=C451,"ES","CS")</f>
        <v>CS</v>
      </c>
    </row>
    <row r="452" spans="1:4" x14ac:dyDescent="0.25">
      <c r="A452" s="5" t="s">
        <v>33</v>
      </c>
      <c r="B452" s="5" t="s">
        <v>454</v>
      </c>
      <c r="C452" s="6">
        <v>9061058</v>
      </c>
      <c r="D452" t="str">
        <f>IF(IFERROR(VLOOKUP(C452,'ES-Division DistributorList'!$C:$C,1,0),"CS")=C452,"ES","CS")</f>
        <v>CS</v>
      </c>
    </row>
    <row r="453" spans="1:4" x14ac:dyDescent="0.25">
      <c r="A453" s="5" t="s">
        <v>33</v>
      </c>
      <c r="B453" s="5" t="s">
        <v>455</v>
      </c>
      <c r="C453" s="6">
        <v>1131693</v>
      </c>
      <c r="D453" t="str">
        <f>IF(IFERROR(VLOOKUP(C453,'ES-Division DistributorList'!$C:$C,1,0),"CS")=C453,"ES","CS")</f>
        <v>CS</v>
      </c>
    </row>
    <row r="454" spans="1:4" x14ac:dyDescent="0.25">
      <c r="A454" s="5" t="s">
        <v>33</v>
      </c>
      <c r="B454" s="5" t="s">
        <v>456</v>
      </c>
      <c r="C454" s="6">
        <v>3953659</v>
      </c>
      <c r="D454" t="str">
        <f>IF(IFERROR(VLOOKUP(C454,'ES-Division DistributorList'!$C:$C,1,0),"CS")=C454,"ES","CS")</f>
        <v>CS</v>
      </c>
    </row>
    <row r="455" spans="1:4" x14ac:dyDescent="0.25">
      <c r="A455" s="5" t="s">
        <v>33</v>
      </c>
      <c r="B455" s="5" t="s">
        <v>457</v>
      </c>
      <c r="C455" s="6">
        <v>4632468</v>
      </c>
      <c r="D455" t="str">
        <f>IF(IFERROR(VLOOKUP(C455,'ES-Division DistributorList'!$C:$C,1,0),"CS")=C455,"ES","CS")</f>
        <v>CS</v>
      </c>
    </row>
    <row r="456" spans="1:4" x14ac:dyDescent="0.25">
      <c r="A456" s="5" t="s">
        <v>33</v>
      </c>
      <c r="B456" s="5" t="s">
        <v>458</v>
      </c>
      <c r="C456" s="6">
        <v>3923891</v>
      </c>
      <c r="D456" t="str">
        <f>IF(IFERROR(VLOOKUP(C456,'ES-Division DistributorList'!$C:$C,1,0),"CS")=C456,"ES","CS")</f>
        <v>CS</v>
      </c>
    </row>
    <row r="457" spans="1:4" x14ac:dyDescent="0.25">
      <c r="A457" s="5" t="s">
        <v>33</v>
      </c>
      <c r="B457" s="5" t="s">
        <v>459</v>
      </c>
      <c r="C457" s="6">
        <v>3954175</v>
      </c>
      <c r="D457" t="str">
        <f>IF(IFERROR(VLOOKUP(C457,'ES-Division DistributorList'!$C:$C,1,0),"CS")=C457,"ES","CS")</f>
        <v>CS</v>
      </c>
    </row>
    <row r="458" spans="1:4" x14ac:dyDescent="0.25">
      <c r="A458" s="5" t="s">
        <v>33</v>
      </c>
      <c r="B458" s="5" t="s">
        <v>460</v>
      </c>
      <c r="C458" s="6">
        <v>3104291</v>
      </c>
      <c r="D458" t="str">
        <f>IF(IFERROR(VLOOKUP(C458,'ES-Division DistributorList'!$C:$C,1,0),"CS")=C458,"ES","CS")</f>
        <v>CS</v>
      </c>
    </row>
    <row r="459" spans="1:4" x14ac:dyDescent="0.25">
      <c r="A459" s="5" t="s">
        <v>33</v>
      </c>
      <c r="B459" s="5" t="s">
        <v>461</v>
      </c>
      <c r="C459" s="6">
        <v>3649676</v>
      </c>
      <c r="D459" t="str">
        <f>IF(IFERROR(VLOOKUP(C459,'ES-Division DistributorList'!$C:$C,1,0),"CS")=C459,"ES","CS")</f>
        <v>CS</v>
      </c>
    </row>
    <row r="460" spans="1:4" x14ac:dyDescent="0.25">
      <c r="A460" s="5" t="s">
        <v>33</v>
      </c>
      <c r="B460" s="5" t="s">
        <v>462</v>
      </c>
      <c r="C460" s="6">
        <v>9061897</v>
      </c>
      <c r="D460" t="str">
        <f>IF(IFERROR(VLOOKUP(C460,'ES-Division DistributorList'!$C:$C,1,0),"CS")=C460,"ES","CS")</f>
        <v>CS</v>
      </c>
    </row>
    <row r="461" spans="1:4" x14ac:dyDescent="0.25">
      <c r="A461" s="5" t="s">
        <v>33</v>
      </c>
      <c r="B461" s="5" t="s">
        <v>463</v>
      </c>
      <c r="C461" s="6">
        <v>4641970</v>
      </c>
      <c r="D461" t="str">
        <f>IF(IFERROR(VLOOKUP(C461,'ES-Division DistributorList'!$C:$C,1,0),"CS")=C461,"ES","CS")</f>
        <v>CS</v>
      </c>
    </row>
    <row r="462" spans="1:4" x14ac:dyDescent="0.25">
      <c r="A462" s="5" t="s">
        <v>33</v>
      </c>
      <c r="B462" s="5" t="s">
        <v>464</v>
      </c>
      <c r="C462" s="6">
        <v>9060313</v>
      </c>
      <c r="D462" t="str">
        <f>IF(IFERROR(VLOOKUP(C462,'ES-Division DistributorList'!$C:$C,1,0),"CS")=C462,"ES","CS")</f>
        <v>CS</v>
      </c>
    </row>
    <row r="463" spans="1:4" x14ac:dyDescent="0.25">
      <c r="A463" s="5" t="s">
        <v>33</v>
      </c>
      <c r="B463" s="5" t="s">
        <v>465</v>
      </c>
      <c r="C463" s="6">
        <v>9066277</v>
      </c>
      <c r="D463" t="str">
        <f>IF(IFERROR(VLOOKUP(C463,'ES-Division DistributorList'!$C:$C,1,0),"CS")=C463,"ES","CS")</f>
        <v>CS</v>
      </c>
    </row>
    <row r="464" spans="1:4" x14ac:dyDescent="0.25">
      <c r="A464" s="5" t="s">
        <v>33</v>
      </c>
      <c r="B464" s="5" t="s">
        <v>466</v>
      </c>
      <c r="C464" s="6">
        <v>4220446</v>
      </c>
      <c r="D464" t="str">
        <f>IF(IFERROR(VLOOKUP(C464,'ES-Division DistributorList'!$C:$C,1,0),"CS")=C464,"ES","CS")</f>
        <v>CS</v>
      </c>
    </row>
    <row r="465" spans="1:4" x14ac:dyDescent="0.25">
      <c r="A465" s="5" t="s">
        <v>33</v>
      </c>
      <c r="B465" s="5" t="s">
        <v>467</v>
      </c>
      <c r="C465" s="6">
        <v>1205906</v>
      </c>
      <c r="D465" t="str">
        <f>IF(IFERROR(VLOOKUP(C465,'ES-Division DistributorList'!$C:$C,1,0),"CS")=C465,"ES","CS")</f>
        <v>CS</v>
      </c>
    </row>
    <row r="466" spans="1:4" x14ac:dyDescent="0.25">
      <c r="A466" s="5" t="s">
        <v>33</v>
      </c>
      <c r="B466" s="5" t="s">
        <v>468</v>
      </c>
      <c r="C466" s="6">
        <v>9061261</v>
      </c>
      <c r="D466" t="str">
        <f>IF(IFERROR(VLOOKUP(C466,'ES-Division DistributorList'!$C:$C,1,0),"CS")=C466,"ES","CS")</f>
        <v>CS</v>
      </c>
    </row>
    <row r="467" spans="1:4" x14ac:dyDescent="0.25">
      <c r="A467" s="5" t="s">
        <v>33</v>
      </c>
      <c r="B467" s="5" t="s">
        <v>469</v>
      </c>
      <c r="C467" s="6">
        <v>9063378</v>
      </c>
      <c r="D467" t="str">
        <f>IF(IFERROR(VLOOKUP(C467,'ES-Division DistributorList'!$C:$C,1,0),"CS")=C467,"ES","CS")</f>
        <v>CS</v>
      </c>
    </row>
    <row r="468" spans="1:4" x14ac:dyDescent="0.25">
      <c r="A468" s="5" t="s">
        <v>33</v>
      </c>
      <c r="B468" s="5" t="s">
        <v>470</v>
      </c>
      <c r="C468" s="6">
        <v>9063973</v>
      </c>
      <c r="D468" t="str">
        <f>IF(IFERROR(VLOOKUP(C468,'ES-Division DistributorList'!$C:$C,1,0),"CS")=C468,"ES","CS")</f>
        <v>CS</v>
      </c>
    </row>
    <row r="469" spans="1:4" x14ac:dyDescent="0.25">
      <c r="A469" s="5" t="s">
        <v>33</v>
      </c>
      <c r="B469" s="5" t="s">
        <v>471</v>
      </c>
      <c r="C469" s="6">
        <v>4235208</v>
      </c>
      <c r="D469" t="str">
        <f>IF(IFERROR(VLOOKUP(C469,'ES-Division DistributorList'!$C:$C,1,0),"CS")=C469,"ES","CS")</f>
        <v>CS</v>
      </c>
    </row>
    <row r="470" spans="1:4" x14ac:dyDescent="0.25">
      <c r="A470" s="5" t="s">
        <v>33</v>
      </c>
      <c r="B470" s="5" t="s">
        <v>472</v>
      </c>
      <c r="C470" s="6">
        <v>9063602</v>
      </c>
      <c r="D470" t="str">
        <f>IF(IFERROR(VLOOKUP(C470,'ES-Division DistributorList'!$C:$C,1,0),"CS")=C470,"ES","CS")</f>
        <v>CS</v>
      </c>
    </row>
    <row r="471" spans="1:4" x14ac:dyDescent="0.25">
      <c r="A471" s="5" t="s">
        <v>33</v>
      </c>
      <c r="B471" s="5" t="s">
        <v>473</v>
      </c>
      <c r="C471" s="6">
        <v>9063095</v>
      </c>
      <c r="D471" t="str">
        <f>IF(IFERROR(VLOOKUP(C471,'ES-Division DistributorList'!$C:$C,1,0),"CS")=C471,"ES","CS")</f>
        <v>CS</v>
      </c>
    </row>
    <row r="472" spans="1:4" x14ac:dyDescent="0.25">
      <c r="A472" s="5" t="s">
        <v>33</v>
      </c>
      <c r="B472" s="5" t="s">
        <v>474</v>
      </c>
      <c r="C472" s="6">
        <v>9063093</v>
      </c>
      <c r="D472" t="str">
        <f>IF(IFERROR(VLOOKUP(C472,'ES-Division DistributorList'!$C:$C,1,0),"CS")=C472,"ES","CS")</f>
        <v>CS</v>
      </c>
    </row>
    <row r="473" spans="1:4" x14ac:dyDescent="0.25">
      <c r="A473" s="5" t="s">
        <v>33</v>
      </c>
      <c r="B473" s="5" t="s">
        <v>475</v>
      </c>
      <c r="C473" s="6">
        <v>9061318</v>
      </c>
      <c r="D473" t="str">
        <f>IF(IFERROR(VLOOKUP(C473,'ES-Division DistributorList'!$C:$C,1,0),"CS")=C473,"ES","CS")</f>
        <v>CS</v>
      </c>
    </row>
    <row r="474" spans="1:4" x14ac:dyDescent="0.25">
      <c r="A474" s="5" t="s">
        <v>33</v>
      </c>
      <c r="B474" s="5" t="s">
        <v>476</v>
      </c>
      <c r="C474" s="6">
        <v>9063140</v>
      </c>
      <c r="D474" t="str">
        <f>IF(IFERROR(VLOOKUP(C474,'ES-Division DistributorList'!$C:$C,1,0),"CS")=C474,"ES","CS")</f>
        <v>CS</v>
      </c>
    </row>
    <row r="475" spans="1:4" x14ac:dyDescent="0.25">
      <c r="A475" s="5" t="s">
        <v>33</v>
      </c>
      <c r="B475" s="5" t="s">
        <v>477</v>
      </c>
      <c r="C475" s="6">
        <v>3661567</v>
      </c>
      <c r="D475" t="str">
        <f>IF(IFERROR(VLOOKUP(C475,'ES-Division DistributorList'!$C:$C,1,0),"CS")=C475,"ES","CS")</f>
        <v>CS</v>
      </c>
    </row>
    <row r="476" spans="1:4" x14ac:dyDescent="0.25">
      <c r="A476" s="5" t="s">
        <v>33</v>
      </c>
      <c r="B476" s="5" t="s">
        <v>478</v>
      </c>
      <c r="C476" s="6">
        <v>3662848</v>
      </c>
      <c r="D476" t="str">
        <f>IF(IFERROR(VLOOKUP(C476,'ES-Division DistributorList'!$C:$C,1,0),"CS")=C476,"ES","CS")</f>
        <v>CS</v>
      </c>
    </row>
    <row r="477" spans="1:4" x14ac:dyDescent="0.25">
      <c r="A477" s="5" t="s">
        <v>33</v>
      </c>
      <c r="B477" s="5" t="s">
        <v>479</v>
      </c>
      <c r="C477" s="6">
        <v>1047712</v>
      </c>
      <c r="D477" t="str">
        <f>IF(IFERROR(VLOOKUP(C477,'ES-Division DistributorList'!$C:$C,1,0),"CS")=C477,"ES","CS")</f>
        <v>CS</v>
      </c>
    </row>
    <row r="478" spans="1:4" x14ac:dyDescent="0.25">
      <c r="A478" s="5" t="s">
        <v>33</v>
      </c>
      <c r="B478" s="5" t="s">
        <v>480</v>
      </c>
      <c r="C478" s="6">
        <v>9064114</v>
      </c>
      <c r="D478" t="str">
        <f>IF(IFERROR(VLOOKUP(C478,'ES-Division DistributorList'!$C:$C,1,0),"CS")=C478,"ES","CS")</f>
        <v>CS</v>
      </c>
    </row>
    <row r="479" spans="1:4" x14ac:dyDescent="0.25">
      <c r="A479" s="5" t="s">
        <v>33</v>
      </c>
      <c r="B479" s="5" t="s">
        <v>481</v>
      </c>
      <c r="C479" s="6">
        <v>2050804</v>
      </c>
      <c r="D479" t="str">
        <f>IF(IFERROR(VLOOKUP(C479,'ES-Division DistributorList'!$C:$C,1,0),"CS")=C479,"ES","CS")</f>
        <v>CS</v>
      </c>
    </row>
    <row r="480" spans="1:4" x14ac:dyDescent="0.25">
      <c r="A480" s="5" t="s">
        <v>33</v>
      </c>
      <c r="B480" s="5" t="s">
        <v>482</v>
      </c>
      <c r="C480" s="6">
        <v>9061313</v>
      </c>
      <c r="D480" t="str">
        <f>IF(IFERROR(VLOOKUP(C480,'ES-Division DistributorList'!$C:$C,1,0),"CS")=C480,"ES","CS")</f>
        <v>CS</v>
      </c>
    </row>
    <row r="481" spans="1:4" x14ac:dyDescent="0.25">
      <c r="A481" s="5" t="s">
        <v>33</v>
      </c>
      <c r="B481" s="5" t="s">
        <v>483</v>
      </c>
      <c r="C481" s="6">
        <v>9061898</v>
      </c>
      <c r="D481" t="str">
        <f>IF(IFERROR(VLOOKUP(C481,'ES-Division DistributorList'!$C:$C,1,0),"CS")=C481,"ES","CS")</f>
        <v>CS</v>
      </c>
    </row>
    <row r="482" spans="1:4" x14ac:dyDescent="0.25">
      <c r="A482" s="5" t="s">
        <v>33</v>
      </c>
      <c r="B482" s="5" t="s">
        <v>484</v>
      </c>
      <c r="C482" s="6">
        <v>9063142</v>
      </c>
      <c r="D482" t="str">
        <f>IF(IFERROR(VLOOKUP(C482,'ES-Division DistributorList'!$C:$C,1,0),"CS")=C482,"ES","CS")</f>
        <v>CS</v>
      </c>
    </row>
    <row r="483" spans="1:4" x14ac:dyDescent="0.25">
      <c r="A483" s="5" t="s">
        <v>33</v>
      </c>
      <c r="B483" s="5" t="s">
        <v>485</v>
      </c>
      <c r="C483" s="6">
        <v>9061331</v>
      </c>
      <c r="D483" t="str">
        <f>IF(IFERROR(VLOOKUP(C483,'ES-Division DistributorList'!$C:$C,1,0),"CS")=C483,"ES","CS")</f>
        <v>CS</v>
      </c>
    </row>
    <row r="484" spans="1:4" x14ac:dyDescent="0.25">
      <c r="A484" s="5" t="s">
        <v>33</v>
      </c>
      <c r="B484" s="5" t="s">
        <v>486</v>
      </c>
      <c r="C484" s="6">
        <v>2854321</v>
      </c>
      <c r="D484" t="str">
        <f>IF(IFERROR(VLOOKUP(C484,'ES-Division DistributorList'!$C:$C,1,0),"CS")=C484,"ES","CS")</f>
        <v>CS</v>
      </c>
    </row>
    <row r="485" spans="1:4" x14ac:dyDescent="0.25">
      <c r="A485" s="5" t="s">
        <v>33</v>
      </c>
      <c r="B485" s="5" t="s">
        <v>487</v>
      </c>
      <c r="C485" s="6">
        <v>9061309</v>
      </c>
      <c r="D485" t="str">
        <f>IF(IFERROR(VLOOKUP(C485,'ES-Division DistributorList'!$C:$C,1,0),"CS")=C485,"ES","CS")</f>
        <v>CS</v>
      </c>
    </row>
    <row r="486" spans="1:4" x14ac:dyDescent="0.25">
      <c r="A486" s="5" t="s">
        <v>33</v>
      </c>
      <c r="B486" s="5" t="s">
        <v>488</v>
      </c>
      <c r="C486" s="6">
        <v>1039593</v>
      </c>
      <c r="D486" t="str">
        <f>IF(IFERROR(VLOOKUP(C486,'ES-Division DistributorList'!$C:$C,1,0),"CS")=C486,"ES","CS")</f>
        <v>CS</v>
      </c>
    </row>
    <row r="487" spans="1:4" x14ac:dyDescent="0.25">
      <c r="A487" s="5" t="s">
        <v>33</v>
      </c>
      <c r="B487" s="5" t="s">
        <v>489</v>
      </c>
      <c r="C487" s="6">
        <v>1897476</v>
      </c>
      <c r="D487" t="str">
        <f>IF(IFERROR(VLOOKUP(C487,'ES-Division DistributorList'!$C:$C,1,0),"CS")=C487,"ES","CS")</f>
        <v>CS</v>
      </c>
    </row>
    <row r="488" spans="1:4" x14ac:dyDescent="0.25">
      <c r="A488" s="5" t="s">
        <v>33</v>
      </c>
      <c r="B488" s="5" t="s">
        <v>490</v>
      </c>
      <c r="C488" s="6">
        <v>9063715</v>
      </c>
      <c r="D488" t="str">
        <f>IF(IFERROR(VLOOKUP(C488,'ES-Division DistributorList'!$C:$C,1,0),"CS")=C488,"ES","CS")</f>
        <v>CS</v>
      </c>
    </row>
    <row r="489" spans="1:4" x14ac:dyDescent="0.25">
      <c r="A489" s="5" t="s">
        <v>33</v>
      </c>
      <c r="B489" s="5" t="s">
        <v>491</v>
      </c>
      <c r="C489" s="6">
        <v>9063448</v>
      </c>
      <c r="D489" t="str">
        <f>IF(IFERROR(VLOOKUP(C489,'ES-Division DistributorList'!$C:$C,1,0),"CS")=C489,"ES","CS")</f>
        <v>CS</v>
      </c>
    </row>
    <row r="490" spans="1:4" x14ac:dyDescent="0.25">
      <c r="A490" s="5" t="s">
        <v>33</v>
      </c>
      <c r="B490" s="5" t="s">
        <v>492</v>
      </c>
      <c r="C490" s="6">
        <v>9060301</v>
      </c>
      <c r="D490" t="str">
        <f>IF(IFERROR(VLOOKUP(C490,'ES-Division DistributorList'!$C:$C,1,0),"CS")=C490,"ES","CS")</f>
        <v>CS</v>
      </c>
    </row>
    <row r="491" spans="1:4" x14ac:dyDescent="0.25">
      <c r="A491" s="5" t="s">
        <v>33</v>
      </c>
      <c r="B491" s="5" t="s">
        <v>493</v>
      </c>
      <c r="C491" s="6">
        <v>3674890</v>
      </c>
      <c r="D491" t="str">
        <f>IF(IFERROR(VLOOKUP(C491,'ES-Division DistributorList'!$C:$C,1,0),"CS")=C491,"ES","CS")</f>
        <v>CS</v>
      </c>
    </row>
    <row r="492" spans="1:4" x14ac:dyDescent="0.25">
      <c r="A492" s="5" t="s">
        <v>33</v>
      </c>
      <c r="B492" s="5" t="s">
        <v>494</v>
      </c>
      <c r="C492" s="6">
        <v>1123090</v>
      </c>
      <c r="D492" t="str">
        <f>IF(IFERROR(VLOOKUP(C492,'ES-Division DistributorList'!$C:$C,1,0),"CS")=C492,"ES","CS")</f>
        <v>CS</v>
      </c>
    </row>
    <row r="493" spans="1:4" x14ac:dyDescent="0.25">
      <c r="A493" s="5" t="s">
        <v>33</v>
      </c>
      <c r="B493" s="5" t="s">
        <v>495</v>
      </c>
      <c r="C493" s="6">
        <v>3604760</v>
      </c>
      <c r="D493" t="str">
        <f>IF(IFERROR(VLOOKUP(C493,'ES-Division DistributorList'!$C:$C,1,0),"CS")=C493,"ES","CS")</f>
        <v>CS</v>
      </c>
    </row>
    <row r="494" spans="1:4" x14ac:dyDescent="0.25">
      <c r="A494" s="5" t="s">
        <v>33</v>
      </c>
      <c r="B494" s="5" t="s">
        <v>496</v>
      </c>
      <c r="C494" s="6">
        <v>9061320</v>
      </c>
      <c r="D494" t="str">
        <f>IF(IFERROR(VLOOKUP(C494,'ES-Division DistributorList'!$C:$C,1,0),"CS")=C494,"ES","CS")</f>
        <v>CS</v>
      </c>
    </row>
    <row r="495" spans="1:4" x14ac:dyDescent="0.25">
      <c r="A495" s="5" t="s">
        <v>33</v>
      </c>
      <c r="B495" s="5" t="s">
        <v>497</v>
      </c>
      <c r="C495" s="6">
        <v>9061323</v>
      </c>
      <c r="D495" t="str">
        <f>IF(IFERROR(VLOOKUP(C495,'ES-Division DistributorList'!$C:$C,1,0),"CS")=C495,"ES","CS")</f>
        <v>CS</v>
      </c>
    </row>
    <row r="496" spans="1:4" x14ac:dyDescent="0.25">
      <c r="A496" s="5" t="s">
        <v>33</v>
      </c>
      <c r="B496" s="5" t="s">
        <v>498</v>
      </c>
      <c r="C496" s="6">
        <v>9061899</v>
      </c>
      <c r="D496" t="str">
        <f>IF(IFERROR(VLOOKUP(C496,'ES-Division DistributorList'!$C:$C,1,0),"CS")=C496,"ES","CS")</f>
        <v>CS</v>
      </c>
    </row>
    <row r="497" spans="1:4" x14ac:dyDescent="0.25">
      <c r="A497" s="5" t="s">
        <v>33</v>
      </c>
      <c r="B497" s="5" t="s">
        <v>499</v>
      </c>
      <c r="C497" s="6">
        <v>3801961</v>
      </c>
      <c r="D497" t="str">
        <f>IF(IFERROR(VLOOKUP(C497,'ES-Division DistributorList'!$C:$C,1,0),"CS")=C497,"ES","CS")</f>
        <v>CS</v>
      </c>
    </row>
    <row r="498" spans="1:4" x14ac:dyDescent="0.25">
      <c r="A498" s="5" t="s">
        <v>33</v>
      </c>
      <c r="B498" s="5" t="s">
        <v>500</v>
      </c>
      <c r="C498" s="6">
        <v>9062414</v>
      </c>
      <c r="D498" t="str">
        <f>IF(IFERROR(VLOOKUP(C498,'ES-Division DistributorList'!$C:$C,1,0),"CS")=C498,"ES","CS")</f>
        <v>CS</v>
      </c>
    </row>
    <row r="499" spans="1:4" x14ac:dyDescent="0.25">
      <c r="A499" s="5" t="s">
        <v>33</v>
      </c>
      <c r="B499" s="5" t="s">
        <v>501</v>
      </c>
      <c r="C499" s="6">
        <v>4534104</v>
      </c>
      <c r="D499" t="str">
        <f>IF(IFERROR(VLOOKUP(C499,'ES-Division DistributorList'!$C:$C,1,0),"CS")=C499,"ES","CS")</f>
        <v>CS</v>
      </c>
    </row>
    <row r="500" spans="1:4" x14ac:dyDescent="0.25">
      <c r="A500" s="5" t="s">
        <v>33</v>
      </c>
      <c r="B500" s="5" t="s">
        <v>502</v>
      </c>
      <c r="C500" s="6">
        <v>3595705</v>
      </c>
      <c r="D500" t="str">
        <f>IF(IFERROR(VLOOKUP(C500,'ES-Division DistributorList'!$C:$C,1,0),"CS")=C500,"ES","CS")</f>
        <v>CS</v>
      </c>
    </row>
    <row r="501" spans="1:4" x14ac:dyDescent="0.25">
      <c r="A501" s="5" t="s">
        <v>33</v>
      </c>
      <c r="B501" s="5" t="s">
        <v>503</v>
      </c>
      <c r="C501" s="6">
        <v>9063205</v>
      </c>
      <c r="D501" t="str">
        <f>IF(IFERROR(VLOOKUP(C501,'ES-Division DistributorList'!$C:$C,1,0),"CS")=C501,"ES","CS")</f>
        <v>CS</v>
      </c>
    </row>
    <row r="502" spans="1:4" x14ac:dyDescent="0.25">
      <c r="A502" s="5" t="s">
        <v>33</v>
      </c>
      <c r="B502" s="5" t="s">
        <v>504</v>
      </c>
      <c r="C502" s="6">
        <v>3927684</v>
      </c>
      <c r="D502" t="str">
        <f>IF(IFERROR(VLOOKUP(C502,'ES-Division DistributorList'!$C:$C,1,0),"CS")=C502,"ES","CS")</f>
        <v>CS</v>
      </c>
    </row>
    <row r="503" spans="1:4" x14ac:dyDescent="0.25">
      <c r="A503" s="5" t="s">
        <v>33</v>
      </c>
      <c r="B503" s="5" t="s">
        <v>505</v>
      </c>
      <c r="C503" s="6">
        <v>3839947</v>
      </c>
      <c r="D503" t="str">
        <f>IF(IFERROR(VLOOKUP(C503,'ES-Division DistributorList'!$C:$C,1,0),"CS")=C503,"ES","CS")</f>
        <v>CS</v>
      </c>
    </row>
    <row r="504" spans="1:4" x14ac:dyDescent="0.25">
      <c r="A504" s="5" t="s">
        <v>33</v>
      </c>
      <c r="B504" s="5" t="s">
        <v>506</v>
      </c>
      <c r="C504" s="6">
        <v>1974932</v>
      </c>
      <c r="D504" t="str">
        <f>IF(IFERROR(VLOOKUP(C504,'ES-Division DistributorList'!$C:$C,1,0),"CS")=C504,"ES","CS")</f>
        <v>CS</v>
      </c>
    </row>
    <row r="505" spans="1:4" x14ac:dyDescent="0.25">
      <c r="A505" s="5" t="s">
        <v>33</v>
      </c>
      <c r="B505" s="5" t="s">
        <v>507</v>
      </c>
      <c r="C505" s="6">
        <v>3828027</v>
      </c>
      <c r="D505" t="str">
        <f>IF(IFERROR(VLOOKUP(C505,'ES-Division DistributorList'!$C:$C,1,0),"CS")=C505,"ES","CS")</f>
        <v>CS</v>
      </c>
    </row>
    <row r="506" spans="1:4" x14ac:dyDescent="0.25">
      <c r="A506" s="5" t="s">
        <v>33</v>
      </c>
      <c r="B506" s="5" t="s">
        <v>508</v>
      </c>
      <c r="C506" s="6">
        <v>9062070</v>
      </c>
      <c r="D506" t="str">
        <f>IF(IFERROR(VLOOKUP(C506,'ES-Division DistributorList'!$C:$C,1,0),"CS")=C506,"ES","CS")</f>
        <v>CS</v>
      </c>
    </row>
    <row r="507" spans="1:4" x14ac:dyDescent="0.25">
      <c r="A507" s="5" t="s">
        <v>33</v>
      </c>
      <c r="B507" s="5" t="s">
        <v>509</v>
      </c>
      <c r="C507" s="6">
        <v>4021378</v>
      </c>
      <c r="D507" t="str">
        <f>IF(IFERROR(VLOOKUP(C507,'ES-Division DistributorList'!$C:$C,1,0),"CS")=C507,"ES","CS")</f>
        <v>CS</v>
      </c>
    </row>
    <row r="508" spans="1:4" x14ac:dyDescent="0.25">
      <c r="A508" s="5" t="s">
        <v>33</v>
      </c>
      <c r="B508" s="5" t="s">
        <v>510</v>
      </c>
      <c r="C508" s="6">
        <v>3539511</v>
      </c>
      <c r="D508" t="str">
        <f>IF(IFERROR(VLOOKUP(C508,'ES-Division DistributorList'!$C:$C,1,0),"CS")=C508,"ES","CS")</f>
        <v>CS</v>
      </c>
    </row>
    <row r="509" spans="1:4" x14ac:dyDescent="0.25">
      <c r="A509" s="5" t="s">
        <v>33</v>
      </c>
      <c r="B509" s="5" t="s">
        <v>511</v>
      </c>
      <c r="C509" s="6">
        <v>4446274</v>
      </c>
      <c r="D509" t="str">
        <f>IF(IFERROR(VLOOKUP(C509,'ES-Division DistributorList'!$C:$C,1,0),"CS")=C509,"ES","CS")</f>
        <v>CS</v>
      </c>
    </row>
    <row r="510" spans="1:4" x14ac:dyDescent="0.25">
      <c r="A510" s="5" t="s">
        <v>33</v>
      </c>
      <c r="B510" s="5" t="s">
        <v>512</v>
      </c>
      <c r="C510" s="6">
        <v>9063092</v>
      </c>
      <c r="D510" t="str">
        <f>IF(IFERROR(VLOOKUP(C510,'ES-Division DistributorList'!$C:$C,1,0),"CS")=C510,"ES","CS")</f>
        <v>CS</v>
      </c>
    </row>
    <row r="511" spans="1:4" x14ac:dyDescent="0.25">
      <c r="A511" s="5" t="s">
        <v>33</v>
      </c>
      <c r="B511" s="5" t="s">
        <v>513</v>
      </c>
      <c r="C511" s="6">
        <v>3644767</v>
      </c>
      <c r="D511" t="str">
        <f>IF(IFERROR(VLOOKUP(C511,'ES-Division DistributorList'!$C:$C,1,0),"CS")=C511,"ES","CS")</f>
        <v>CS</v>
      </c>
    </row>
    <row r="512" spans="1:4" x14ac:dyDescent="0.25">
      <c r="A512" s="5" t="s">
        <v>33</v>
      </c>
      <c r="B512" s="5" t="s">
        <v>514</v>
      </c>
      <c r="C512" s="6">
        <v>3917255</v>
      </c>
      <c r="D512" t="str">
        <f>IF(IFERROR(VLOOKUP(C512,'ES-Division DistributorList'!$C:$C,1,0),"CS")=C512,"ES","CS")</f>
        <v>CS</v>
      </c>
    </row>
    <row r="513" spans="1:4" x14ac:dyDescent="0.25">
      <c r="A513" s="5" t="s">
        <v>33</v>
      </c>
      <c r="B513" s="5" t="s">
        <v>515</v>
      </c>
      <c r="C513" s="6">
        <v>3288956</v>
      </c>
      <c r="D513" t="str">
        <f>IF(IFERROR(VLOOKUP(C513,'ES-Division DistributorList'!$C:$C,1,0),"CS")=C513,"ES","CS")</f>
        <v>CS</v>
      </c>
    </row>
    <row r="514" spans="1:4" x14ac:dyDescent="0.25">
      <c r="A514" s="5" t="s">
        <v>33</v>
      </c>
      <c r="B514" s="5" t="s">
        <v>516</v>
      </c>
      <c r="C514" s="6">
        <v>3925954</v>
      </c>
      <c r="D514" t="str">
        <f>IF(IFERROR(VLOOKUP(C514,'ES-Division DistributorList'!$C:$C,1,0),"CS")=C514,"ES","CS")</f>
        <v>CS</v>
      </c>
    </row>
    <row r="515" spans="1:4" x14ac:dyDescent="0.25">
      <c r="A515" s="5" t="s">
        <v>33</v>
      </c>
      <c r="B515" s="5" t="s">
        <v>517</v>
      </c>
      <c r="C515" s="6">
        <v>1207842</v>
      </c>
      <c r="D515" t="str">
        <f>IF(IFERROR(VLOOKUP(C515,'ES-Division DistributorList'!$C:$C,1,0),"CS")=C515,"ES","CS")</f>
        <v>CS</v>
      </c>
    </row>
    <row r="516" spans="1:4" x14ac:dyDescent="0.25">
      <c r="A516" s="5" t="s">
        <v>33</v>
      </c>
      <c r="B516" s="5" t="s">
        <v>518</v>
      </c>
      <c r="C516" s="6">
        <v>3898324</v>
      </c>
      <c r="D516" t="str">
        <f>IF(IFERROR(VLOOKUP(C516,'ES-Division DistributorList'!$C:$C,1,0),"CS")=C516,"ES","CS")</f>
        <v>CS</v>
      </c>
    </row>
    <row r="517" spans="1:4" x14ac:dyDescent="0.25">
      <c r="A517" s="5" t="s">
        <v>33</v>
      </c>
      <c r="B517" s="5" t="s">
        <v>519</v>
      </c>
      <c r="C517" s="6">
        <v>3909288</v>
      </c>
      <c r="D517" t="str">
        <f>IF(IFERROR(VLOOKUP(C517,'ES-Division DistributorList'!$C:$C,1,0),"CS")=C517,"ES","CS")</f>
        <v>CS</v>
      </c>
    </row>
    <row r="518" spans="1:4" x14ac:dyDescent="0.25">
      <c r="A518" s="5" t="s">
        <v>33</v>
      </c>
      <c r="B518" s="5" t="s">
        <v>520</v>
      </c>
      <c r="C518" s="6">
        <v>3994817</v>
      </c>
      <c r="D518" t="str">
        <f>IF(IFERROR(VLOOKUP(C518,'ES-Division DistributorList'!$C:$C,1,0),"CS")=C518,"ES","CS")</f>
        <v>CS</v>
      </c>
    </row>
    <row r="519" spans="1:4" x14ac:dyDescent="0.25">
      <c r="A519" s="5" t="s">
        <v>33</v>
      </c>
      <c r="B519" s="5" t="s">
        <v>521</v>
      </c>
      <c r="C519" s="6">
        <v>9063002</v>
      </c>
      <c r="D519" t="str">
        <f>IF(IFERROR(VLOOKUP(C519,'ES-Division DistributorList'!$C:$C,1,0),"CS")=C519,"ES","CS")</f>
        <v>CS</v>
      </c>
    </row>
    <row r="520" spans="1:4" x14ac:dyDescent="0.25">
      <c r="A520" s="5" t="s">
        <v>33</v>
      </c>
      <c r="B520" s="5" t="s">
        <v>522</v>
      </c>
      <c r="C520" s="6">
        <v>9061619</v>
      </c>
      <c r="D520" t="str">
        <f>IF(IFERROR(VLOOKUP(C520,'ES-Division DistributorList'!$C:$C,1,0),"CS")=C520,"ES","CS")</f>
        <v>CS</v>
      </c>
    </row>
    <row r="521" spans="1:4" x14ac:dyDescent="0.25">
      <c r="A521" s="5" t="s">
        <v>33</v>
      </c>
      <c r="B521" s="5" t="s">
        <v>523</v>
      </c>
      <c r="C521" s="6">
        <v>4526825</v>
      </c>
      <c r="D521" t="str">
        <f>IF(IFERROR(VLOOKUP(C521,'ES-Division DistributorList'!$C:$C,1,0),"CS")=C521,"ES","CS")</f>
        <v>CS</v>
      </c>
    </row>
    <row r="522" spans="1:4" x14ac:dyDescent="0.25">
      <c r="A522" s="5" t="s">
        <v>33</v>
      </c>
      <c r="B522" s="5" t="s">
        <v>524</v>
      </c>
      <c r="C522" s="6">
        <v>9061110</v>
      </c>
      <c r="D522" t="str">
        <f>IF(IFERROR(VLOOKUP(C522,'ES-Division DistributorList'!$C:$C,1,0),"CS")=C522,"ES","CS")</f>
        <v>CS</v>
      </c>
    </row>
    <row r="523" spans="1:4" x14ac:dyDescent="0.25">
      <c r="A523" s="5" t="s">
        <v>33</v>
      </c>
      <c r="B523" s="5" t="s">
        <v>525</v>
      </c>
      <c r="C523" s="6">
        <v>2001137</v>
      </c>
      <c r="D523" t="str">
        <f>IF(IFERROR(VLOOKUP(C523,'ES-Division DistributorList'!$C:$C,1,0),"CS")=C523,"ES","CS")</f>
        <v>CS</v>
      </c>
    </row>
    <row r="524" spans="1:4" x14ac:dyDescent="0.25">
      <c r="A524" s="5" t="s">
        <v>33</v>
      </c>
      <c r="B524" s="5" t="s">
        <v>526</v>
      </c>
      <c r="C524" s="6">
        <v>3510578</v>
      </c>
      <c r="D524" t="str">
        <f>IF(IFERROR(VLOOKUP(C524,'ES-Division DistributorList'!$C:$C,1,0),"CS")=C524,"ES","CS")</f>
        <v>CS</v>
      </c>
    </row>
    <row r="525" spans="1:4" x14ac:dyDescent="0.25">
      <c r="A525" s="5" t="s">
        <v>33</v>
      </c>
      <c r="B525" s="5" t="s">
        <v>527</v>
      </c>
      <c r="C525" s="6">
        <v>3927136</v>
      </c>
      <c r="D525" t="str">
        <f>IF(IFERROR(VLOOKUP(C525,'ES-Division DistributorList'!$C:$C,1,0),"CS")=C525,"ES","CS")</f>
        <v>CS</v>
      </c>
    </row>
    <row r="526" spans="1:4" x14ac:dyDescent="0.25">
      <c r="A526" s="5" t="s">
        <v>33</v>
      </c>
      <c r="B526" s="5" t="s">
        <v>528</v>
      </c>
      <c r="C526" s="6">
        <v>3955064</v>
      </c>
      <c r="D526" t="str">
        <f>IF(IFERROR(VLOOKUP(C526,'ES-Division DistributorList'!$C:$C,1,0),"CS")=C526,"ES","CS")</f>
        <v>CS</v>
      </c>
    </row>
    <row r="527" spans="1:4" x14ac:dyDescent="0.25">
      <c r="A527" s="5" t="s">
        <v>33</v>
      </c>
      <c r="B527" s="5" t="s">
        <v>529</v>
      </c>
      <c r="C527" s="6">
        <v>4231774</v>
      </c>
      <c r="D527" t="str">
        <f>IF(IFERROR(VLOOKUP(C527,'ES-Division DistributorList'!$C:$C,1,0),"CS")=C527,"ES","CS")</f>
        <v>CS</v>
      </c>
    </row>
    <row r="528" spans="1:4" x14ac:dyDescent="0.25">
      <c r="A528" s="5" t="s">
        <v>33</v>
      </c>
      <c r="B528" s="5" t="s">
        <v>530</v>
      </c>
      <c r="C528" s="6">
        <v>3912298</v>
      </c>
      <c r="D528" t="str">
        <f>IF(IFERROR(VLOOKUP(C528,'ES-Division DistributorList'!$C:$C,1,0),"CS")=C528,"ES","CS")</f>
        <v>CS</v>
      </c>
    </row>
    <row r="529" spans="1:4" x14ac:dyDescent="0.25">
      <c r="A529" s="5" t="s">
        <v>33</v>
      </c>
      <c r="B529" s="5" t="s">
        <v>531</v>
      </c>
      <c r="C529" s="6">
        <v>2137385</v>
      </c>
      <c r="D529" t="str">
        <f>IF(IFERROR(VLOOKUP(C529,'ES-Division DistributorList'!$C:$C,1,0),"CS")=C529,"ES","CS")</f>
        <v>CS</v>
      </c>
    </row>
    <row r="530" spans="1:4" x14ac:dyDescent="0.25">
      <c r="A530" s="5" t="s">
        <v>33</v>
      </c>
      <c r="B530" s="5" t="s">
        <v>532</v>
      </c>
      <c r="C530" s="6">
        <v>2844772</v>
      </c>
      <c r="D530" t="str">
        <f>IF(IFERROR(VLOOKUP(C530,'ES-Division DistributorList'!$C:$C,1,0),"CS")=C530,"ES","CS")</f>
        <v>CS</v>
      </c>
    </row>
    <row r="531" spans="1:4" x14ac:dyDescent="0.25">
      <c r="A531" s="5" t="s">
        <v>33</v>
      </c>
      <c r="B531" s="5" t="s">
        <v>533</v>
      </c>
      <c r="C531" s="6">
        <v>9061006</v>
      </c>
      <c r="D531" t="str">
        <f>IF(IFERROR(VLOOKUP(C531,'ES-Division DistributorList'!$C:$C,1,0),"CS")=C531,"ES","CS")</f>
        <v>CS</v>
      </c>
    </row>
    <row r="532" spans="1:4" x14ac:dyDescent="0.25">
      <c r="A532" s="5" t="s">
        <v>33</v>
      </c>
      <c r="B532" s="5" t="s">
        <v>534</v>
      </c>
      <c r="C532" s="6">
        <v>3568428</v>
      </c>
      <c r="D532" t="str">
        <f>IF(IFERROR(VLOOKUP(C532,'ES-Division DistributorList'!$C:$C,1,0),"CS")=C532,"ES","CS")</f>
        <v>CS</v>
      </c>
    </row>
    <row r="533" spans="1:4" x14ac:dyDescent="0.25">
      <c r="A533" s="5" t="s">
        <v>33</v>
      </c>
      <c r="B533" s="5" t="s">
        <v>535</v>
      </c>
      <c r="C533" s="6">
        <v>2121266</v>
      </c>
      <c r="D533" t="str">
        <f>IF(IFERROR(VLOOKUP(C533,'ES-Division DistributorList'!$C:$C,1,0),"CS")=C533,"ES","CS")</f>
        <v>CS</v>
      </c>
    </row>
    <row r="534" spans="1:4" x14ac:dyDescent="0.25">
      <c r="A534" s="5" t="s">
        <v>33</v>
      </c>
      <c r="B534" s="5" t="s">
        <v>536</v>
      </c>
      <c r="C534" s="6">
        <v>3566451</v>
      </c>
      <c r="D534" t="str">
        <f>IF(IFERROR(VLOOKUP(C534,'ES-Division DistributorList'!$C:$C,1,0),"CS")=C534,"ES","CS")</f>
        <v>CS</v>
      </c>
    </row>
    <row r="535" spans="1:4" x14ac:dyDescent="0.25">
      <c r="A535" s="5" t="s">
        <v>33</v>
      </c>
      <c r="B535" s="5" t="s">
        <v>537</v>
      </c>
      <c r="C535" s="6">
        <v>9063094</v>
      </c>
      <c r="D535" t="str">
        <f>IF(IFERROR(VLOOKUP(C535,'ES-Division DistributorList'!$C:$C,1,0),"CS")=C535,"ES","CS")</f>
        <v>CS</v>
      </c>
    </row>
    <row r="536" spans="1:4" x14ac:dyDescent="0.25">
      <c r="A536" s="5" t="s">
        <v>33</v>
      </c>
      <c r="B536" s="5" t="s">
        <v>538</v>
      </c>
      <c r="C536" s="6">
        <v>4176038</v>
      </c>
      <c r="D536" t="str">
        <f>IF(IFERROR(VLOOKUP(C536,'ES-Division DistributorList'!$C:$C,1,0),"CS")=C536,"ES","CS")</f>
        <v>CS</v>
      </c>
    </row>
    <row r="537" spans="1:4" x14ac:dyDescent="0.25">
      <c r="A537" s="5" t="s">
        <v>33</v>
      </c>
      <c r="B537" s="5" t="s">
        <v>539</v>
      </c>
      <c r="C537" s="6">
        <v>4255804</v>
      </c>
      <c r="D537" t="str">
        <f>IF(IFERROR(VLOOKUP(C537,'ES-Division DistributorList'!$C:$C,1,0),"CS")=C537,"ES","CS")</f>
        <v>CS</v>
      </c>
    </row>
    <row r="538" spans="1:4" x14ac:dyDescent="0.25">
      <c r="A538" s="5" t="s">
        <v>33</v>
      </c>
      <c r="B538" s="5" t="s">
        <v>540</v>
      </c>
      <c r="C538" s="6">
        <v>9061656</v>
      </c>
      <c r="D538" t="str">
        <f>IF(IFERROR(VLOOKUP(C538,'ES-Division DistributorList'!$C:$C,1,0),"CS")=C538,"ES","CS")</f>
        <v>CS</v>
      </c>
    </row>
    <row r="539" spans="1:4" x14ac:dyDescent="0.25">
      <c r="A539" s="5" t="s">
        <v>33</v>
      </c>
      <c r="B539" s="5" t="s">
        <v>541</v>
      </c>
      <c r="C539" s="6">
        <v>3662183</v>
      </c>
      <c r="D539" t="str">
        <f>IF(IFERROR(VLOOKUP(C539,'ES-Division DistributorList'!$C:$C,1,0),"CS")=C539,"ES","CS")</f>
        <v>CS</v>
      </c>
    </row>
    <row r="540" spans="1:4" x14ac:dyDescent="0.25">
      <c r="A540" s="5" t="s">
        <v>33</v>
      </c>
      <c r="B540" s="5" t="s">
        <v>542</v>
      </c>
      <c r="C540" s="6">
        <v>2191749</v>
      </c>
      <c r="D540" t="str">
        <f>IF(IFERROR(VLOOKUP(C540,'ES-Division DistributorList'!$C:$C,1,0),"CS")=C540,"ES","CS")</f>
        <v>CS</v>
      </c>
    </row>
    <row r="541" spans="1:4" x14ac:dyDescent="0.25">
      <c r="A541" s="5" t="s">
        <v>33</v>
      </c>
      <c r="B541" s="5" t="s">
        <v>543</v>
      </c>
      <c r="C541" s="6">
        <v>9064829</v>
      </c>
      <c r="D541" t="str">
        <f>IF(IFERROR(VLOOKUP(C541,'ES-Division DistributorList'!$C:$C,1,0),"CS")=C541,"ES","CS")</f>
        <v>CS</v>
      </c>
    </row>
    <row r="542" spans="1:4" x14ac:dyDescent="0.25">
      <c r="A542" s="5" t="s">
        <v>33</v>
      </c>
      <c r="B542" s="5" t="s">
        <v>544</v>
      </c>
      <c r="C542" s="6">
        <v>4667996</v>
      </c>
      <c r="D542" t="str">
        <f>IF(IFERROR(VLOOKUP(C542,'ES-Division DistributorList'!$C:$C,1,0),"CS")=C542,"ES","CS")</f>
        <v>CS</v>
      </c>
    </row>
    <row r="543" spans="1:4" x14ac:dyDescent="0.25">
      <c r="A543" s="5" t="s">
        <v>33</v>
      </c>
      <c r="B543" s="5" t="s">
        <v>545</v>
      </c>
      <c r="C543" s="6">
        <v>3675389</v>
      </c>
      <c r="D543" t="str">
        <f>IF(IFERROR(VLOOKUP(C543,'ES-Division DistributorList'!$C:$C,1,0),"CS")=C543,"ES","CS")</f>
        <v>CS</v>
      </c>
    </row>
    <row r="544" spans="1:4" x14ac:dyDescent="0.25">
      <c r="A544" s="5" t="s">
        <v>33</v>
      </c>
      <c r="B544" s="5" t="s">
        <v>546</v>
      </c>
      <c r="C544" s="6">
        <v>3828031</v>
      </c>
      <c r="D544" t="str">
        <f>IF(IFERROR(VLOOKUP(C544,'ES-Division DistributorList'!$C:$C,1,0),"CS")=C544,"ES","CS")</f>
        <v>CS</v>
      </c>
    </row>
    <row r="545" spans="1:4" x14ac:dyDescent="0.25">
      <c r="A545" s="5" t="s">
        <v>33</v>
      </c>
      <c r="B545" s="5" t="s">
        <v>547</v>
      </c>
      <c r="C545" s="6">
        <v>1955218</v>
      </c>
      <c r="D545" t="str">
        <f>IF(IFERROR(VLOOKUP(C545,'ES-Division DistributorList'!$C:$C,1,0),"CS")=C545,"ES","CS")</f>
        <v>CS</v>
      </c>
    </row>
    <row r="546" spans="1:4" x14ac:dyDescent="0.25">
      <c r="A546" s="5" t="s">
        <v>33</v>
      </c>
      <c r="B546" s="5" t="s">
        <v>548</v>
      </c>
      <c r="C546" s="6">
        <v>9060259</v>
      </c>
      <c r="D546" t="str">
        <f>IF(IFERROR(VLOOKUP(C546,'ES-Division DistributorList'!$C:$C,1,0),"CS")=C546,"ES","CS")</f>
        <v>CS</v>
      </c>
    </row>
    <row r="547" spans="1:4" x14ac:dyDescent="0.25">
      <c r="A547" s="5" t="s">
        <v>33</v>
      </c>
      <c r="B547" s="5" t="s">
        <v>549</v>
      </c>
      <c r="C547" s="6">
        <v>9063126</v>
      </c>
      <c r="D547" t="str">
        <f>IF(IFERROR(VLOOKUP(C547,'ES-Division DistributorList'!$C:$C,1,0),"CS")=C547,"ES","CS")</f>
        <v>CS</v>
      </c>
    </row>
    <row r="548" spans="1:4" x14ac:dyDescent="0.25">
      <c r="A548" s="5" t="s">
        <v>33</v>
      </c>
      <c r="B548" s="5" t="s">
        <v>550</v>
      </c>
      <c r="C548" s="6">
        <v>9065019</v>
      </c>
      <c r="D548" t="str">
        <f>IF(IFERROR(VLOOKUP(C548,'ES-Division DistributorList'!$C:$C,1,0),"CS")=C548,"ES","CS")</f>
        <v>CS</v>
      </c>
    </row>
    <row r="549" spans="1:4" x14ac:dyDescent="0.25">
      <c r="A549" s="5" t="s">
        <v>33</v>
      </c>
      <c r="B549" s="5" t="s">
        <v>551</v>
      </c>
      <c r="C549" s="6">
        <v>9061273</v>
      </c>
      <c r="D549" t="str">
        <f>IF(IFERROR(VLOOKUP(C549,'ES-Division DistributorList'!$C:$C,1,0),"CS")=C549,"ES","CS")</f>
        <v>CS</v>
      </c>
    </row>
    <row r="550" spans="1:4" x14ac:dyDescent="0.25">
      <c r="A550" s="5" t="s">
        <v>33</v>
      </c>
      <c r="B550" s="5" t="s">
        <v>552</v>
      </c>
      <c r="C550" s="6">
        <v>4596381</v>
      </c>
      <c r="D550" t="str">
        <f>IF(IFERROR(VLOOKUP(C550,'ES-Division DistributorList'!$C:$C,1,0),"CS")=C550,"ES","CS")</f>
        <v>CS</v>
      </c>
    </row>
    <row r="551" spans="1:4" x14ac:dyDescent="0.25">
      <c r="A551" s="5" t="s">
        <v>33</v>
      </c>
      <c r="B551" s="5" t="s">
        <v>553</v>
      </c>
      <c r="C551" s="6">
        <v>3470351</v>
      </c>
      <c r="D551" t="str">
        <f>IF(IFERROR(VLOOKUP(C551,'ES-Division DistributorList'!$C:$C,1,0),"CS")=C551,"ES","CS")</f>
        <v>CS</v>
      </c>
    </row>
    <row r="552" spans="1:4" x14ac:dyDescent="0.25">
      <c r="A552" s="5" t="s">
        <v>33</v>
      </c>
      <c r="B552" s="5" t="s">
        <v>554</v>
      </c>
      <c r="C552" s="6">
        <v>9063974</v>
      </c>
      <c r="D552" t="str">
        <f>IF(IFERROR(VLOOKUP(C552,'ES-Division DistributorList'!$C:$C,1,0),"CS")=C552,"ES","CS")</f>
        <v>CS</v>
      </c>
    </row>
    <row r="553" spans="1:4" x14ac:dyDescent="0.25">
      <c r="A553" s="5" t="s">
        <v>33</v>
      </c>
      <c r="B553" s="5" t="s">
        <v>555</v>
      </c>
      <c r="C553" s="6">
        <v>3888864</v>
      </c>
      <c r="D553" t="str">
        <f>IF(IFERROR(VLOOKUP(C553,'ES-Division DistributorList'!$C:$C,1,0),"CS")=C553,"ES","CS")</f>
        <v>CS</v>
      </c>
    </row>
    <row r="554" spans="1:4" x14ac:dyDescent="0.25">
      <c r="A554" s="5" t="s">
        <v>33</v>
      </c>
      <c r="B554" s="5" t="s">
        <v>556</v>
      </c>
      <c r="C554" s="6">
        <v>9062853</v>
      </c>
      <c r="D554" t="str">
        <f>IF(IFERROR(VLOOKUP(C554,'ES-Division DistributorList'!$C:$C,1,0),"CS")=C554,"ES","CS")</f>
        <v>CS</v>
      </c>
    </row>
    <row r="555" spans="1:4" x14ac:dyDescent="0.25">
      <c r="A555" s="5" t="s">
        <v>33</v>
      </c>
      <c r="B555" s="5" t="s">
        <v>557</v>
      </c>
      <c r="C555" s="6">
        <v>4183488</v>
      </c>
      <c r="D555" t="str">
        <f>IF(IFERROR(VLOOKUP(C555,'ES-Division DistributorList'!$C:$C,1,0),"CS")=C555,"ES","CS")</f>
        <v>CS</v>
      </c>
    </row>
    <row r="556" spans="1:4" x14ac:dyDescent="0.25">
      <c r="A556" s="5" t="s">
        <v>33</v>
      </c>
      <c r="B556" s="5" t="s">
        <v>558</v>
      </c>
      <c r="C556" s="6">
        <v>1114446</v>
      </c>
      <c r="D556" t="str">
        <f>IF(IFERROR(VLOOKUP(C556,'ES-Division DistributorList'!$C:$C,1,0),"CS")=C556,"ES","CS")</f>
        <v>CS</v>
      </c>
    </row>
    <row r="557" spans="1:4" x14ac:dyDescent="0.25">
      <c r="A557" s="5" t="s">
        <v>33</v>
      </c>
      <c r="B557" s="5" t="s">
        <v>559</v>
      </c>
      <c r="C557" s="6">
        <v>4126249</v>
      </c>
      <c r="D557" t="str">
        <f>IF(IFERROR(VLOOKUP(C557,'ES-Division DistributorList'!$C:$C,1,0),"CS")=C557,"ES","CS")</f>
        <v>CS</v>
      </c>
    </row>
    <row r="558" spans="1:4" x14ac:dyDescent="0.25">
      <c r="A558" s="5" t="s">
        <v>33</v>
      </c>
      <c r="B558" s="5" t="s">
        <v>560</v>
      </c>
      <c r="C558" s="6">
        <v>1207935</v>
      </c>
      <c r="D558" t="str">
        <f>IF(IFERROR(VLOOKUP(C558,'ES-Division DistributorList'!$C:$C,1,0),"CS")=C558,"ES","CS")</f>
        <v>CS</v>
      </c>
    </row>
    <row r="559" spans="1:4" x14ac:dyDescent="0.25">
      <c r="A559" s="5" t="s">
        <v>33</v>
      </c>
      <c r="B559" s="5" t="s">
        <v>561</v>
      </c>
      <c r="C559" s="6">
        <v>4596758</v>
      </c>
      <c r="D559" t="str">
        <f>IF(IFERROR(VLOOKUP(C559,'ES-Division DistributorList'!$C:$C,1,0),"CS")=C559,"ES","CS")</f>
        <v>CS</v>
      </c>
    </row>
    <row r="560" spans="1:4" x14ac:dyDescent="0.25">
      <c r="A560" s="5" t="s">
        <v>33</v>
      </c>
      <c r="B560" s="5" t="s">
        <v>562</v>
      </c>
      <c r="C560" s="6">
        <v>9062061</v>
      </c>
      <c r="D560" t="str">
        <f>IF(IFERROR(VLOOKUP(C560,'ES-Division DistributorList'!$C:$C,1,0),"CS")=C560,"ES","CS")</f>
        <v>CS</v>
      </c>
    </row>
    <row r="561" spans="1:4" x14ac:dyDescent="0.25">
      <c r="A561" s="5" t="s">
        <v>33</v>
      </c>
      <c r="B561" s="5" t="s">
        <v>563</v>
      </c>
      <c r="C561" s="6">
        <v>4277134</v>
      </c>
      <c r="D561" t="str">
        <f>IF(IFERROR(VLOOKUP(C561,'ES-Division DistributorList'!$C:$C,1,0),"CS")=C561,"ES","CS")</f>
        <v>CS</v>
      </c>
    </row>
    <row r="562" spans="1:4" x14ac:dyDescent="0.25">
      <c r="A562" s="5" t="s">
        <v>33</v>
      </c>
      <c r="B562" s="5" t="s">
        <v>564</v>
      </c>
      <c r="C562" s="6">
        <v>9064570</v>
      </c>
      <c r="D562" t="str">
        <f>IF(IFERROR(VLOOKUP(C562,'ES-Division DistributorList'!$C:$C,1,0),"CS")=C562,"ES","CS")</f>
        <v>CS</v>
      </c>
    </row>
    <row r="563" spans="1:4" x14ac:dyDescent="0.25">
      <c r="A563" s="5" t="s">
        <v>33</v>
      </c>
      <c r="B563" s="5" t="s">
        <v>565</v>
      </c>
      <c r="C563" s="6">
        <v>3952308</v>
      </c>
      <c r="D563" t="str">
        <f>IF(IFERROR(VLOOKUP(C563,'ES-Division DistributorList'!$C:$C,1,0),"CS")=C563,"ES","CS")</f>
        <v>CS</v>
      </c>
    </row>
    <row r="564" spans="1:4" x14ac:dyDescent="0.25">
      <c r="A564" s="5" t="s">
        <v>566</v>
      </c>
      <c r="B564" s="5" t="s">
        <v>567</v>
      </c>
      <c r="C564" s="6">
        <v>9067110</v>
      </c>
      <c r="D564" t="str">
        <f>IF(IFERROR(VLOOKUP(C564,'ES-Division DistributorList'!$C:$C,1,0),"CS")=C564,"ES","CS")</f>
        <v>ES</v>
      </c>
    </row>
    <row r="565" spans="1:4" x14ac:dyDescent="0.25">
      <c r="A565" s="5" t="s">
        <v>566</v>
      </c>
      <c r="B565" s="5" t="s">
        <v>568</v>
      </c>
      <c r="C565" s="6">
        <v>9067044</v>
      </c>
      <c r="D565" t="str">
        <f>IF(IFERROR(VLOOKUP(C565,'ES-Division DistributorList'!$C:$C,1,0),"CS")=C565,"ES","CS")</f>
        <v>ES</v>
      </c>
    </row>
    <row r="566" spans="1:4" x14ac:dyDescent="0.25">
      <c r="A566" s="5" t="s">
        <v>566</v>
      </c>
      <c r="B566" s="5" t="s">
        <v>569</v>
      </c>
      <c r="C566" s="6">
        <v>1960388</v>
      </c>
      <c r="D566" t="str">
        <f>IF(IFERROR(VLOOKUP(C566,'ES-Division DistributorList'!$C:$C,1,0),"CS")=C566,"ES","CS")</f>
        <v>ES</v>
      </c>
    </row>
    <row r="567" spans="1:4" x14ac:dyDescent="0.25">
      <c r="A567" s="5" t="s">
        <v>566</v>
      </c>
      <c r="B567" s="5" t="s">
        <v>570</v>
      </c>
      <c r="C567" s="6">
        <v>1016226</v>
      </c>
      <c r="D567" t="str">
        <f>IF(IFERROR(VLOOKUP(C567,'ES-Division DistributorList'!$C:$C,1,0),"CS")=C567,"ES","CS")</f>
        <v>ES</v>
      </c>
    </row>
    <row r="568" spans="1:4" x14ac:dyDescent="0.25">
      <c r="A568" s="5" t="s">
        <v>566</v>
      </c>
      <c r="B568" s="5" t="s">
        <v>571</v>
      </c>
      <c r="C568" s="6">
        <v>9060542</v>
      </c>
      <c r="D568" t="str">
        <f>IF(IFERROR(VLOOKUP(C568,'ES-Division DistributorList'!$C:$C,1,0),"CS")=C568,"ES","CS")</f>
        <v>ES</v>
      </c>
    </row>
    <row r="569" spans="1:4" x14ac:dyDescent="0.25">
      <c r="A569" s="5" t="s">
        <v>566</v>
      </c>
      <c r="B569" s="5" t="s">
        <v>572</v>
      </c>
      <c r="C569" s="6">
        <v>1123438</v>
      </c>
      <c r="D569" t="str">
        <f>IF(IFERROR(VLOOKUP(C569,'ES-Division DistributorList'!$C:$C,1,0),"CS")=C569,"ES","CS")</f>
        <v>ES</v>
      </c>
    </row>
    <row r="570" spans="1:4" x14ac:dyDescent="0.25">
      <c r="A570" s="5" t="s">
        <v>566</v>
      </c>
      <c r="B570" s="5" t="s">
        <v>573</v>
      </c>
      <c r="C570" s="6">
        <v>3559252</v>
      </c>
      <c r="D570" t="str">
        <f>IF(IFERROR(VLOOKUP(C570,'ES-Division DistributorList'!$C:$C,1,0),"CS")=C570,"ES","CS")</f>
        <v>ES</v>
      </c>
    </row>
    <row r="571" spans="1:4" x14ac:dyDescent="0.25">
      <c r="A571" s="5" t="s">
        <v>566</v>
      </c>
      <c r="B571" s="5" t="s">
        <v>573</v>
      </c>
      <c r="C571" s="6">
        <v>3913537</v>
      </c>
      <c r="D571" t="str">
        <f>IF(IFERROR(VLOOKUP(C571,'ES-Division DistributorList'!$C:$C,1,0),"CS")=C571,"ES","CS")</f>
        <v>ES</v>
      </c>
    </row>
    <row r="572" spans="1:4" x14ac:dyDescent="0.25">
      <c r="A572" s="5" t="s">
        <v>566</v>
      </c>
      <c r="B572" s="5" t="s">
        <v>574</v>
      </c>
      <c r="C572" s="6">
        <v>9062642</v>
      </c>
      <c r="D572" t="str">
        <f>IF(IFERROR(VLOOKUP(C572,'ES-Division DistributorList'!$C:$C,1,0),"CS")=C572,"ES","CS")</f>
        <v>ES</v>
      </c>
    </row>
    <row r="573" spans="1:4" x14ac:dyDescent="0.25">
      <c r="A573" s="5" t="s">
        <v>566</v>
      </c>
      <c r="B573" s="5" t="s">
        <v>575</v>
      </c>
      <c r="C573" s="6">
        <v>3576162</v>
      </c>
      <c r="D573" t="str">
        <f>IF(IFERROR(VLOOKUP(C573,'ES-Division DistributorList'!$C:$C,1,0),"CS")=C573,"ES","CS")</f>
        <v>ES</v>
      </c>
    </row>
    <row r="574" spans="1:4" x14ac:dyDescent="0.25">
      <c r="A574" s="5" t="s">
        <v>566</v>
      </c>
      <c r="B574" s="5" t="s">
        <v>576</v>
      </c>
      <c r="C574" s="6">
        <v>9064815</v>
      </c>
      <c r="D574" t="str">
        <f>IF(IFERROR(VLOOKUP(C574,'ES-Division DistributorList'!$C:$C,1,0),"CS")=C574,"ES","CS")</f>
        <v>ES</v>
      </c>
    </row>
    <row r="575" spans="1:4" x14ac:dyDescent="0.25">
      <c r="A575" s="5" t="s">
        <v>566</v>
      </c>
      <c r="B575" s="5" t="s">
        <v>577</v>
      </c>
      <c r="C575" s="6">
        <v>3224985</v>
      </c>
      <c r="D575" t="str">
        <f>IF(IFERROR(VLOOKUP(C575,'ES-Division DistributorList'!$C:$C,1,0),"CS")=C575,"ES","CS")</f>
        <v>ES</v>
      </c>
    </row>
    <row r="576" spans="1:4" x14ac:dyDescent="0.25">
      <c r="A576" s="5" t="s">
        <v>566</v>
      </c>
      <c r="B576" s="5" t="s">
        <v>578</v>
      </c>
      <c r="C576" s="6">
        <v>3228822</v>
      </c>
      <c r="D576" t="str">
        <f>IF(IFERROR(VLOOKUP(C576,'ES-Division DistributorList'!$C:$C,1,0),"CS")=C576,"ES","CS")</f>
        <v>ES</v>
      </c>
    </row>
    <row r="577" spans="1:4" x14ac:dyDescent="0.25">
      <c r="A577" s="5" t="s">
        <v>566</v>
      </c>
      <c r="B577" s="5" t="s">
        <v>579</v>
      </c>
      <c r="C577" s="6">
        <v>9060310</v>
      </c>
      <c r="D577" t="str">
        <f>IF(IFERROR(VLOOKUP(C577,'ES-Division DistributorList'!$C:$C,1,0),"CS")=C577,"ES","CS")</f>
        <v>ES</v>
      </c>
    </row>
    <row r="578" spans="1:4" x14ac:dyDescent="0.25">
      <c r="A578" s="5" t="s">
        <v>566</v>
      </c>
      <c r="B578" s="5" t="s">
        <v>580</v>
      </c>
      <c r="C578" s="6">
        <v>3831146</v>
      </c>
      <c r="D578" t="str">
        <f>IF(IFERROR(VLOOKUP(C578,'ES-Division DistributorList'!$C:$C,1,0),"CS")=C578,"ES","CS")</f>
        <v>ES</v>
      </c>
    </row>
    <row r="579" spans="1:4" x14ac:dyDescent="0.25">
      <c r="A579" s="5" t="s">
        <v>566</v>
      </c>
      <c r="B579" s="5" t="s">
        <v>581</v>
      </c>
      <c r="C579" s="6">
        <v>9067109</v>
      </c>
      <c r="D579" t="str">
        <f>IF(IFERROR(VLOOKUP(C579,'ES-Division DistributorList'!$C:$C,1,0),"CS")=C579,"ES","CS")</f>
        <v>ES</v>
      </c>
    </row>
    <row r="580" spans="1:4" x14ac:dyDescent="0.25">
      <c r="A580" s="5" t="s">
        <v>566</v>
      </c>
      <c r="B580" s="5" t="s">
        <v>582</v>
      </c>
      <c r="C580" s="6">
        <v>9067123</v>
      </c>
      <c r="D580" t="str">
        <f>IF(IFERROR(VLOOKUP(C580,'ES-Division DistributorList'!$C:$C,1,0),"CS")=C580,"ES","CS")</f>
        <v>ES</v>
      </c>
    </row>
    <row r="581" spans="1:4" x14ac:dyDescent="0.25">
      <c r="A581" s="5" t="s">
        <v>566</v>
      </c>
      <c r="B581" s="5" t="s">
        <v>583</v>
      </c>
      <c r="C581" s="6">
        <v>9067122</v>
      </c>
      <c r="D581" t="str">
        <f>IF(IFERROR(VLOOKUP(C581,'ES-Division DistributorList'!$C:$C,1,0),"CS")=C581,"ES","CS")</f>
        <v>ES</v>
      </c>
    </row>
    <row r="582" spans="1:4" x14ac:dyDescent="0.25">
      <c r="A582" s="5" t="s">
        <v>566</v>
      </c>
      <c r="B582" s="5" t="s">
        <v>584</v>
      </c>
      <c r="C582" s="6">
        <v>722734</v>
      </c>
      <c r="D582" t="str">
        <f>IF(IFERROR(VLOOKUP(C582,'ES-Division DistributorList'!$C:$C,1,0),"CS")=C582,"ES","CS")</f>
        <v>ES</v>
      </c>
    </row>
    <row r="583" spans="1:4" x14ac:dyDescent="0.25">
      <c r="A583" s="5" t="s">
        <v>566</v>
      </c>
      <c r="B583" s="5" t="s">
        <v>585</v>
      </c>
      <c r="C583" s="6">
        <v>9067041</v>
      </c>
      <c r="D583" t="str">
        <f>IF(IFERROR(VLOOKUP(C583,'ES-Division DistributorList'!$C:$C,1,0),"CS")=C583,"ES","CS")</f>
        <v>ES</v>
      </c>
    </row>
    <row r="584" spans="1:4" x14ac:dyDescent="0.25">
      <c r="A584" s="5" t="s">
        <v>566</v>
      </c>
      <c r="B584" s="5" t="s">
        <v>586</v>
      </c>
      <c r="C584" s="6">
        <v>1998851</v>
      </c>
      <c r="D584" t="str">
        <f>IF(IFERROR(VLOOKUP(C584,'ES-Division DistributorList'!$C:$C,1,0),"CS")=C584,"ES","CS")</f>
        <v>ES</v>
      </c>
    </row>
    <row r="585" spans="1:4" x14ac:dyDescent="0.25">
      <c r="A585" s="5" t="s">
        <v>566</v>
      </c>
      <c r="B585" s="5" t="s">
        <v>587</v>
      </c>
      <c r="C585" s="6">
        <v>4597115</v>
      </c>
      <c r="D585" t="str">
        <f>IF(IFERROR(VLOOKUP(C585,'ES-Division DistributorList'!$C:$C,1,0),"CS")=C585,"ES","CS")</f>
        <v>ES</v>
      </c>
    </row>
    <row r="586" spans="1:4" x14ac:dyDescent="0.25">
      <c r="A586" s="5" t="s">
        <v>566</v>
      </c>
      <c r="B586" s="5" t="s">
        <v>588</v>
      </c>
      <c r="C586" s="6">
        <v>1356769</v>
      </c>
      <c r="D586" t="str">
        <f>IF(IFERROR(VLOOKUP(C586,'ES-Division DistributorList'!$C:$C,1,0),"CS")=C586,"ES","CS")</f>
        <v>ES</v>
      </c>
    </row>
    <row r="587" spans="1:4" x14ac:dyDescent="0.25">
      <c r="A587" s="5" t="s">
        <v>566</v>
      </c>
      <c r="B587" s="5" t="s">
        <v>589</v>
      </c>
      <c r="C587" s="6">
        <v>1015312</v>
      </c>
      <c r="D587" t="str">
        <f>IF(IFERROR(VLOOKUP(C587,'ES-Division DistributorList'!$C:$C,1,0),"CS")=C587,"ES","CS")</f>
        <v>ES</v>
      </c>
    </row>
    <row r="588" spans="1:4" x14ac:dyDescent="0.25">
      <c r="A588" s="5" t="s">
        <v>566</v>
      </c>
      <c r="B588" s="5" t="s">
        <v>590</v>
      </c>
      <c r="C588" s="6">
        <v>4199703</v>
      </c>
      <c r="D588" t="str">
        <f>IF(IFERROR(VLOOKUP(C588,'ES-Division DistributorList'!$C:$C,1,0),"CS")=C588,"ES","CS")</f>
        <v>ES</v>
      </c>
    </row>
    <row r="589" spans="1:4" x14ac:dyDescent="0.25">
      <c r="A589" s="5" t="s">
        <v>566</v>
      </c>
      <c r="B589" s="5" t="s">
        <v>591</v>
      </c>
      <c r="C589" s="6">
        <v>9067111</v>
      </c>
      <c r="D589" t="str">
        <f>IF(IFERROR(VLOOKUP(C589,'ES-Division DistributorList'!$C:$C,1,0),"CS")=C589,"ES","CS")</f>
        <v>ES</v>
      </c>
    </row>
    <row r="590" spans="1:4" x14ac:dyDescent="0.25">
      <c r="A590" s="5" t="s">
        <v>566</v>
      </c>
      <c r="B590" s="5" t="s">
        <v>592</v>
      </c>
      <c r="C590" s="6">
        <v>9066978</v>
      </c>
      <c r="D590" t="str">
        <f>IF(IFERROR(VLOOKUP(C590,'ES-Division DistributorList'!$C:$C,1,0),"CS")=C590,"ES","CS")</f>
        <v>ES</v>
      </c>
    </row>
    <row r="591" spans="1:4" x14ac:dyDescent="0.25">
      <c r="A591" s="5" t="s">
        <v>566</v>
      </c>
      <c r="B591" s="5" t="s">
        <v>593</v>
      </c>
      <c r="C591" s="6">
        <v>9062891</v>
      </c>
      <c r="D591" t="str">
        <f>IF(IFERROR(VLOOKUP(C591,'ES-Division DistributorList'!$C:$C,1,0),"CS")=C591,"ES","CS")</f>
        <v>ES</v>
      </c>
    </row>
    <row r="592" spans="1:4" x14ac:dyDescent="0.25">
      <c r="A592" s="5" t="s">
        <v>566</v>
      </c>
      <c r="B592" s="5" t="s">
        <v>594</v>
      </c>
      <c r="C592" s="6">
        <v>1224500</v>
      </c>
      <c r="D592" t="str">
        <f>IF(IFERROR(VLOOKUP(C592,'ES-Division DistributorList'!$C:$C,1,0),"CS")=C592,"ES","CS")</f>
        <v>ES</v>
      </c>
    </row>
    <row r="593" spans="1:4" x14ac:dyDescent="0.25">
      <c r="A593" s="5" t="s">
        <v>566</v>
      </c>
      <c r="B593" s="5" t="s">
        <v>595</v>
      </c>
      <c r="C593" s="6">
        <v>3513087</v>
      </c>
      <c r="D593" t="str">
        <f>IF(IFERROR(VLOOKUP(C593,'ES-Division DistributorList'!$C:$C,1,0),"CS")=C593,"ES","CS")</f>
        <v>ES</v>
      </c>
    </row>
    <row r="594" spans="1:4" x14ac:dyDescent="0.25">
      <c r="A594" s="5" t="s">
        <v>566</v>
      </c>
      <c r="B594" s="5" t="s">
        <v>596</v>
      </c>
      <c r="C594" s="6">
        <v>948223</v>
      </c>
      <c r="D594" t="str">
        <f>IF(IFERROR(VLOOKUP(C594,'ES-Division DistributorList'!$C:$C,1,0),"CS")=C594,"ES","CS")</f>
        <v>ES</v>
      </c>
    </row>
    <row r="595" spans="1:4" x14ac:dyDescent="0.25">
      <c r="A595" s="5" t="s">
        <v>566</v>
      </c>
      <c r="B595" s="5" t="s">
        <v>597</v>
      </c>
      <c r="C595" s="6">
        <v>9062898</v>
      </c>
      <c r="D595" t="str">
        <f>IF(IFERROR(VLOOKUP(C595,'ES-Division DistributorList'!$C:$C,1,0),"CS")=C595,"ES","CS")</f>
        <v>ES</v>
      </c>
    </row>
    <row r="596" spans="1:4" x14ac:dyDescent="0.25">
      <c r="A596" s="5" t="s">
        <v>566</v>
      </c>
      <c r="B596" s="5" t="s">
        <v>598</v>
      </c>
      <c r="C596" s="6">
        <v>9066916</v>
      </c>
      <c r="D596" t="str">
        <f>IF(IFERROR(VLOOKUP(C596,'ES-Division DistributorList'!$C:$C,1,0),"CS")=C596,"ES","CS")</f>
        <v>ES</v>
      </c>
    </row>
    <row r="597" spans="1:4" x14ac:dyDescent="0.25">
      <c r="A597" s="5" t="s">
        <v>566</v>
      </c>
      <c r="B597" s="5" t="s">
        <v>599</v>
      </c>
      <c r="C597" s="6">
        <v>1986218</v>
      </c>
      <c r="D597" t="str">
        <f>IF(IFERROR(VLOOKUP(C597,'ES-Division DistributorList'!$C:$C,1,0),"CS")=C597,"ES","CS")</f>
        <v>ES</v>
      </c>
    </row>
  </sheetData>
  <autoFilter ref="A1:F597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60"/>
  <sheetViews>
    <sheetView workbookViewId="0">
      <pane ySplit="1" topLeftCell="A2" activePane="bottomLeft" state="frozen"/>
      <selection pane="bottomLeft" activeCell="G14" sqref="G14"/>
    </sheetView>
  </sheetViews>
  <sheetFormatPr defaultRowHeight="15" x14ac:dyDescent="0.25"/>
  <cols>
    <col min="1" max="1" width="24.42578125" style="8" bestFit="1" customWidth="1"/>
    <col min="2" max="2" width="33" style="8" bestFit="1" customWidth="1"/>
    <col min="3" max="3" width="14" style="8" bestFit="1" customWidth="1"/>
    <col min="4" max="4" width="16.140625" bestFit="1" customWidth="1"/>
    <col min="5" max="5" width="21" bestFit="1" customWidth="1"/>
  </cols>
  <sheetData>
    <row r="1" spans="1:5" x14ac:dyDescent="0.25">
      <c r="A1" s="7" t="s">
        <v>6</v>
      </c>
      <c r="B1" s="7" t="s">
        <v>7</v>
      </c>
      <c r="C1" s="7" t="s">
        <v>8</v>
      </c>
      <c r="D1" s="17" t="s">
        <v>608</v>
      </c>
      <c r="E1" t="s">
        <v>607</v>
      </c>
    </row>
    <row r="2" spans="1:5" x14ac:dyDescent="0.25">
      <c r="A2" s="10" t="s">
        <v>566</v>
      </c>
      <c r="B2" s="11" t="s">
        <v>11</v>
      </c>
      <c r="C2" s="12">
        <v>2743253</v>
      </c>
      <c r="D2" t="e">
        <f>TEXT(VLOOKUP(C2,#REF!,2,0),"000000000000000")</f>
        <v>#REF!</v>
      </c>
      <c r="E2">
        <v>289</v>
      </c>
    </row>
    <row r="3" spans="1:5" x14ac:dyDescent="0.25">
      <c r="A3" s="10" t="s">
        <v>566</v>
      </c>
      <c r="B3" s="11" t="s">
        <v>12</v>
      </c>
      <c r="C3" s="12">
        <v>9060305</v>
      </c>
      <c r="D3" t="e">
        <f>TEXT(VLOOKUP(C3,#REF!,2,0),"000000000000000")</f>
        <v>#REF!</v>
      </c>
      <c r="E3">
        <v>289</v>
      </c>
    </row>
    <row r="4" spans="1:5" x14ac:dyDescent="0.25">
      <c r="A4" s="10" t="s">
        <v>566</v>
      </c>
      <c r="B4" s="11" t="s">
        <v>13</v>
      </c>
      <c r="C4" s="12">
        <v>9062804</v>
      </c>
      <c r="D4" t="e">
        <f>TEXT(VLOOKUP(C4,#REF!,2,0),"000000000000000")</f>
        <v>#REF!</v>
      </c>
      <c r="E4">
        <v>289</v>
      </c>
    </row>
    <row r="5" spans="1:5" x14ac:dyDescent="0.25">
      <c r="A5" s="10" t="s">
        <v>566</v>
      </c>
      <c r="B5" s="11" t="s">
        <v>14</v>
      </c>
      <c r="C5" s="12">
        <v>9063177</v>
      </c>
      <c r="D5" t="e">
        <f>TEXT(VLOOKUP(C5,#REF!,2,0),"000000000000000")</f>
        <v>#REF!</v>
      </c>
      <c r="E5">
        <v>289</v>
      </c>
    </row>
    <row r="6" spans="1:5" x14ac:dyDescent="0.25">
      <c r="A6" s="10" t="s">
        <v>566</v>
      </c>
      <c r="B6" s="11" t="s">
        <v>15</v>
      </c>
      <c r="C6" s="12">
        <v>9067130</v>
      </c>
      <c r="D6" t="e">
        <f>TEXT(VLOOKUP(C6,#REF!,2,0),"000000000000000")</f>
        <v>#REF!</v>
      </c>
      <c r="E6">
        <v>289</v>
      </c>
    </row>
    <row r="7" spans="1:5" x14ac:dyDescent="0.25">
      <c r="A7" s="10" t="s">
        <v>566</v>
      </c>
      <c r="B7" s="11" t="s">
        <v>16</v>
      </c>
      <c r="C7" s="12">
        <v>9061358</v>
      </c>
      <c r="D7" t="e">
        <f>TEXT(VLOOKUP(C7,#REF!,2,0),"000000000000000")</f>
        <v>#REF!</v>
      </c>
      <c r="E7">
        <v>289</v>
      </c>
    </row>
    <row r="8" spans="1:5" x14ac:dyDescent="0.25">
      <c r="A8" s="10" t="s">
        <v>566</v>
      </c>
      <c r="B8" s="11" t="s">
        <v>17</v>
      </c>
      <c r="C8" s="12">
        <v>3661552</v>
      </c>
      <c r="D8" t="e">
        <f>TEXT(VLOOKUP(C8,#REF!,2,0),"000000000000000")</f>
        <v>#REF!</v>
      </c>
      <c r="E8">
        <v>289</v>
      </c>
    </row>
    <row r="9" spans="1:5" x14ac:dyDescent="0.25">
      <c r="A9" s="10" t="s">
        <v>566</v>
      </c>
      <c r="B9" s="11" t="s">
        <v>18</v>
      </c>
      <c r="C9" s="12">
        <v>2848065</v>
      </c>
      <c r="D9" t="e">
        <f>TEXT(VLOOKUP(C9,#REF!,2,0),"000000000000000")</f>
        <v>#REF!</v>
      </c>
      <c r="E9">
        <v>289</v>
      </c>
    </row>
    <row r="10" spans="1:5" x14ac:dyDescent="0.25">
      <c r="A10" s="10" t="s">
        <v>566</v>
      </c>
      <c r="B10" s="11" t="s">
        <v>19</v>
      </c>
      <c r="C10" s="12">
        <v>9064126</v>
      </c>
      <c r="D10" t="e">
        <f>TEXT(VLOOKUP(C10,#REF!,2,0),"000000000000000")</f>
        <v>#REF!</v>
      </c>
      <c r="E10">
        <v>289</v>
      </c>
    </row>
    <row r="11" spans="1:5" x14ac:dyDescent="0.25">
      <c r="A11" s="10" t="s">
        <v>566</v>
      </c>
      <c r="B11" s="11" t="s">
        <v>20</v>
      </c>
      <c r="C11" s="12">
        <v>9067092</v>
      </c>
      <c r="D11" t="e">
        <f>TEXT(VLOOKUP(C11,#REF!,2,0),"000000000000000")</f>
        <v>#REF!</v>
      </c>
      <c r="E11">
        <v>289</v>
      </c>
    </row>
    <row r="12" spans="1:5" x14ac:dyDescent="0.25">
      <c r="A12" s="10" t="s">
        <v>566</v>
      </c>
      <c r="B12" s="11" t="s">
        <v>21</v>
      </c>
      <c r="C12" s="12">
        <v>3899880</v>
      </c>
      <c r="D12" t="e">
        <f>TEXT(VLOOKUP(C12,#REF!,2,0),"000000000000000")</f>
        <v>#REF!</v>
      </c>
      <c r="E12">
        <v>289</v>
      </c>
    </row>
    <row r="13" spans="1:5" x14ac:dyDescent="0.25">
      <c r="A13" s="10" t="s">
        <v>566</v>
      </c>
      <c r="B13" s="11" t="s">
        <v>22</v>
      </c>
      <c r="C13" s="12">
        <v>9065310</v>
      </c>
      <c r="D13" t="e">
        <f>TEXT(VLOOKUP(C13,#REF!,2,0),"000000000000000")</f>
        <v>#REF!</v>
      </c>
      <c r="E13">
        <v>289</v>
      </c>
    </row>
    <row r="14" spans="1:5" x14ac:dyDescent="0.25">
      <c r="A14" s="10" t="s">
        <v>566</v>
      </c>
      <c r="B14" s="11" t="s">
        <v>23</v>
      </c>
      <c r="C14" s="12">
        <v>9062462</v>
      </c>
      <c r="D14" t="e">
        <f>TEXT(VLOOKUP(C14,#REF!,2,0),"000000000000000")</f>
        <v>#REF!</v>
      </c>
      <c r="E14">
        <v>289</v>
      </c>
    </row>
    <row r="15" spans="1:5" x14ac:dyDescent="0.25">
      <c r="A15" s="10" t="s">
        <v>566</v>
      </c>
      <c r="B15" s="11" t="s">
        <v>24</v>
      </c>
      <c r="C15" s="12">
        <v>2779314</v>
      </c>
      <c r="D15" t="e">
        <f>TEXT(VLOOKUP(C15,#REF!,2,0),"000000000000000")</f>
        <v>#REF!</v>
      </c>
      <c r="E15">
        <v>289</v>
      </c>
    </row>
    <row r="16" spans="1:5" x14ac:dyDescent="0.25">
      <c r="A16" s="10" t="s">
        <v>566</v>
      </c>
      <c r="B16" s="11" t="s">
        <v>25</v>
      </c>
      <c r="C16" s="12">
        <v>9060893</v>
      </c>
      <c r="D16" t="e">
        <f>TEXT(VLOOKUP(C16,#REF!,2,0),"000000000000000")</f>
        <v>#REF!</v>
      </c>
      <c r="E16">
        <v>289</v>
      </c>
    </row>
    <row r="17" spans="1:5" x14ac:dyDescent="0.25">
      <c r="A17" s="10" t="s">
        <v>566</v>
      </c>
      <c r="B17" s="11" t="s">
        <v>26</v>
      </c>
      <c r="C17" s="12">
        <v>9061033</v>
      </c>
      <c r="D17" t="e">
        <f>TEXT(VLOOKUP(C17,#REF!,2,0),"000000000000000")</f>
        <v>#REF!</v>
      </c>
      <c r="E17">
        <v>289</v>
      </c>
    </row>
    <row r="18" spans="1:5" x14ac:dyDescent="0.25">
      <c r="A18" s="10" t="s">
        <v>566</v>
      </c>
      <c r="B18" s="11" t="s">
        <v>27</v>
      </c>
      <c r="C18" s="12">
        <v>9060448</v>
      </c>
      <c r="D18" t="e">
        <f>TEXT(VLOOKUP(C18,#REF!,2,0),"000000000000000")</f>
        <v>#REF!</v>
      </c>
      <c r="E18">
        <v>289</v>
      </c>
    </row>
    <row r="19" spans="1:5" x14ac:dyDescent="0.25">
      <c r="A19" s="10" t="s">
        <v>566</v>
      </c>
      <c r="B19" s="11" t="s">
        <v>28</v>
      </c>
      <c r="C19" s="12">
        <v>9061250</v>
      </c>
      <c r="D19" t="e">
        <f>TEXT(VLOOKUP(C19,#REF!,2,0),"000000000000000")</f>
        <v>#REF!</v>
      </c>
      <c r="E19">
        <v>289</v>
      </c>
    </row>
    <row r="20" spans="1:5" x14ac:dyDescent="0.25">
      <c r="A20" s="10" t="s">
        <v>566</v>
      </c>
      <c r="B20" s="11" t="s">
        <v>29</v>
      </c>
      <c r="C20" s="12">
        <v>9064436</v>
      </c>
      <c r="D20" t="e">
        <f>TEXT(VLOOKUP(C20,#REF!,2,0),"000000000000000")</f>
        <v>#REF!</v>
      </c>
      <c r="E20">
        <v>289</v>
      </c>
    </row>
    <row r="21" spans="1:5" x14ac:dyDescent="0.25">
      <c r="A21" s="10" t="s">
        <v>566</v>
      </c>
      <c r="B21" s="11" t="s">
        <v>30</v>
      </c>
      <c r="C21" s="12">
        <v>1025789</v>
      </c>
      <c r="D21" t="e">
        <f>TEXT(VLOOKUP(C21,#REF!,2,0),"000000000000000")</f>
        <v>#REF!</v>
      </c>
      <c r="E21">
        <v>289</v>
      </c>
    </row>
    <row r="22" spans="1:5" x14ac:dyDescent="0.25">
      <c r="A22" s="10" t="s">
        <v>566</v>
      </c>
      <c r="B22" s="11" t="s">
        <v>31</v>
      </c>
      <c r="C22" s="12">
        <v>9062436</v>
      </c>
      <c r="D22" t="e">
        <f>TEXT(VLOOKUP(C22,#REF!,2,0),"000000000000000")</f>
        <v>#REF!</v>
      </c>
      <c r="E22">
        <v>289</v>
      </c>
    </row>
    <row r="23" spans="1:5" x14ac:dyDescent="0.25">
      <c r="A23" s="10" t="s">
        <v>566</v>
      </c>
      <c r="B23" s="11" t="s">
        <v>32</v>
      </c>
      <c r="C23" s="12">
        <v>3814332</v>
      </c>
      <c r="D23" t="e">
        <f>TEXT(VLOOKUP(C23,#REF!,2,0),"000000000000000")</f>
        <v>#REF!</v>
      </c>
      <c r="E23">
        <v>289</v>
      </c>
    </row>
    <row r="24" spans="1:5" x14ac:dyDescent="0.25">
      <c r="A24" s="10" t="s">
        <v>566</v>
      </c>
      <c r="B24" s="11" t="s">
        <v>396</v>
      </c>
      <c r="C24" s="12">
        <v>9060219</v>
      </c>
      <c r="D24" t="e">
        <f>TEXT(VLOOKUP(C24,#REF!,2,0),"000000000000000")</f>
        <v>#REF!</v>
      </c>
      <c r="E24">
        <v>289</v>
      </c>
    </row>
    <row r="25" spans="1:5" x14ac:dyDescent="0.25">
      <c r="A25" s="10" t="s">
        <v>566</v>
      </c>
      <c r="B25" s="11" t="s">
        <v>567</v>
      </c>
      <c r="C25" s="12">
        <v>9067110</v>
      </c>
      <c r="D25" t="e">
        <f>TEXT(VLOOKUP(C25,#REF!,2,0),"000000000000000")</f>
        <v>#REF!</v>
      </c>
      <c r="E25">
        <v>289</v>
      </c>
    </row>
    <row r="26" spans="1:5" x14ac:dyDescent="0.25">
      <c r="A26" s="10" t="s">
        <v>566</v>
      </c>
      <c r="B26" s="11" t="s">
        <v>568</v>
      </c>
      <c r="C26" s="12">
        <v>9067044</v>
      </c>
      <c r="D26" t="e">
        <f>TEXT(VLOOKUP(C26,#REF!,2,0),"000000000000000")</f>
        <v>#REF!</v>
      </c>
      <c r="E26">
        <v>289</v>
      </c>
    </row>
    <row r="27" spans="1:5" x14ac:dyDescent="0.25">
      <c r="A27" s="10" t="s">
        <v>566</v>
      </c>
      <c r="B27" s="11" t="s">
        <v>569</v>
      </c>
      <c r="C27" s="12">
        <v>1960388</v>
      </c>
      <c r="D27" t="e">
        <f>TEXT(VLOOKUP(C27,#REF!,2,0),"000000000000000")</f>
        <v>#REF!</v>
      </c>
      <c r="E27">
        <v>289</v>
      </c>
    </row>
    <row r="28" spans="1:5" x14ac:dyDescent="0.25">
      <c r="A28" s="10" t="s">
        <v>566</v>
      </c>
      <c r="B28" s="11" t="s">
        <v>570</v>
      </c>
      <c r="C28" s="12">
        <v>1016226</v>
      </c>
      <c r="D28" t="e">
        <f>TEXT(VLOOKUP(C28,#REF!,2,0),"000000000000000")</f>
        <v>#REF!</v>
      </c>
      <c r="E28">
        <v>289</v>
      </c>
    </row>
    <row r="29" spans="1:5" x14ac:dyDescent="0.25">
      <c r="A29" s="10" t="s">
        <v>566</v>
      </c>
      <c r="B29" s="11" t="s">
        <v>571</v>
      </c>
      <c r="C29" s="12">
        <v>9060542</v>
      </c>
      <c r="D29" t="e">
        <f>TEXT(VLOOKUP(C29,#REF!,2,0),"000000000000000")</f>
        <v>#REF!</v>
      </c>
      <c r="E29">
        <v>289</v>
      </c>
    </row>
    <row r="30" spans="1:5" x14ac:dyDescent="0.25">
      <c r="A30" s="10" t="s">
        <v>566</v>
      </c>
      <c r="B30" s="11" t="s">
        <v>572</v>
      </c>
      <c r="C30" s="12">
        <v>1123438</v>
      </c>
      <c r="D30" t="e">
        <f>TEXT(VLOOKUP(C30,#REF!,2,0),"000000000000000")</f>
        <v>#REF!</v>
      </c>
      <c r="E30">
        <v>289</v>
      </c>
    </row>
    <row r="31" spans="1:5" x14ac:dyDescent="0.25">
      <c r="A31" s="10" t="s">
        <v>566</v>
      </c>
      <c r="B31" s="11" t="s">
        <v>573</v>
      </c>
      <c r="C31" s="12">
        <v>3559252</v>
      </c>
      <c r="D31" t="e">
        <f>TEXT(VLOOKUP(C31,#REF!,2,0),"000000000000000")</f>
        <v>#REF!</v>
      </c>
      <c r="E31">
        <v>289</v>
      </c>
    </row>
    <row r="32" spans="1:5" x14ac:dyDescent="0.25">
      <c r="A32" s="10" t="s">
        <v>566</v>
      </c>
      <c r="B32" s="11" t="s">
        <v>574</v>
      </c>
      <c r="C32" s="12">
        <v>9062642</v>
      </c>
      <c r="D32" t="e">
        <f>TEXT(VLOOKUP(C32,#REF!,2,0),"000000000000000")</f>
        <v>#REF!</v>
      </c>
      <c r="E32">
        <v>289</v>
      </c>
    </row>
    <row r="33" spans="1:5" x14ac:dyDescent="0.25">
      <c r="A33" s="10" t="s">
        <v>566</v>
      </c>
      <c r="B33" s="11" t="s">
        <v>575</v>
      </c>
      <c r="C33" s="12">
        <v>3576162</v>
      </c>
      <c r="D33" t="e">
        <f>TEXT(VLOOKUP(C33,#REF!,2,0),"000000000000000")</f>
        <v>#REF!</v>
      </c>
      <c r="E33">
        <v>289</v>
      </c>
    </row>
    <row r="34" spans="1:5" x14ac:dyDescent="0.25">
      <c r="A34" s="10" t="s">
        <v>566</v>
      </c>
      <c r="B34" s="11" t="s">
        <v>576</v>
      </c>
      <c r="C34" s="12">
        <v>9064815</v>
      </c>
      <c r="D34" t="e">
        <f>TEXT(VLOOKUP(C34,#REF!,2,0),"000000000000000")</f>
        <v>#REF!</v>
      </c>
      <c r="E34">
        <v>289</v>
      </c>
    </row>
    <row r="35" spans="1:5" x14ac:dyDescent="0.25">
      <c r="A35" s="10" t="s">
        <v>566</v>
      </c>
      <c r="B35" s="11" t="s">
        <v>577</v>
      </c>
      <c r="C35" s="12">
        <v>3224985</v>
      </c>
      <c r="D35" t="e">
        <f>TEXT(VLOOKUP(C35,#REF!,2,0),"000000000000000")</f>
        <v>#REF!</v>
      </c>
      <c r="E35">
        <v>289</v>
      </c>
    </row>
    <row r="36" spans="1:5" x14ac:dyDescent="0.25">
      <c r="A36" s="10" t="s">
        <v>566</v>
      </c>
      <c r="B36" s="11" t="s">
        <v>578</v>
      </c>
      <c r="C36" s="12">
        <v>3228822</v>
      </c>
      <c r="D36" t="e">
        <f>TEXT(VLOOKUP(C36,#REF!,2,0),"000000000000000")</f>
        <v>#REF!</v>
      </c>
      <c r="E36">
        <v>289</v>
      </c>
    </row>
    <row r="37" spans="1:5" x14ac:dyDescent="0.25">
      <c r="A37" s="10" t="s">
        <v>566</v>
      </c>
      <c r="B37" s="11" t="s">
        <v>579</v>
      </c>
      <c r="C37" s="12">
        <v>9060310</v>
      </c>
      <c r="D37" t="e">
        <f>TEXT(VLOOKUP(C37,#REF!,2,0),"000000000000000")</f>
        <v>#REF!</v>
      </c>
      <c r="E37">
        <v>289</v>
      </c>
    </row>
    <row r="38" spans="1:5" x14ac:dyDescent="0.25">
      <c r="A38" s="10" t="s">
        <v>566</v>
      </c>
      <c r="B38" s="11" t="s">
        <v>580</v>
      </c>
      <c r="C38" s="12">
        <v>3831146</v>
      </c>
      <c r="D38" t="e">
        <f>TEXT(VLOOKUP(C38,#REF!,2,0),"000000000000000")</f>
        <v>#REF!</v>
      </c>
      <c r="E38">
        <v>289</v>
      </c>
    </row>
    <row r="39" spans="1:5" x14ac:dyDescent="0.25">
      <c r="A39" s="10" t="s">
        <v>566</v>
      </c>
      <c r="B39" s="11" t="s">
        <v>581</v>
      </c>
      <c r="C39" s="12">
        <v>9067109</v>
      </c>
      <c r="D39" t="e">
        <f>TEXT(VLOOKUP(C39,#REF!,2,0),"000000000000000")</f>
        <v>#REF!</v>
      </c>
      <c r="E39">
        <v>289</v>
      </c>
    </row>
    <row r="40" spans="1:5" x14ac:dyDescent="0.25">
      <c r="A40" s="10" t="s">
        <v>566</v>
      </c>
      <c r="B40" s="11" t="s">
        <v>582</v>
      </c>
      <c r="C40" s="12">
        <v>9067123</v>
      </c>
      <c r="D40" t="e">
        <f>TEXT(VLOOKUP(C40,#REF!,2,0),"000000000000000")</f>
        <v>#REF!</v>
      </c>
      <c r="E40">
        <v>289</v>
      </c>
    </row>
    <row r="41" spans="1:5" x14ac:dyDescent="0.25">
      <c r="A41" s="10" t="s">
        <v>566</v>
      </c>
      <c r="B41" s="11" t="s">
        <v>583</v>
      </c>
      <c r="C41" s="12">
        <v>9067122</v>
      </c>
      <c r="D41" t="e">
        <f>TEXT(VLOOKUP(C41,#REF!,2,0),"000000000000000")</f>
        <v>#REF!</v>
      </c>
      <c r="E41">
        <v>289</v>
      </c>
    </row>
    <row r="42" spans="1:5" x14ac:dyDescent="0.25">
      <c r="A42" s="10" t="s">
        <v>566</v>
      </c>
      <c r="B42" s="11" t="s">
        <v>584</v>
      </c>
      <c r="C42" s="12">
        <v>722734</v>
      </c>
      <c r="D42" t="e">
        <f>TEXT(VLOOKUP(C42,#REF!,2,0),"000000000000000")</f>
        <v>#REF!</v>
      </c>
      <c r="E42">
        <v>289</v>
      </c>
    </row>
    <row r="43" spans="1:5" x14ac:dyDescent="0.25">
      <c r="A43" s="10" t="s">
        <v>566</v>
      </c>
      <c r="B43" s="11" t="s">
        <v>585</v>
      </c>
      <c r="C43" s="12">
        <v>9067041</v>
      </c>
      <c r="D43" t="e">
        <f>TEXT(VLOOKUP(C43,#REF!,2,0),"000000000000000")</f>
        <v>#REF!</v>
      </c>
      <c r="E43">
        <v>289</v>
      </c>
    </row>
    <row r="44" spans="1:5" x14ac:dyDescent="0.25">
      <c r="A44" s="10" t="s">
        <v>566</v>
      </c>
      <c r="B44" s="11" t="s">
        <v>586</v>
      </c>
      <c r="C44" s="12">
        <v>1998851</v>
      </c>
      <c r="D44" t="e">
        <f>TEXT(VLOOKUP(C44,#REF!,2,0),"000000000000000")</f>
        <v>#REF!</v>
      </c>
      <c r="E44">
        <v>289</v>
      </c>
    </row>
    <row r="45" spans="1:5" x14ac:dyDescent="0.25">
      <c r="A45" s="10" t="s">
        <v>566</v>
      </c>
      <c r="B45" s="11" t="s">
        <v>587</v>
      </c>
      <c r="C45" s="12">
        <v>4597115</v>
      </c>
      <c r="D45" t="e">
        <f>TEXT(VLOOKUP(C45,#REF!,2,0),"000000000000000")</f>
        <v>#REF!</v>
      </c>
      <c r="E45">
        <v>289</v>
      </c>
    </row>
    <row r="46" spans="1:5" x14ac:dyDescent="0.25">
      <c r="A46" s="10" t="s">
        <v>566</v>
      </c>
      <c r="B46" s="11" t="s">
        <v>588</v>
      </c>
      <c r="C46" s="12">
        <v>1356769</v>
      </c>
      <c r="D46" t="e">
        <f>TEXT(VLOOKUP(C46,#REF!,2,0),"000000000000000")</f>
        <v>#REF!</v>
      </c>
      <c r="E46">
        <v>289</v>
      </c>
    </row>
    <row r="47" spans="1:5" x14ac:dyDescent="0.25">
      <c r="A47" s="10" t="s">
        <v>566</v>
      </c>
      <c r="B47" s="11" t="s">
        <v>589</v>
      </c>
      <c r="C47" s="12">
        <v>1015312</v>
      </c>
      <c r="D47" t="e">
        <f>TEXT(VLOOKUP(C47,#REF!,2,0),"000000000000000")</f>
        <v>#REF!</v>
      </c>
      <c r="E47">
        <v>289</v>
      </c>
    </row>
    <row r="48" spans="1:5" x14ac:dyDescent="0.25">
      <c r="A48" s="10" t="s">
        <v>566</v>
      </c>
      <c r="B48" s="11" t="s">
        <v>590</v>
      </c>
      <c r="C48" s="12">
        <v>4199703</v>
      </c>
      <c r="D48" t="e">
        <f>TEXT(VLOOKUP(C48,#REF!,2,0),"000000000000000")</f>
        <v>#REF!</v>
      </c>
      <c r="E48">
        <v>289</v>
      </c>
    </row>
    <row r="49" spans="1:5" x14ac:dyDescent="0.25">
      <c r="A49" s="10" t="s">
        <v>566</v>
      </c>
      <c r="B49" s="11" t="s">
        <v>591</v>
      </c>
      <c r="C49" s="12">
        <v>9067111</v>
      </c>
      <c r="D49" t="e">
        <f>TEXT(VLOOKUP(C49,#REF!,2,0),"000000000000000")</f>
        <v>#REF!</v>
      </c>
      <c r="E49">
        <v>289</v>
      </c>
    </row>
    <row r="50" spans="1:5" x14ac:dyDescent="0.25">
      <c r="A50" s="10" t="s">
        <v>566</v>
      </c>
      <c r="B50" s="11" t="s">
        <v>592</v>
      </c>
      <c r="C50" s="12">
        <v>9066978</v>
      </c>
      <c r="D50" t="e">
        <f>TEXT(VLOOKUP(C50,#REF!,2,0),"000000000000000")</f>
        <v>#REF!</v>
      </c>
      <c r="E50">
        <v>289</v>
      </c>
    </row>
    <row r="51" spans="1:5" x14ac:dyDescent="0.25">
      <c r="A51" s="10" t="s">
        <v>566</v>
      </c>
      <c r="B51" s="11" t="s">
        <v>593</v>
      </c>
      <c r="C51" s="12">
        <v>9062891</v>
      </c>
      <c r="D51" t="e">
        <f>TEXT(VLOOKUP(C51,#REF!,2,0),"000000000000000")</f>
        <v>#REF!</v>
      </c>
      <c r="E51">
        <v>289</v>
      </c>
    </row>
    <row r="52" spans="1:5" x14ac:dyDescent="0.25">
      <c r="A52" s="10" t="s">
        <v>566</v>
      </c>
      <c r="B52" s="11" t="s">
        <v>594</v>
      </c>
      <c r="C52" s="12">
        <v>1224500</v>
      </c>
      <c r="D52" t="e">
        <f>TEXT(VLOOKUP(C52,#REF!,2,0),"000000000000000")</f>
        <v>#REF!</v>
      </c>
      <c r="E52">
        <v>289</v>
      </c>
    </row>
    <row r="53" spans="1:5" x14ac:dyDescent="0.25">
      <c r="A53" s="10" t="s">
        <v>566</v>
      </c>
      <c r="B53" s="11" t="s">
        <v>595</v>
      </c>
      <c r="C53" s="12">
        <v>3513087</v>
      </c>
      <c r="D53" t="e">
        <f>TEXT(VLOOKUP(C53,#REF!,2,0),"000000000000000")</f>
        <v>#REF!</v>
      </c>
      <c r="E53">
        <v>289</v>
      </c>
    </row>
    <row r="54" spans="1:5" x14ac:dyDescent="0.25">
      <c r="A54" s="10" t="s">
        <v>566</v>
      </c>
      <c r="B54" s="11" t="s">
        <v>596</v>
      </c>
      <c r="C54" s="12">
        <v>948223</v>
      </c>
      <c r="D54" t="e">
        <f>TEXT(VLOOKUP(C54,#REF!,2,0),"000000000000000")</f>
        <v>#REF!</v>
      </c>
      <c r="E54">
        <v>289</v>
      </c>
    </row>
    <row r="55" spans="1:5" x14ac:dyDescent="0.25">
      <c r="A55" s="10" t="s">
        <v>566</v>
      </c>
      <c r="B55" s="11" t="s">
        <v>598</v>
      </c>
      <c r="C55" s="12">
        <v>9066916</v>
      </c>
      <c r="D55" t="e">
        <f>TEXT(VLOOKUP(C55,#REF!,2,0),"000000000000000")</f>
        <v>#REF!</v>
      </c>
      <c r="E55">
        <v>289</v>
      </c>
    </row>
    <row r="56" spans="1:5" x14ac:dyDescent="0.25">
      <c r="A56" s="10" t="s">
        <v>566</v>
      </c>
      <c r="B56" s="11" t="s">
        <v>599</v>
      </c>
      <c r="C56" s="12">
        <v>1986218</v>
      </c>
      <c r="D56" t="e">
        <f>TEXT(VLOOKUP(C56,#REF!,2,0),"000000000000000")</f>
        <v>#REF!</v>
      </c>
      <c r="E56">
        <v>289</v>
      </c>
    </row>
    <row r="57" spans="1:5" x14ac:dyDescent="0.25">
      <c r="A57" s="10" t="s">
        <v>566</v>
      </c>
      <c r="B57" s="13" t="s">
        <v>62</v>
      </c>
      <c r="C57" s="14">
        <v>9064041</v>
      </c>
      <c r="D57" t="e">
        <f>TEXT(VLOOKUP(C57,#REF!,2,0),"000000000000000")</f>
        <v>#REF!</v>
      </c>
      <c r="E57">
        <v>289</v>
      </c>
    </row>
    <row r="58" spans="1:5" x14ac:dyDescent="0.25">
      <c r="A58" s="10" t="s">
        <v>566</v>
      </c>
      <c r="B58" s="13" t="s">
        <v>83</v>
      </c>
      <c r="C58" s="14">
        <v>3488487</v>
      </c>
      <c r="D58" t="e">
        <f>TEXT(VLOOKUP(C58,#REF!,2,0),"000000000000000")</f>
        <v>#REF!</v>
      </c>
      <c r="E58">
        <v>289</v>
      </c>
    </row>
    <row r="59" spans="1:5" x14ac:dyDescent="0.25">
      <c r="A59" s="10" t="s">
        <v>566</v>
      </c>
      <c r="B59" s="15" t="s">
        <v>573</v>
      </c>
      <c r="C59" s="16">
        <v>3913537</v>
      </c>
      <c r="D59" t="e">
        <f>TEXT(VLOOKUP(C59,#REF!,2,0),"000000000000000")</f>
        <v>#REF!</v>
      </c>
      <c r="E59">
        <v>289</v>
      </c>
    </row>
    <row r="60" spans="1:5" x14ac:dyDescent="0.25">
      <c r="A60" s="10" t="s">
        <v>566</v>
      </c>
      <c r="B60" s="15" t="s">
        <v>597</v>
      </c>
      <c r="C60" s="16">
        <v>9062898</v>
      </c>
      <c r="D60" t="e">
        <f>TEXT(VLOOKUP(C60,#REF!,2,0),"000000000000000")</f>
        <v>#REF!</v>
      </c>
      <c r="E60">
        <v>289</v>
      </c>
    </row>
  </sheetData>
  <autoFilter ref="A1:D1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E538"/>
  <sheetViews>
    <sheetView workbookViewId="0">
      <selection activeCell="E13" sqref="E13"/>
    </sheetView>
  </sheetViews>
  <sheetFormatPr defaultRowHeight="15" x14ac:dyDescent="0.25"/>
  <cols>
    <col min="1" max="1" width="24.42578125" style="20" bestFit="1" customWidth="1"/>
    <col min="2" max="2" width="46" style="20" bestFit="1" customWidth="1"/>
    <col min="3" max="3" width="14" style="20" bestFit="1" customWidth="1"/>
    <col min="4" max="4" width="16.140625" bestFit="1" customWidth="1"/>
    <col min="5" max="5" width="21" bestFit="1" customWidth="1"/>
  </cols>
  <sheetData>
    <row r="1" spans="1:5" x14ac:dyDescent="0.25">
      <c r="A1" s="7" t="s">
        <v>6</v>
      </c>
      <c r="B1" s="7" t="s">
        <v>7</v>
      </c>
      <c r="C1" s="7" t="s">
        <v>8</v>
      </c>
      <c r="D1" s="17" t="s">
        <v>608</v>
      </c>
      <c r="E1" t="s">
        <v>607</v>
      </c>
    </row>
    <row r="2" spans="1:5" x14ac:dyDescent="0.25">
      <c r="A2" s="5" t="s">
        <v>33</v>
      </c>
      <c r="B2" s="5" t="s">
        <v>34</v>
      </c>
      <c r="C2" s="6">
        <v>9060327</v>
      </c>
      <c r="D2" t="e">
        <f>TEXT(VLOOKUP(C2,#REF!,2,0),"000000000000000")</f>
        <v>#REF!</v>
      </c>
      <c r="E2">
        <v>288</v>
      </c>
    </row>
    <row r="3" spans="1:5" x14ac:dyDescent="0.25">
      <c r="A3" s="5" t="s">
        <v>33</v>
      </c>
      <c r="B3" s="5" t="s">
        <v>35</v>
      </c>
      <c r="C3" s="6">
        <v>3604604</v>
      </c>
      <c r="D3" t="e">
        <f>TEXT(VLOOKUP(C3,#REF!,2,0),"000000000000000")</f>
        <v>#REF!</v>
      </c>
      <c r="E3">
        <v>288</v>
      </c>
    </row>
    <row r="4" spans="1:5" x14ac:dyDescent="0.25">
      <c r="A4" s="5" t="s">
        <v>33</v>
      </c>
      <c r="B4" s="5" t="s">
        <v>36</v>
      </c>
      <c r="C4" s="6">
        <v>905612</v>
      </c>
      <c r="D4" t="e">
        <f>TEXT(VLOOKUP(C4,#REF!,2,0),"000000000000000")</f>
        <v>#REF!</v>
      </c>
      <c r="E4">
        <v>288</v>
      </c>
    </row>
    <row r="5" spans="1:5" x14ac:dyDescent="0.25">
      <c r="A5" s="5" t="s">
        <v>33</v>
      </c>
      <c r="B5" s="5" t="s">
        <v>37</v>
      </c>
      <c r="C5" s="6">
        <v>9062785</v>
      </c>
      <c r="D5" t="e">
        <f>TEXT(VLOOKUP(C5,#REF!,2,0),"000000000000000")</f>
        <v>#REF!</v>
      </c>
      <c r="E5">
        <v>288</v>
      </c>
    </row>
    <row r="6" spans="1:5" x14ac:dyDescent="0.25">
      <c r="A6" s="5" t="s">
        <v>33</v>
      </c>
      <c r="B6" s="5" t="s">
        <v>38</v>
      </c>
      <c r="C6" s="6">
        <v>4061797</v>
      </c>
      <c r="D6" t="e">
        <f>TEXT(VLOOKUP(C6,#REF!,2,0),"000000000000000")</f>
        <v>#REF!</v>
      </c>
      <c r="E6">
        <v>288</v>
      </c>
    </row>
    <row r="7" spans="1:5" x14ac:dyDescent="0.25">
      <c r="A7" s="5" t="s">
        <v>33</v>
      </c>
      <c r="B7" s="5" t="s">
        <v>39</v>
      </c>
      <c r="C7" s="6">
        <v>9063662</v>
      </c>
      <c r="D7" t="e">
        <f>TEXT(VLOOKUP(C7,#REF!,2,0),"000000000000000")</f>
        <v>#REF!</v>
      </c>
      <c r="E7">
        <v>288</v>
      </c>
    </row>
    <row r="8" spans="1:5" x14ac:dyDescent="0.25">
      <c r="A8" s="5" t="s">
        <v>33</v>
      </c>
      <c r="B8" s="5" t="s">
        <v>40</v>
      </c>
      <c r="C8" s="6">
        <v>9064432</v>
      </c>
      <c r="D8" t="e">
        <f>TEXT(VLOOKUP(C8,#REF!,2,0),"000000000000000")</f>
        <v>#REF!</v>
      </c>
      <c r="E8">
        <v>288</v>
      </c>
    </row>
    <row r="9" spans="1:5" x14ac:dyDescent="0.25">
      <c r="A9" s="5" t="s">
        <v>33</v>
      </c>
      <c r="B9" s="5" t="s">
        <v>41</v>
      </c>
      <c r="C9" s="6">
        <v>4192823</v>
      </c>
      <c r="D9" t="e">
        <f>TEXT(VLOOKUP(C9,#REF!,2,0),"000000000000000")</f>
        <v>#REF!</v>
      </c>
      <c r="E9">
        <v>288</v>
      </c>
    </row>
    <row r="10" spans="1:5" x14ac:dyDescent="0.25">
      <c r="A10" s="5" t="s">
        <v>33</v>
      </c>
      <c r="B10" s="5" t="s">
        <v>42</v>
      </c>
      <c r="C10" s="6">
        <v>3572999</v>
      </c>
      <c r="D10" t="e">
        <f>TEXT(VLOOKUP(C10,#REF!,2,0),"000000000000000")</f>
        <v>#REF!</v>
      </c>
      <c r="E10">
        <v>288</v>
      </c>
    </row>
    <row r="11" spans="1:5" x14ac:dyDescent="0.25">
      <c r="A11" s="5" t="s">
        <v>33</v>
      </c>
      <c r="B11" s="5" t="s">
        <v>43</v>
      </c>
      <c r="C11" s="6">
        <v>4517851</v>
      </c>
      <c r="D11" t="e">
        <f>TEXT(VLOOKUP(C11,#REF!,2,0),"000000000000000")</f>
        <v>#REF!</v>
      </c>
      <c r="E11">
        <v>288</v>
      </c>
    </row>
    <row r="12" spans="1:5" x14ac:dyDescent="0.25">
      <c r="A12" s="5" t="s">
        <v>33</v>
      </c>
      <c r="B12" s="5" t="s">
        <v>44</v>
      </c>
      <c r="C12" s="6">
        <v>2796437</v>
      </c>
      <c r="D12" t="e">
        <f>TEXT(VLOOKUP(C12,#REF!,2,0),"000000000000000")</f>
        <v>#REF!</v>
      </c>
      <c r="E12">
        <v>288</v>
      </c>
    </row>
    <row r="13" spans="1:5" x14ac:dyDescent="0.25">
      <c r="A13" s="5" t="s">
        <v>33</v>
      </c>
      <c r="B13" s="5" t="s">
        <v>44</v>
      </c>
      <c r="C13" s="6">
        <v>4066351</v>
      </c>
      <c r="D13" t="e">
        <f>TEXT(VLOOKUP(C13,#REF!,2,0),"000000000000000")</f>
        <v>#REF!</v>
      </c>
      <c r="E13">
        <v>288</v>
      </c>
    </row>
    <row r="14" spans="1:5" x14ac:dyDescent="0.25">
      <c r="A14" s="5" t="s">
        <v>33</v>
      </c>
      <c r="B14" s="5" t="s">
        <v>11</v>
      </c>
      <c r="C14" s="6">
        <v>9060306</v>
      </c>
      <c r="D14" t="e">
        <f>TEXT(VLOOKUP(C14,#REF!,2,0),"000000000000000")</f>
        <v>#REF!</v>
      </c>
      <c r="E14">
        <v>288</v>
      </c>
    </row>
    <row r="15" spans="1:5" x14ac:dyDescent="0.25">
      <c r="A15" s="5" t="s">
        <v>33</v>
      </c>
      <c r="B15" s="5" t="s">
        <v>45</v>
      </c>
      <c r="C15" s="6">
        <v>2842649</v>
      </c>
      <c r="D15" t="e">
        <f>TEXT(VLOOKUP(C15,#REF!,2,0),"000000000000000")</f>
        <v>#REF!</v>
      </c>
      <c r="E15">
        <v>288</v>
      </c>
    </row>
    <row r="16" spans="1:5" x14ac:dyDescent="0.25">
      <c r="A16" s="5" t="s">
        <v>33</v>
      </c>
      <c r="B16" s="5" t="s">
        <v>45</v>
      </c>
      <c r="C16" s="6">
        <v>9061158</v>
      </c>
      <c r="D16" t="e">
        <f>TEXT(VLOOKUP(C16,#REF!,2,0),"000000000000000")</f>
        <v>#REF!</v>
      </c>
      <c r="E16">
        <v>288</v>
      </c>
    </row>
    <row r="17" spans="1:5" x14ac:dyDescent="0.25">
      <c r="A17" s="5" t="s">
        <v>33</v>
      </c>
      <c r="B17" s="5" t="s">
        <v>46</v>
      </c>
      <c r="C17" s="6">
        <v>9061344</v>
      </c>
      <c r="D17" t="e">
        <f>TEXT(VLOOKUP(C17,#REF!,2,0),"000000000000000")</f>
        <v>#REF!</v>
      </c>
      <c r="E17">
        <v>288</v>
      </c>
    </row>
    <row r="18" spans="1:5" x14ac:dyDescent="0.25">
      <c r="A18" s="5" t="s">
        <v>33</v>
      </c>
      <c r="B18" s="5" t="s">
        <v>47</v>
      </c>
      <c r="C18" s="6">
        <v>9060613</v>
      </c>
      <c r="D18" t="e">
        <f>TEXT(VLOOKUP(C18,#REF!,2,0),"000000000000000")</f>
        <v>#REF!</v>
      </c>
      <c r="E18">
        <v>288</v>
      </c>
    </row>
    <row r="19" spans="1:5" x14ac:dyDescent="0.25">
      <c r="A19" s="5" t="s">
        <v>33</v>
      </c>
      <c r="B19" s="5" t="s">
        <v>48</v>
      </c>
      <c r="C19" s="6">
        <v>1257913</v>
      </c>
      <c r="D19" t="e">
        <f>TEXT(VLOOKUP(C19,#REF!,2,0),"000000000000000")</f>
        <v>#REF!</v>
      </c>
      <c r="E19">
        <v>288</v>
      </c>
    </row>
    <row r="20" spans="1:5" x14ac:dyDescent="0.25">
      <c r="A20" s="5" t="s">
        <v>33</v>
      </c>
      <c r="B20" s="5" t="s">
        <v>49</v>
      </c>
      <c r="C20" s="6">
        <v>9060554</v>
      </c>
      <c r="D20" t="e">
        <f>TEXT(VLOOKUP(C20,#REF!,2,0),"000000000000000")</f>
        <v>#REF!</v>
      </c>
      <c r="E20">
        <v>288</v>
      </c>
    </row>
    <row r="21" spans="1:5" x14ac:dyDescent="0.25">
      <c r="A21" s="5" t="s">
        <v>33</v>
      </c>
      <c r="B21" s="5" t="s">
        <v>50</v>
      </c>
      <c r="C21" s="6">
        <v>3949760</v>
      </c>
      <c r="D21" t="e">
        <f>TEXT(VLOOKUP(C21,#REF!,2,0),"000000000000000")</f>
        <v>#REF!</v>
      </c>
      <c r="E21">
        <v>288</v>
      </c>
    </row>
    <row r="22" spans="1:5" x14ac:dyDescent="0.25">
      <c r="A22" s="5" t="s">
        <v>33</v>
      </c>
      <c r="B22" s="5" t="s">
        <v>51</v>
      </c>
      <c r="C22" s="6">
        <v>897898</v>
      </c>
      <c r="D22" t="e">
        <f>TEXT(VLOOKUP(C22,#REF!,2,0),"000000000000000")</f>
        <v>#REF!</v>
      </c>
      <c r="E22">
        <v>288</v>
      </c>
    </row>
    <row r="23" spans="1:5" x14ac:dyDescent="0.25">
      <c r="A23" s="5" t="s">
        <v>33</v>
      </c>
      <c r="B23" s="5" t="s">
        <v>52</v>
      </c>
      <c r="C23" s="6">
        <v>9060634</v>
      </c>
      <c r="D23" t="e">
        <f>TEXT(VLOOKUP(C23,#REF!,2,0),"000000000000000")</f>
        <v>#REF!</v>
      </c>
      <c r="E23">
        <v>288</v>
      </c>
    </row>
    <row r="24" spans="1:5" x14ac:dyDescent="0.25">
      <c r="A24" s="5" t="s">
        <v>33</v>
      </c>
      <c r="B24" s="5" t="s">
        <v>53</v>
      </c>
      <c r="C24" s="6">
        <v>9067917</v>
      </c>
      <c r="D24" t="e">
        <f>TEXT(VLOOKUP(C24,#REF!,2,0),"000000000000000")</f>
        <v>#REF!</v>
      </c>
      <c r="E24">
        <v>288</v>
      </c>
    </row>
    <row r="25" spans="1:5" x14ac:dyDescent="0.25">
      <c r="A25" s="5" t="s">
        <v>33</v>
      </c>
      <c r="B25" s="5" t="s">
        <v>54</v>
      </c>
      <c r="C25" s="6">
        <v>9060984</v>
      </c>
      <c r="D25" t="e">
        <f>TEXT(VLOOKUP(C25,#REF!,2,0),"000000000000000")</f>
        <v>#REF!</v>
      </c>
      <c r="E25">
        <v>288</v>
      </c>
    </row>
    <row r="26" spans="1:5" x14ac:dyDescent="0.25">
      <c r="A26" s="5" t="s">
        <v>33</v>
      </c>
      <c r="B26" s="5" t="s">
        <v>55</v>
      </c>
      <c r="C26" s="6">
        <v>9064810</v>
      </c>
      <c r="D26" t="e">
        <f>TEXT(VLOOKUP(C26,#REF!,2,0),"000000000000000")</f>
        <v>#REF!</v>
      </c>
      <c r="E26">
        <v>288</v>
      </c>
    </row>
    <row r="27" spans="1:5" x14ac:dyDescent="0.25">
      <c r="A27" s="5" t="s">
        <v>33</v>
      </c>
      <c r="B27" s="5" t="s">
        <v>56</v>
      </c>
      <c r="C27" s="6">
        <v>4196234</v>
      </c>
      <c r="D27" t="e">
        <f>TEXT(VLOOKUP(C27,#REF!,2,0),"000000000000000")</f>
        <v>#REF!</v>
      </c>
      <c r="E27">
        <v>288</v>
      </c>
    </row>
    <row r="28" spans="1:5" x14ac:dyDescent="0.25">
      <c r="A28" s="5" t="s">
        <v>33</v>
      </c>
      <c r="B28" s="5" t="s">
        <v>57</v>
      </c>
      <c r="C28" s="6">
        <v>9060909</v>
      </c>
      <c r="D28" t="e">
        <f>TEXT(VLOOKUP(C28,#REF!,2,0),"000000000000000")</f>
        <v>#REF!</v>
      </c>
      <c r="E28">
        <v>288</v>
      </c>
    </row>
    <row r="29" spans="1:5" x14ac:dyDescent="0.25">
      <c r="A29" s="5" t="s">
        <v>33</v>
      </c>
      <c r="B29" s="5" t="s">
        <v>58</v>
      </c>
      <c r="C29" s="6">
        <v>4447756</v>
      </c>
      <c r="D29" t="e">
        <f>TEXT(VLOOKUP(C29,#REF!,2,0),"000000000000000")</f>
        <v>#REF!</v>
      </c>
      <c r="E29">
        <v>288</v>
      </c>
    </row>
    <row r="30" spans="1:5" x14ac:dyDescent="0.25">
      <c r="A30" s="5" t="s">
        <v>33</v>
      </c>
      <c r="B30" s="5" t="s">
        <v>59</v>
      </c>
      <c r="C30" s="6">
        <v>3639328</v>
      </c>
      <c r="D30" t="e">
        <f>TEXT(VLOOKUP(C30,#REF!,2,0),"000000000000000")</f>
        <v>#REF!</v>
      </c>
      <c r="E30">
        <v>288</v>
      </c>
    </row>
    <row r="31" spans="1:5" x14ac:dyDescent="0.25">
      <c r="A31" s="5" t="s">
        <v>33</v>
      </c>
      <c r="B31" s="5" t="s">
        <v>60</v>
      </c>
      <c r="C31" s="6">
        <v>9063118</v>
      </c>
      <c r="D31" t="e">
        <f>TEXT(VLOOKUP(C31,#REF!,2,0),"000000000000000")</f>
        <v>#REF!</v>
      </c>
      <c r="E31">
        <v>288</v>
      </c>
    </row>
    <row r="32" spans="1:5" x14ac:dyDescent="0.25">
      <c r="A32" s="5" t="s">
        <v>33</v>
      </c>
      <c r="B32" s="5" t="s">
        <v>61</v>
      </c>
      <c r="C32" s="6">
        <v>4432067</v>
      </c>
      <c r="D32" t="e">
        <f>TEXT(VLOOKUP(C32,#REF!,2,0),"000000000000000")</f>
        <v>#REF!</v>
      </c>
      <c r="E32">
        <v>288</v>
      </c>
    </row>
    <row r="33" spans="1:5" x14ac:dyDescent="0.25">
      <c r="A33" s="5" t="s">
        <v>33</v>
      </c>
      <c r="B33" s="5" t="s">
        <v>63</v>
      </c>
      <c r="C33" s="6">
        <v>949316</v>
      </c>
      <c r="D33" t="e">
        <f>TEXT(VLOOKUP(C33,#REF!,2,0),"000000000000000")</f>
        <v>#REF!</v>
      </c>
      <c r="E33">
        <v>288</v>
      </c>
    </row>
    <row r="34" spans="1:5" x14ac:dyDescent="0.25">
      <c r="A34" s="5" t="s">
        <v>33</v>
      </c>
      <c r="B34" s="5" t="s">
        <v>64</v>
      </c>
      <c r="C34" s="6">
        <v>2792751</v>
      </c>
      <c r="D34" t="e">
        <f>TEXT(VLOOKUP(C34,#REF!,2,0),"000000000000000")</f>
        <v>#REF!</v>
      </c>
      <c r="E34">
        <v>288</v>
      </c>
    </row>
    <row r="35" spans="1:5" x14ac:dyDescent="0.25">
      <c r="A35" s="5" t="s">
        <v>33</v>
      </c>
      <c r="B35" s="5" t="s">
        <v>65</v>
      </c>
      <c r="C35" s="6">
        <v>4534037</v>
      </c>
      <c r="D35" t="e">
        <f>TEXT(VLOOKUP(C35,#REF!,2,0),"000000000000000")</f>
        <v>#REF!</v>
      </c>
      <c r="E35">
        <v>288</v>
      </c>
    </row>
    <row r="36" spans="1:5" x14ac:dyDescent="0.25">
      <c r="A36" s="5" t="s">
        <v>33</v>
      </c>
      <c r="B36" s="5" t="s">
        <v>66</v>
      </c>
      <c r="C36" s="6">
        <v>9064851</v>
      </c>
      <c r="D36" t="e">
        <f>TEXT(VLOOKUP(C36,#REF!,2,0),"000000000000000")</f>
        <v>#REF!</v>
      </c>
      <c r="E36">
        <v>288</v>
      </c>
    </row>
    <row r="37" spans="1:5" x14ac:dyDescent="0.25">
      <c r="A37" s="5" t="s">
        <v>33</v>
      </c>
      <c r="B37" s="5" t="s">
        <v>67</v>
      </c>
      <c r="C37" s="6">
        <v>9061385</v>
      </c>
      <c r="D37" t="e">
        <f>TEXT(VLOOKUP(C37,#REF!,2,0),"000000000000000")</f>
        <v>#REF!</v>
      </c>
      <c r="E37">
        <v>288</v>
      </c>
    </row>
    <row r="38" spans="1:5" x14ac:dyDescent="0.25">
      <c r="A38" s="5" t="s">
        <v>33</v>
      </c>
      <c r="B38" s="5" t="s">
        <v>68</v>
      </c>
      <c r="C38" s="6">
        <v>9061356</v>
      </c>
      <c r="D38" t="e">
        <f>TEXT(VLOOKUP(C38,#REF!,2,0),"000000000000000")</f>
        <v>#REF!</v>
      </c>
      <c r="E38">
        <v>288</v>
      </c>
    </row>
    <row r="39" spans="1:5" x14ac:dyDescent="0.25">
      <c r="A39" s="5" t="s">
        <v>33</v>
      </c>
      <c r="B39" s="5" t="s">
        <v>69</v>
      </c>
      <c r="C39" s="6">
        <v>9060273</v>
      </c>
      <c r="D39" t="e">
        <f>TEXT(VLOOKUP(C39,#REF!,2,0),"000000000000000")</f>
        <v>#REF!</v>
      </c>
      <c r="E39">
        <v>288</v>
      </c>
    </row>
    <row r="40" spans="1:5" x14ac:dyDescent="0.25">
      <c r="A40" s="5" t="s">
        <v>33</v>
      </c>
      <c r="B40" s="5" t="s">
        <v>70</v>
      </c>
      <c r="C40" s="6">
        <v>9061576</v>
      </c>
      <c r="D40" t="e">
        <f>TEXT(VLOOKUP(C40,#REF!,2,0),"000000000000000")</f>
        <v>#REF!</v>
      </c>
      <c r="E40">
        <v>288</v>
      </c>
    </row>
    <row r="41" spans="1:5" x14ac:dyDescent="0.25">
      <c r="A41" s="5" t="s">
        <v>33</v>
      </c>
      <c r="B41" s="5" t="s">
        <v>70</v>
      </c>
      <c r="C41" s="6">
        <v>9064082</v>
      </c>
      <c r="D41" t="e">
        <f>TEXT(VLOOKUP(C41,#REF!,2,0),"000000000000000")</f>
        <v>#REF!</v>
      </c>
      <c r="E41">
        <v>288</v>
      </c>
    </row>
    <row r="42" spans="1:5" x14ac:dyDescent="0.25">
      <c r="A42" s="5" t="s">
        <v>33</v>
      </c>
      <c r="B42" s="5" t="s">
        <v>71</v>
      </c>
      <c r="C42" s="6">
        <v>3557224</v>
      </c>
      <c r="D42" t="e">
        <f>TEXT(VLOOKUP(C42,#REF!,2,0),"000000000000000")</f>
        <v>#REF!</v>
      </c>
      <c r="E42">
        <v>288</v>
      </c>
    </row>
    <row r="43" spans="1:5" x14ac:dyDescent="0.25">
      <c r="A43" s="5" t="s">
        <v>33</v>
      </c>
      <c r="B43" s="5" t="s">
        <v>72</v>
      </c>
      <c r="C43" s="6">
        <v>1081530</v>
      </c>
      <c r="D43" t="e">
        <f>TEXT(VLOOKUP(C43,#REF!,2,0),"000000000000000")</f>
        <v>#REF!</v>
      </c>
      <c r="E43">
        <v>288</v>
      </c>
    </row>
    <row r="44" spans="1:5" x14ac:dyDescent="0.25">
      <c r="A44" s="5" t="s">
        <v>33</v>
      </c>
      <c r="B44" s="5" t="s">
        <v>73</v>
      </c>
      <c r="C44" s="6">
        <v>9060489</v>
      </c>
      <c r="D44" t="e">
        <f>TEXT(VLOOKUP(C44,#REF!,2,0),"000000000000000")</f>
        <v>#REF!</v>
      </c>
      <c r="E44">
        <v>288</v>
      </c>
    </row>
    <row r="45" spans="1:5" x14ac:dyDescent="0.25">
      <c r="A45" s="5" t="s">
        <v>33</v>
      </c>
      <c r="B45" s="5" t="s">
        <v>74</v>
      </c>
      <c r="C45" s="6">
        <v>3519049</v>
      </c>
      <c r="D45" t="e">
        <f>TEXT(VLOOKUP(C45,#REF!,2,0),"000000000000000")</f>
        <v>#REF!</v>
      </c>
      <c r="E45">
        <v>288</v>
      </c>
    </row>
    <row r="46" spans="1:5" x14ac:dyDescent="0.25">
      <c r="A46" s="5" t="s">
        <v>33</v>
      </c>
      <c r="B46" s="5" t="s">
        <v>75</v>
      </c>
      <c r="C46" s="6">
        <v>4596721</v>
      </c>
      <c r="D46" t="e">
        <f>TEXT(VLOOKUP(C46,#REF!,2,0),"000000000000000")</f>
        <v>#REF!</v>
      </c>
      <c r="E46">
        <v>288</v>
      </c>
    </row>
    <row r="47" spans="1:5" x14ac:dyDescent="0.25">
      <c r="A47" s="5" t="s">
        <v>33</v>
      </c>
      <c r="B47" s="5" t="s">
        <v>76</v>
      </c>
      <c r="C47" s="6">
        <v>9064502</v>
      </c>
      <c r="D47" t="e">
        <f>TEXT(VLOOKUP(C47,#REF!,2,0),"000000000000000")</f>
        <v>#REF!</v>
      </c>
      <c r="E47">
        <v>288</v>
      </c>
    </row>
    <row r="48" spans="1:5" x14ac:dyDescent="0.25">
      <c r="A48" s="5" t="s">
        <v>33</v>
      </c>
      <c r="B48" s="5" t="s">
        <v>77</v>
      </c>
      <c r="C48" s="6">
        <v>9063250</v>
      </c>
      <c r="D48" t="e">
        <f>TEXT(VLOOKUP(C48,#REF!,2,0),"000000000000000")</f>
        <v>#REF!</v>
      </c>
      <c r="E48">
        <v>288</v>
      </c>
    </row>
    <row r="49" spans="1:5" x14ac:dyDescent="0.25">
      <c r="A49" s="5" t="s">
        <v>33</v>
      </c>
      <c r="B49" s="5" t="s">
        <v>78</v>
      </c>
      <c r="C49" s="6">
        <v>3796875</v>
      </c>
      <c r="D49" t="e">
        <f>TEXT(VLOOKUP(C49,#REF!,2,0),"000000000000000")</f>
        <v>#REF!</v>
      </c>
      <c r="E49">
        <v>288</v>
      </c>
    </row>
    <row r="50" spans="1:5" x14ac:dyDescent="0.25">
      <c r="A50" s="5" t="s">
        <v>33</v>
      </c>
      <c r="B50" s="5" t="s">
        <v>79</v>
      </c>
      <c r="C50" s="6">
        <v>3644074</v>
      </c>
      <c r="D50" t="e">
        <f>TEXT(VLOOKUP(C50,#REF!,2,0),"000000000000000")</f>
        <v>#REF!</v>
      </c>
      <c r="E50">
        <v>288</v>
      </c>
    </row>
    <row r="51" spans="1:5" x14ac:dyDescent="0.25">
      <c r="A51" s="5" t="s">
        <v>33</v>
      </c>
      <c r="B51" s="5" t="s">
        <v>80</v>
      </c>
      <c r="C51" s="6">
        <v>9068225</v>
      </c>
      <c r="D51" t="e">
        <f>TEXT(VLOOKUP(C51,#REF!,2,0),"000000000000000")</f>
        <v>#REF!</v>
      </c>
      <c r="E51">
        <v>288</v>
      </c>
    </row>
    <row r="52" spans="1:5" x14ac:dyDescent="0.25">
      <c r="A52" s="5" t="s">
        <v>33</v>
      </c>
      <c r="B52" s="5" t="s">
        <v>81</v>
      </c>
      <c r="C52" s="6">
        <v>9064431</v>
      </c>
      <c r="D52" t="e">
        <f>TEXT(VLOOKUP(C52,#REF!,2,0),"000000000000000")</f>
        <v>#REF!</v>
      </c>
      <c r="E52">
        <v>288</v>
      </c>
    </row>
    <row r="53" spans="1:5" x14ac:dyDescent="0.25">
      <c r="A53" s="5" t="s">
        <v>33</v>
      </c>
      <c r="B53" s="5" t="s">
        <v>82</v>
      </c>
      <c r="C53" s="6">
        <v>3604959</v>
      </c>
      <c r="D53" t="e">
        <f>TEXT(VLOOKUP(C53,#REF!,2,0),"000000000000000")</f>
        <v>#REF!</v>
      </c>
      <c r="E53">
        <v>288</v>
      </c>
    </row>
    <row r="54" spans="1:5" x14ac:dyDescent="0.25">
      <c r="A54" s="5" t="s">
        <v>33</v>
      </c>
      <c r="B54" s="5" t="s">
        <v>84</v>
      </c>
      <c r="C54" s="6">
        <v>2221444</v>
      </c>
      <c r="D54" t="e">
        <f>TEXT(VLOOKUP(C54,#REF!,2,0),"000000000000000")</f>
        <v>#REF!</v>
      </c>
      <c r="E54">
        <v>288</v>
      </c>
    </row>
    <row r="55" spans="1:5" x14ac:dyDescent="0.25">
      <c r="A55" s="5" t="s">
        <v>33</v>
      </c>
      <c r="B55" s="5" t="s">
        <v>85</v>
      </c>
      <c r="C55" s="6">
        <v>3477356</v>
      </c>
      <c r="D55" t="e">
        <f>TEXT(VLOOKUP(C55,#REF!,2,0),"000000000000000")</f>
        <v>#REF!</v>
      </c>
      <c r="E55">
        <v>288</v>
      </c>
    </row>
    <row r="56" spans="1:5" x14ac:dyDescent="0.25">
      <c r="A56" s="5" t="s">
        <v>33</v>
      </c>
      <c r="B56" s="5" t="s">
        <v>86</v>
      </c>
      <c r="C56" s="6">
        <v>4200955</v>
      </c>
      <c r="D56" t="e">
        <f>TEXT(VLOOKUP(C56,#REF!,2,0),"000000000000000")</f>
        <v>#REF!</v>
      </c>
      <c r="E56">
        <v>288</v>
      </c>
    </row>
    <row r="57" spans="1:5" x14ac:dyDescent="0.25">
      <c r="A57" s="5" t="s">
        <v>33</v>
      </c>
      <c r="B57" s="5" t="s">
        <v>87</v>
      </c>
      <c r="C57" s="6">
        <v>9062996</v>
      </c>
      <c r="D57" t="e">
        <f>TEXT(VLOOKUP(C57,#REF!,2,0),"000000000000000")</f>
        <v>#REF!</v>
      </c>
      <c r="E57">
        <v>288</v>
      </c>
    </row>
    <row r="58" spans="1:5" x14ac:dyDescent="0.25">
      <c r="A58" s="5" t="s">
        <v>33</v>
      </c>
      <c r="B58" s="5" t="s">
        <v>88</v>
      </c>
      <c r="C58" s="6">
        <v>3809623</v>
      </c>
      <c r="D58" t="e">
        <f>TEXT(VLOOKUP(C58,#REF!,2,0),"000000000000000")</f>
        <v>#REF!</v>
      </c>
      <c r="E58">
        <v>288</v>
      </c>
    </row>
    <row r="59" spans="1:5" x14ac:dyDescent="0.25">
      <c r="A59" s="5" t="s">
        <v>33</v>
      </c>
      <c r="B59" s="5" t="s">
        <v>89</v>
      </c>
      <c r="C59" s="6">
        <v>4222558</v>
      </c>
      <c r="D59" t="e">
        <f>TEXT(VLOOKUP(C59,#REF!,2,0),"000000000000000")</f>
        <v>#REF!</v>
      </c>
      <c r="E59">
        <v>288</v>
      </c>
    </row>
    <row r="60" spans="1:5" x14ac:dyDescent="0.25">
      <c r="A60" s="5" t="s">
        <v>33</v>
      </c>
      <c r="B60" s="5" t="s">
        <v>90</v>
      </c>
      <c r="C60" s="6">
        <v>3555953</v>
      </c>
      <c r="D60" t="e">
        <f>TEXT(VLOOKUP(C60,#REF!,2,0),"000000000000000")</f>
        <v>#REF!</v>
      </c>
      <c r="E60">
        <v>288</v>
      </c>
    </row>
    <row r="61" spans="1:5" x14ac:dyDescent="0.25">
      <c r="A61" s="5" t="s">
        <v>33</v>
      </c>
      <c r="B61" s="5" t="s">
        <v>91</v>
      </c>
      <c r="C61" s="6">
        <v>9061162</v>
      </c>
      <c r="D61" t="e">
        <f>TEXT(VLOOKUP(C61,#REF!,2,0),"000000000000000")</f>
        <v>#REF!</v>
      </c>
      <c r="E61">
        <v>288</v>
      </c>
    </row>
    <row r="62" spans="1:5" x14ac:dyDescent="0.25">
      <c r="A62" s="5" t="s">
        <v>33</v>
      </c>
      <c r="B62" s="5" t="s">
        <v>92</v>
      </c>
      <c r="C62" s="6">
        <v>9060085</v>
      </c>
      <c r="D62" t="e">
        <f>TEXT(VLOOKUP(C62,#REF!,2,0),"000000000000000")</f>
        <v>#REF!</v>
      </c>
      <c r="E62">
        <v>288</v>
      </c>
    </row>
    <row r="63" spans="1:5" x14ac:dyDescent="0.25">
      <c r="A63" s="5" t="s">
        <v>33</v>
      </c>
      <c r="B63" s="5" t="s">
        <v>93</v>
      </c>
      <c r="C63" s="6">
        <v>4192904</v>
      </c>
      <c r="D63" t="e">
        <f>TEXT(VLOOKUP(C63,#REF!,2,0),"000000000000000")</f>
        <v>#REF!</v>
      </c>
      <c r="E63">
        <v>288</v>
      </c>
    </row>
    <row r="64" spans="1:5" x14ac:dyDescent="0.25">
      <c r="A64" s="5" t="s">
        <v>33</v>
      </c>
      <c r="B64" s="5" t="s">
        <v>94</v>
      </c>
      <c r="C64" s="6">
        <v>3828156</v>
      </c>
      <c r="D64" t="e">
        <f>TEXT(VLOOKUP(C64,#REF!,2,0),"000000000000000")</f>
        <v>#REF!</v>
      </c>
      <c r="E64">
        <v>288</v>
      </c>
    </row>
    <row r="65" spans="1:5" x14ac:dyDescent="0.25">
      <c r="A65" s="5" t="s">
        <v>33</v>
      </c>
      <c r="B65" s="5" t="s">
        <v>95</v>
      </c>
      <c r="C65" s="6">
        <v>9063773</v>
      </c>
      <c r="D65" t="e">
        <f>TEXT(VLOOKUP(C65,#REF!,2,0),"000000000000000")</f>
        <v>#REF!</v>
      </c>
      <c r="E65">
        <v>288</v>
      </c>
    </row>
    <row r="66" spans="1:5" x14ac:dyDescent="0.25">
      <c r="A66" s="5" t="s">
        <v>33</v>
      </c>
      <c r="B66" s="5" t="s">
        <v>96</v>
      </c>
      <c r="C66" s="6">
        <v>9063967</v>
      </c>
      <c r="D66" t="e">
        <f>TEXT(VLOOKUP(C66,#REF!,2,0),"000000000000000")</f>
        <v>#REF!</v>
      </c>
      <c r="E66">
        <v>288</v>
      </c>
    </row>
    <row r="67" spans="1:5" x14ac:dyDescent="0.25">
      <c r="A67" s="5" t="s">
        <v>33</v>
      </c>
      <c r="B67" s="5" t="s">
        <v>97</v>
      </c>
      <c r="C67" s="6">
        <v>2782149</v>
      </c>
      <c r="D67" t="e">
        <f>TEXT(VLOOKUP(C67,#REF!,2,0),"000000000000000")</f>
        <v>#REF!</v>
      </c>
      <c r="E67">
        <v>288</v>
      </c>
    </row>
    <row r="68" spans="1:5" x14ac:dyDescent="0.25">
      <c r="A68" s="5" t="s">
        <v>33</v>
      </c>
      <c r="B68" s="5" t="s">
        <v>98</v>
      </c>
      <c r="C68" s="6">
        <v>9063145</v>
      </c>
      <c r="D68" t="e">
        <f>TEXT(VLOOKUP(C68,#REF!,2,0),"000000000000000")</f>
        <v>#REF!</v>
      </c>
      <c r="E68">
        <v>288</v>
      </c>
    </row>
    <row r="69" spans="1:5" x14ac:dyDescent="0.25">
      <c r="A69" s="5" t="s">
        <v>33</v>
      </c>
      <c r="B69" s="5" t="s">
        <v>99</v>
      </c>
      <c r="C69" s="6">
        <v>4051341</v>
      </c>
      <c r="D69" t="e">
        <f>TEXT(VLOOKUP(C69,#REF!,2,0),"000000000000000")</f>
        <v>#REF!</v>
      </c>
      <c r="E69">
        <v>288</v>
      </c>
    </row>
    <row r="70" spans="1:5" x14ac:dyDescent="0.25">
      <c r="A70" s="5" t="s">
        <v>33</v>
      </c>
      <c r="B70" s="5" t="s">
        <v>100</v>
      </c>
      <c r="C70" s="6">
        <v>2128686</v>
      </c>
      <c r="D70" t="e">
        <f>TEXT(VLOOKUP(C70,#REF!,2,0),"000000000000000")</f>
        <v>#REF!</v>
      </c>
      <c r="E70">
        <v>288</v>
      </c>
    </row>
    <row r="71" spans="1:5" x14ac:dyDescent="0.25">
      <c r="A71" s="5" t="s">
        <v>33</v>
      </c>
      <c r="B71" s="5" t="s">
        <v>101</v>
      </c>
      <c r="C71" s="6">
        <v>3814664</v>
      </c>
      <c r="D71" t="e">
        <f>TEXT(VLOOKUP(C71,#REF!,2,0),"000000000000000")</f>
        <v>#REF!</v>
      </c>
      <c r="E71">
        <v>288</v>
      </c>
    </row>
    <row r="72" spans="1:5" x14ac:dyDescent="0.25">
      <c r="A72" s="5" t="s">
        <v>33</v>
      </c>
      <c r="B72" s="5" t="s">
        <v>102</v>
      </c>
      <c r="C72" s="6">
        <v>9062885</v>
      </c>
      <c r="D72" t="e">
        <f>TEXT(VLOOKUP(C72,#REF!,2,0),"000000000000000")</f>
        <v>#REF!</v>
      </c>
      <c r="E72">
        <v>288</v>
      </c>
    </row>
    <row r="73" spans="1:5" x14ac:dyDescent="0.25">
      <c r="A73" s="5" t="s">
        <v>33</v>
      </c>
      <c r="B73" s="5" t="s">
        <v>103</v>
      </c>
      <c r="C73" s="6">
        <v>9061556</v>
      </c>
      <c r="D73" t="e">
        <f>TEXT(VLOOKUP(C73,#REF!,2,0),"000000000000000")</f>
        <v>#REF!</v>
      </c>
      <c r="E73">
        <v>288</v>
      </c>
    </row>
    <row r="74" spans="1:5" x14ac:dyDescent="0.25">
      <c r="A74" s="5" t="s">
        <v>33</v>
      </c>
      <c r="B74" s="5" t="s">
        <v>104</v>
      </c>
      <c r="C74" s="6">
        <v>9061620</v>
      </c>
      <c r="D74" t="e">
        <f>TEXT(VLOOKUP(C74,#REF!,2,0),"000000000000000")</f>
        <v>#REF!</v>
      </c>
      <c r="E74">
        <v>288</v>
      </c>
    </row>
    <row r="75" spans="1:5" x14ac:dyDescent="0.25">
      <c r="A75" s="5" t="s">
        <v>33</v>
      </c>
      <c r="B75" s="5" t="s">
        <v>105</v>
      </c>
      <c r="C75" s="6">
        <v>4197270</v>
      </c>
      <c r="D75" t="e">
        <f>TEXT(VLOOKUP(C75,#REF!,2,0),"000000000000000")</f>
        <v>#REF!</v>
      </c>
      <c r="E75">
        <v>288</v>
      </c>
    </row>
    <row r="76" spans="1:5" x14ac:dyDescent="0.25">
      <c r="A76" s="5" t="s">
        <v>33</v>
      </c>
      <c r="B76" s="5" t="s">
        <v>106</v>
      </c>
      <c r="C76" s="6">
        <v>3966955</v>
      </c>
      <c r="D76" t="e">
        <f>TEXT(VLOOKUP(C76,#REF!,2,0),"000000000000000")</f>
        <v>#REF!</v>
      </c>
      <c r="E76">
        <v>288</v>
      </c>
    </row>
    <row r="77" spans="1:5" x14ac:dyDescent="0.25">
      <c r="A77" s="5" t="s">
        <v>33</v>
      </c>
      <c r="B77" s="5" t="s">
        <v>107</v>
      </c>
      <c r="C77" s="6">
        <v>3471671</v>
      </c>
      <c r="D77" t="e">
        <f>TEXT(VLOOKUP(C77,#REF!,2,0),"000000000000000")</f>
        <v>#REF!</v>
      </c>
      <c r="E77">
        <v>288</v>
      </c>
    </row>
    <row r="78" spans="1:5" x14ac:dyDescent="0.25">
      <c r="A78" s="5" t="s">
        <v>33</v>
      </c>
      <c r="B78" s="5" t="s">
        <v>108</v>
      </c>
      <c r="C78" s="6">
        <v>9064105</v>
      </c>
      <c r="D78" t="e">
        <f>TEXT(VLOOKUP(C78,#REF!,2,0),"000000000000000")</f>
        <v>#REF!</v>
      </c>
      <c r="E78">
        <v>288</v>
      </c>
    </row>
    <row r="79" spans="1:5" x14ac:dyDescent="0.25">
      <c r="A79" s="5" t="s">
        <v>33</v>
      </c>
      <c r="B79" s="5" t="s">
        <v>109</v>
      </c>
      <c r="C79" s="6">
        <v>9061262</v>
      </c>
      <c r="D79" t="e">
        <f>TEXT(VLOOKUP(C79,#REF!,2,0),"000000000000000")</f>
        <v>#REF!</v>
      </c>
      <c r="E79">
        <v>288</v>
      </c>
    </row>
    <row r="80" spans="1:5" x14ac:dyDescent="0.25">
      <c r="A80" s="5" t="s">
        <v>33</v>
      </c>
      <c r="B80" s="5" t="s">
        <v>110</v>
      </c>
      <c r="C80" s="6">
        <v>2779901</v>
      </c>
      <c r="D80" t="e">
        <f>TEXT(VLOOKUP(C80,#REF!,2,0),"000000000000000")</f>
        <v>#REF!</v>
      </c>
      <c r="E80">
        <v>288</v>
      </c>
    </row>
    <row r="81" spans="1:5" x14ac:dyDescent="0.25">
      <c r="A81" s="5" t="s">
        <v>33</v>
      </c>
      <c r="B81" s="5" t="s">
        <v>111</v>
      </c>
      <c r="C81" s="6">
        <v>2154660</v>
      </c>
      <c r="D81" t="e">
        <f>TEXT(VLOOKUP(C81,#REF!,2,0),"000000000000000")</f>
        <v>#REF!</v>
      </c>
      <c r="E81">
        <v>288</v>
      </c>
    </row>
    <row r="82" spans="1:5" x14ac:dyDescent="0.25">
      <c r="A82" s="5" t="s">
        <v>33</v>
      </c>
      <c r="B82" s="5" t="s">
        <v>112</v>
      </c>
      <c r="C82" s="6">
        <v>4075042</v>
      </c>
      <c r="D82" t="e">
        <f>TEXT(VLOOKUP(C82,#REF!,2,0),"000000000000000")</f>
        <v>#REF!</v>
      </c>
      <c r="E82">
        <v>288</v>
      </c>
    </row>
    <row r="83" spans="1:5" x14ac:dyDescent="0.25">
      <c r="A83" s="5" t="s">
        <v>33</v>
      </c>
      <c r="B83" s="5" t="s">
        <v>113</v>
      </c>
      <c r="C83" s="6">
        <v>3911576</v>
      </c>
      <c r="D83" t="e">
        <f>TEXT(VLOOKUP(C83,#REF!,2,0),"000000000000000")</f>
        <v>#REF!</v>
      </c>
      <c r="E83">
        <v>288</v>
      </c>
    </row>
    <row r="84" spans="1:5" x14ac:dyDescent="0.25">
      <c r="A84" s="5" t="s">
        <v>33</v>
      </c>
      <c r="B84" s="5" t="s">
        <v>114</v>
      </c>
      <c r="C84" s="6">
        <v>1253563</v>
      </c>
      <c r="D84" t="e">
        <f>TEXT(VLOOKUP(C84,#REF!,2,0),"000000000000000")</f>
        <v>#REF!</v>
      </c>
      <c r="E84">
        <v>288</v>
      </c>
    </row>
    <row r="85" spans="1:5" x14ac:dyDescent="0.25">
      <c r="A85" s="5" t="s">
        <v>33</v>
      </c>
      <c r="B85" s="5" t="s">
        <v>115</v>
      </c>
      <c r="C85" s="6">
        <v>4079034</v>
      </c>
      <c r="D85" t="e">
        <f>TEXT(VLOOKUP(C85,#REF!,2,0),"000000000000000")</f>
        <v>#REF!</v>
      </c>
      <c r="E85">
        <v>288</v>
      </c>
    </row>
    <row r="86" spans="1:5" x14ac:dyDescent="0.25">
      <c r="A86" s="5" t="s">
        <v>33</v>
      </c>
      <c r="B86" s="5" t="s">
        <v>116</v>
      </c>
      <c r="C86" s="6">
        <v>9062059</v>
      </c>
      <c r="D86" t="e">
        <f>TEXT(VLOOKUP(C86,#REF!,2,0),"000000000000000")</f>
        <v>#REF!</v>
      </c>
      <c r="E86">
        <v>288</v>
      </c>
    </row>
    <row r="87" spans="1:5" x14ac:dyDescent="0.25">
      <c r="A87" s="5" t="s">
        <v>33</v>
      </c>
      <c r="B87" s="5" t="s">
        <v>117</v>
      </c>
      <c r="C87" s="6">
        <v>3643365</v>
      </c>
      <c r="D87" t="e">
        <f>TEXT(VLOOKUP(C87,#REF!,2,0),"000000000000000")</f>
        <v>#REF!</v>
      </c>
      <c r="E87">
        <v>288</v>
      </c>
    </row>
    <row r="88" spans="1:5" x14ac:dyDescent="0.25">
      <c r="A88" s="5" t="s">
        <v>33</v>
      </c>
      <c r="B88" s="5" t="s">
        <v>118</v>
      </c>
      <c r="C88" s="6">
        <v>3966389</v>
      </c>
      <c r="D88" t="e">
        <f>TEXT(VLOOKUP(C88,#REF!,2,0),"000000000000000")</f>
        <v>#REF!</v>
      </c>
      <c r="E88">
        <v>288</v>
      </c>
    </row>
    <row r="89" spans="1:5" x14ac:dyDescent="0.25">
      <c r="A89" s="5" t="s">
        <v>33</v>
      </c>
      <c r="B89" s="5" t="s">
        <v>119</v>
      </c>
      <c r="C89" s="6">
        <v>4199222</v>
      </c>
      <c r="D89" t="e">
        <f>TEXT(VLOOKUP(C89,#REF!,2,0),"000000000000000")</f>
        <v>#REF!</v>
      </c>
      <c r="E89">
        <v>288</v>
      </c>
    </row>
    <row r="90" spans="1:5" x14ac:dyDescent="0.25">
      <c r="A90" s="5" t="s">
        <v>33</v>
      </c>
      <c r="B90" s="5" t="s">
        <v>120</v>
      </c>
      <c r="C90" s="6">
        <v>9062893</v>
      </c>
      <c r="D90" t="e">
        <f>TEXT(VLOOKUP(C90,#REF!,2,0),"000000000000000")</f>
        <v>#REF!</v>
      </c>
      <c r="E90">
        <v>288</v>
      </c>
    </row>
    <row r="91" spans="1:5" x14ac:dyDescent="0.25">
      <c r="A91" s="5" t="s">
        <v>33</v>
      </c>
      <c r="B91" s="5" t="s">
        <v>121</v>
      </c>
      <c r="C91" s="6">
        <v>2854982</v>
      </c>
      <c r="D91" t="e">
        <f>TEXT(VLOOKUP(C91,#REF!,2,0),"000000000000000")</f>
        <v>#REF!</v>
      </c>
      <c r="E91">
        <v>288</v>
      </c>
    </row>
    <row r="92" spans="1:5" x14ac:dyDescent="0.25">
      <c r="A92" s="5" t="s">
        <v>33</v>
      </c>
      <c r="B92" s="5" t="s">
        <v>122</v>
      </c>
      <c r="C92" s="6">
        <v>2117739</v>
      </c>
      <c r="D92" t="e">
        <f>TEXT(VLOOKUP(C92,#REF!,2,0),"000000000000000")</f>
        <v>#REF!</v>
      </c>
      <c r="E92">
        <v>288</v>
      </c>
    </row>
    <row r="93" spans="1:5" x14ac:dyDescent="0.25">
      <c r="A93" s="5" t="s">
        <v>33</v>
      </c>
      <c r="B93" s="5" t="s">
        <v>123</v>
      </c>
      <c r="C93" s="6">
        <v>2087905</v>
      </c>
      <c r="D93" t="e">
        <f>TEXT(VLOOKUP(C93,#REF!,2,0),"000000000000000")</f>
        <v>#REF!</v>
      </c>
      <c r="E93">
        <v>288</v>
      </c>
    </row>
    <row r="94" spans="1:5" x14ac:dyDescent="0.25">
      <c r="A94" s="5" t="s">
        <v>33</v>
      </c>
      <c r="B94" s="5" t="s">
        <v>124</v>
      </c>
      <c r="C94" s="6">
        <v>9067903</v>
      </c>
      <c r="D94" t="e">
        <f>TEXT(VLOOKUP(C94,#REF!,2,0),"000000000000000")</f>
        <v>#REF!</v>
      </c>
      <c r="E94">
        <v>288</v>
      </c>
    </row>
    <row r="95" spans="1:5" x14ac:dyDescent="0.25">
      <c r="A95" s="5" t="s">
        <v>33</v>
      </c>
      <c r="B95" s="5" t="s">
        <v>125</v>
      </c>
      <c r="C95" s="6">
        <v>1988040</v>
      </c>
      <c r="D95" t="e">
        <f>TEXT(VLOOKUP(C95,#REF!,2,0),"000000000000000")</f>
        <v>#REF!</v>
      </c>
      <c r="E95">
        <v>288</v>
      </c>
    </row>
    <row r="96" spans="1:5" x14ac:dyDescent="0.25">
      <c r="A96" s="5" t="s">
        <v>33</v>
      </c>
      <c r="B96" s="5" t="s">
        <v>126</v>
      </c>
      <c r="C96" s="6">
        <v>9065030</v>
      </c>
      <c r="D96" t="e">
        <f>TEXT(VLOOKUP(C96,#REF!,2,0),"000000000000000")</f>
        <v>#REF!</v>
      </c>
      <c r="E96">
        <v>288</v>
      </c>
    </row>
    <row r="97" spans="1:5" x14ac:dyDescent="0.25">
      <c r="A97" s="5" t="s">
        <v>33</v>
      </c>
      <c r="B97" s="5" t="s">
        <v>127</v>
      </c>
      <c r="C97" s="6">
        <v>4121656</v>
      </c>
      <c r="D97" t="e">
        <f>TEXT(VLOOKUP(C97,#REF!,2,0),"000000000000000")</f>
        <v>#REF!</v>
      </c>
      <c r="E97">
        <v>288</v>
      </c>
    </row>
    <row r="98" spans="1:5" x14ac:dyDescent="0.25">
      <c r="A98" s="5" t="s">
        <v>33</v>
      </c>
      <c r="B98" s="5" t="s">
        <v>128</v>
      </c>
      <c r="C98" s="6">
        <v>9062491</v>
      </c>
      <c r="D98" t="e">
        <f>TEXT(VLOOKUP(C98,#REF!,2,0),"000000000000000")</f>
        <v>#REF!</v>
      </c>
      <c r="E98">
        <v>288</v>
      </c>
    </row>
    <row r="99" spans="1:5" x14ac:dyDescent="0.25">
      <c r="A99" s="5" t="s">
        <v>33</v>
      </c>
      <c r="B99" s="5" t="s">
        <v>129</v>
      </c>
      <c r="C99" s="6">
        <v>9060559</v>
      </c>
      <c r="D99" t="e">
        <f>TEXT(VLOOKUP(C99,#REF!,2,0),"000000000000000")</f>
        <v>#REF!</v>
      </c>
      <c r="E99">
        <v>288</v>
      </c>
    </row>
    <row r="100" spans="1:5" x14ac:dyDescent="0.25">
      <c r="A100" s="5" t="s">
        <v>33</v>
      </c>
      <c r="B100" s="5" t="s">
        <v>130</v>
      </c>
      <c r="C100" s="6">
        <v>4052852</v>
      </c>
      <c r="D100" t="e">
        <f>TEXT(VLOOKUP(C100,#REF!,2,0),"000000000000000")</f>
        <v>#REF!</v>
      </c>
      <c r="E100">
        <v>288</v>
      </c>
    </row>
    <row r="101" spans="1:5" x14ac:dyDescent="0.25">
      <c r="A101" s="5" t="s">
        <v>33</v>
      </c>
      <c r="B101" s="5" t="s">
        <v>131</v>
      </c>
      <c r="C101" s="6">
        <v>3893744</v>
      </c>
      <c r="D101" t="e">
        <f>TEXT(VLOOKUP(C101,#REF!,2,0),"000000000000000")</f>
        <v>#REF!</v>
      </c>
      <c r="E101">
        <v>288</v>
      </c>
    </row>
    <row r="102" spans="1:5" x14ac:dyDescent="0.25">
      <c r="A102" s="5" t="s">
        <v>33</v>
      </c>
      <c r="B102" s="5" t="s">
        <v>132</v>
      </c>
      <c r="C102" s="6">
        <v>4262695</v>
      </c>
      <c r="D102" t="e">
        <f>TEXT(VLOOKUP(C102,#REF!,2,0),"000000000000000")</f>
        <v>#REF!</v>
      </c>
      <c r="E102">
        <v>288</v>
      </c>
    </row>
    <row r="103" spans="1:5" x14ac:dyDescent="0.25">
      <c r="A103" s="5" t="s">
        <v>33</v>
      </c>
      <c r="B103" s="5" t="s">
        <v>133</v>
      </c>
      <c r="C103" s="6">
        <v>3975176</v>
      </c>
      <c r="D103" t="e">
        <f>TEXT(VLOOKUP(C103,#REF!,2,0),"000000000000000")</f>
        <v>#REF!</v>
      </c>
      <c r="E103">
        <v>288</v>
      </c>
    </row>
    <row r="104" spans="1:5" x14ac:dyDescent="0.25">
      <c r="A104" s="5" t="s">
        <v>33</v>
      </c>
      <c r="B104" s="5" t="s">
        <v>134</v>
      </c>
      <c r="C104" s="6">
        <v>3902131</v>
      </c>
      <c r="D104" t="e">
        <f>TEXT(VLOOKUP(C104,#REF!,2,0),"000000000000000")</f>
        <v>#REF!</v>
      </c>
      <c r="E104">
        <v>288</v>
      </c>
    </row>
    <row r="105" spans="1:5" x14ac:dyDescent="0.25">
      <c r="A105" s="5" t="s">
        <v>33</v>
      </c>
      <c r="B105" s="5" t="s">
        <v>135</v>
      </c>
      <c r="C105" s="6">
        <v>4097958</v>
      </c>
      <c r="D105" t="e">
        <f>TEXT(VLOOKUP(C105,#REF!,2,0),"000000000000000")</f>
        <v>#REF!</v>
      </c>
      <c r="E105">
        <v>288</v>
      </c>
    </row>
    <row r="106" spans="1:5" x14ac:dyDescent="0.25">
      <c r="A106" s="5" t="s">
        <v>33</v>
      </c>
      <c r="B106" s="5" t="s">
        <v>136</v>
      </c>
      <c r="C106" s="6">
        <v>3471569</v>
      </c>
      <c r="D106" t="e">
        <f>TEXT(VLOOKUP(C106,#REF!,2,0),"000000000000000")</f>
        <v>#REF!</v>
      </c>
      <c r="E106">
        <v>288</v>
      </c>
    </row>
    <row r="107" spans="1:5" x14ac:dyDescent="0.25">
      <c r="A107" s="5" t="s">
        <v>33</v>
      </c>
      <c r="B107" s="5" t="s">
        <v>137</v>
      </c>
      <c r="C107" s="6">
        <v>4197335</v>
      </c>
      <c r="D107" t="e">
        <f>TEXT(VLOOKUP(C107,#REF!,2,0),"000000000000000")</f>
        <v>#REF!</v>
      </c>
      <c r="E107">
        <v>288</v>
      </c>
    </row>
    <row r="108" spans="1:5" x14ac:dyDescent="0.25">
      <c r="A108" s="5" t="s">
        <v>33</v>
      </c>
      <c r="B108" s="5" t="s">
        <v>138</v>
      </c>
      <c r="C108" s="6">
        <v>4179428</v>
      </c>
      <c r="D108" t="e">
        <f>TEXT(VLOOKUP(C108,#REF!,2,0),"000000000000000")</f>
        <v>#REF!</v>
      </c>
      <c r="E108">
        <v>288</v>
      </c>
    </row>
    <row r="109" spans="1:5" x14ac:dyDescent="0.25">
      <c r="A109" s="5" t="s">
        <v>33</v>
      </c>
      <c r="B109" s="5" t="s">
        <v>139</v>
      </c>
      <c r="C109" s="6">
        <v>3920886</v>
      </c>
      <c r="D109" t="e">
        <f>TEXT(VLOOKUP(C109,#REF!,2,0),"000000000000000")</f>
        <v>#REF!</v>
      </c>
      <c r="E109">
        <v>288</v>
      </c>
    </row>
    <row r="110" spans="1:5" x14ac:dyDescent="0.25">
      <c r="A110" s="5" t="s">
        <v>33</v>
      </c>
      <c r="B110" s="5" t="s">
        <v>140</v>
      </c>
      <c r="C110" s="6">
        <v>2051837</v>
      </c>
      <c r="D110" t="e">
        <f>TEXT(VLOOKUP(C110,#REF!,2,0),"000000000000000")</f>
        <v>#REF!</v>
      </c>
      <c r="E110">
        <v>288</v>
      </c>
    </row>
    <row r="111" spans="1:5" x14ac:dyDescent="0.25">
      <c r="A111" s="5" t="s">
        <v>33</v>
      </c>
      <c r="B111" s="5" t="s">
        <v>141</v>
      </c>
      <c r="C111" s="6">
        <v>3761906</v>
      </c>
      <c r="D111" t="e">
        <f>TEXT(VLOOKUP(C111,#REF!,2,0),"000000000000000")</f>
        <v>#REF!</v>
      </c>
      <c r="E111">
        <v>288</v>
      </c>
    </row>
    <row r="112" spans="1:5" x14ac:dyDescent="0.25">
      <c r="A112" s="5" t="s">
        <v>33</v>
      </c>
      <c r="B112" s="5" t="s">
        <v>142</v>
      </c>
      <c r="C112" s="6">
        <v>4013787</v>
      </c>
      <c r="D112" t="e">
        <f>TEXT(VLOOKUP(C112,#REF!,2,0),"000000000000000")</f>
        <v>#REF!</v>
      </c>
      <c r="E112">
        <v>288</v>
      </c>
    </row>
    <row r="113" spans="1:5" x14ac:dyDescent="0.25">
      <c r="A113" s="5" t="s">
        <v>33</v>
      </c>
      <c r="B113" s="5" t="s">
        <v>143</v>
      </c>
      <c r="C113" s="6">
        <v>4642374</v>
      </c>
      <c r="D113" t="e">
        <f>TEXT(VLOOKUP(C113,#REF!,2,0),"000000000000000")</f>
        <v>#REF!</v>
      </c>
      <c r="E113">
        <v>288</v>
      </c>
    </row>
    <row r="114" spans="1:5" x14ac:dyDescent="0.25">
      <c r="A114" s="5" t="s">
        <v>33</v>
      </c>
      <c r="B114" s="5" t="s">
        <v>144</v>
      </c>
      <c r="C114" s="6">
        <v>3574910</v>
      </c>
      <c r="D114" t="e">
        <f>TEXT(VLOOKUP(C114,#REF!,2,0),"000000000000000")</f>
        <v>#REF!</v>
      </c>
      <c r="E114">
        <v>288</v>
      </c>
    </row>
    <row r="115" spans="1:5" x14ac:dyDescent="0.25">
      <c r="A115" s="5" t="s">
        <v>33</v>
      </c>
      <c r="B115" s="5" t="s">
        <v>145</v>
      </c>
      <c r="C115" s="6">
        <v>3479217</v>
      </c>
      <c r="D115" t="e">
        <f>TEXT(VLOOKUP(C115,#REF!,2,0),"000000000000000")</f>
        <v>#REF!</v>
      </c>
      <c r="E115">
        <v>288</v>
      </c>
    </row>
    <row r="116" spans="1:5" x14ac:dyDescent="0.25">
      <c r="A116" s="5" t="s">
        <v>33</v>
      </c>
      <c r="B116" s="5" t="s">
        <v>146</v>
      </c>
      <c r="C116" s="6">
        <v>4082314</v>
      </c>
      <c r="D116" t="e">
        <f>TEXT(VLOOKUP(C116,#REF!,2,0),"000000000000000")</f>
        <v>#REF!</v>
      </c>
      <c r="E116">
        <v>288</v>
      </c>
    </row>
    <row r="117" spans="1:5" x14ac:dyDescent="0.25">
      <c r="A117" s="5" t="s">
        <v>33</v>
      </c>
      <c r="B117" s="5" t="s">
        <v>147</v>
      </c>
      <c r="C117" s="6">
        <v>3482312</v>
      </c>
      <c r="D117" t="e">
        <f>TEXT(VLOOKUP(C117,#REF!,2,0),"000000000000000")</f>
        <v>#REF!</v>
      </c>
      <c r="E117">
        <v>288</v>
      </c>
    </row>
    <row r="118" spans="1:5" x14ac:dyDescent="0.25">
      <c r="A118" s="5" t="s">
        <v>33</v>
      </c>
      <c r="B118" s="5" t="s">
        <v>148</v>
      </c>
      <c r="C118" s="6">
        <v>9060074</v>
      </c>
      <c r="D118" t="e">
        <f>TEXT(VLOOKUP(C118,#REF!,2,0),"000000000000000")</f>
        <v>#REF!</v>
      </c>
      <c r="E118">
        <v>288</v>
      </c>
    </row>
    <row r="119" spans="1:5" x14ac:dyDescent="0.25">
      <c r="A119" s="5" t="s">
        <v>33</v>
      </c>
      <c r="B119" s="5" t="s">
        <v>149</v>
      </c>
      <c r="C119" s="6">
        <v>4535772</v>
      </c>
      <c r="D119" t="e">
        <f>TEXT(VLOOKUP(C119,#REF!,2,0),"000000000000000")</f>
        <v>#REF!</v>
      </c>
      <c r="E119">
        <v>288</v>
      </c>
    </row>
    <row r="120" spans="1:5" x14ac:dyDescent="0.25">
      <c r="A120" s="5" t="s">
        <v>33</v>
      </c>
      <c r="B120" s="5" t="s">
        <v>150</v>
      </c>
      <c r="C120" s="6">
        <v>4144943</v>
      </c>
      <c r="D120" t="e">
        <f>TEXT(VLOOKUP(C120,#REF!,2,0),"000000000000000")</f>
        <v>#REF!</v>
      </c>
      <c r="E120">
        <v>288</v>
      </c>
    </row>
    <row r="121" spans="1:5" x14ac:dyDescent="0.25">
      <c r="A121" s="5" t="s">
        <v>33</v>
      </c>
      <c r="B121" s="5" t="s">
        <v>21</v>
      </c>
      <c r="C121" s="6">
        <v>4070468</v>
      </c>
      <c r="D121" t="e">
        <f>TEXT(VLOOKUP(C121,#REF!,2,0),"000000000000000")</f>
        <v>#REF!</v>
      </c>
      <c r="E121">
        <v>288</v>
      </c>
    </row>
    <row r="122" spans="1:5" x14ac:dyDescent="0.25">
      <c r="A122" s="5" t="s">
        <v>33</v>
      </c>
      <c r="B122" s="5" t="s">
        <v>151</v>
      </c>
      <c r="C122" s="6">
        <v>3551811</v>
      </c>
      <c r="D122" t="e">
        <f>TEXT(VLOOKUP(C122,#REF!,2,0),"000000000000000")</f>
        <v>#REF!</v>
      </c>
      <c r="E122">
        <v>288</v>
      </c>
    </row>
    <row r="123" spans="1:5" x14ac:dyDescent="0.25">
      <c r="A123" s="5" t="s">
        <v>33</v>
      </c>
      <c r="B123" s="5" t="s">
        <v>152</v>
      </c>
      <c r="C123" s="6">
        <v>9061453</v>
      </c>
      <c r="D123" t="e">
        <f>TEXT(VLOOKUP(C123,#REF!,2,0),"000000000000000")</f>
        <v>#REF!</v>
      </c>
      <c r="E123">
        <v>288</v>
      </c>
    </row>
    <row r="124" spans="1:5" x14ac:dyDescent="0.25">
      <c r="A124" s="5" t="s">
        <v>33</v>
      </c>
      <c r="B124" s="5" t="s">
        <v>153</v>
      </c>
      <c r="C124" s="6">
        <v>4272266</v>
      </c>
      <c r="D124" t="e">
        <f>TEXT(VLOOKUP(C124,#REF!,2,0),"000000000000000")</f>
        <v>#REF!</v>
      </c>
      <c r="E124">
        <v>288</v>
      </c>
    </row>
    <row r="125" spans="1:5" x14ac:dyDescent="0.25">
      <c r="A125" s="5" t="s">
        <v>33</v>
      </c>
      <c r="B125" s="5" t="s">
        <v>154</v>
      </c>
      <c r="C125" s="6">
        <v>3809138</v>
      </c>
      <c r="D125" t="e">
        <f>TEXT(VLOOKUP(C125,#REF!,2,0),"000000000000000")</f>
        <v>#REF!</v>
      </c>
      <c r="E125">
        <v>288</v>
      </c>
    </row>
    <row r="126" spans="1:5" x14ac:dyDescent="0.25">
      <c r="A126" s="5" t="s">
        <v>33</v>
      </c>
      <c r="B126" s="5" t="s">
        <v>155</v>
      </c>
      <c r="C126" s="6">
        <v>9064856</v>
      </c>
      <c r="D126" t="e">
        <f>TEXT(VLOOKUP(C126,#REF!,2,0),"000000000000000")</f>
        <v>#REF!</v>
      </c>
      <c r="E126">
        <v>288</v>
      </c>
    </row>
    <row r="127" spans="1:5" x14ac:dyDescent="0.25">
      <c r="A127" s="5" t="s">
        <v>33</v>
      </c>
      <c r="B127" s="5" t="s">
        <v>156</v>
      </c>
      <c r="C127" s="6">
        <v>9060566</v>
      </c>
      <c r="D127" t="e">
        <f>TEXT(VLOOKUP(C127,#REF!,2,0),"000000000000000")</f>
        <v>#REF!</v>
      </c>
      <c r="E127">
        <v>288</v>
      </c>
    </row>
    <row r="128" spans="1:5" x14ac:dyDescent="0.25">
      <c r="A128" s="5" t="s">
        <v>33</v>
      </c>
      <c r="B128" s="5" t="s">
        <v>157</v>
      </c>
      <c r="C128" s="6">
        <v>4532729</v>
      </c>
      <c r="D128" t="e">
        <f>TEXT(VLOOKUP(C128,#REF!,2,0),"000000000000000")</f>
        <v>#REF!</v>
      </c>
      <c r="E128">
        <v>288</v>
      </c>
    </row>
    <row r="129" spans="1:5" x14ac:dyDescent="0.25">
      <c r="A129" s="5" t="s">
        <v>33</v>
      </c>
      <c r="B129" s="5" t="s">
        <v>158</v>
      </c>
      <c r="C129" s="6">
        <v>3597758</v>
      </c>
      <c r="D129" t="e">
        <f>TEXT(VLOOKUP(C129,#REF!,2,0),"000000000000000")</f>
        <v>#REF!</v>
      </c>
      <c r="E129">
        <v>288</v>
      </c>
    </row>
    <row r="130" spans="1:5" x14ac:dyDescent="0.25">
      <c r="A130" s="5" t="s">
        <v>33</v>
      </c>
      <c r="B130" s="5" t="s">
        <v>159</v>
      </c>
      <c r="C130" s="6">
        <v>9062209</v>
      </c>
      <c r="D130" t="e">
        <f>TEXT(VLOOKUP(C130,#REF!,2,0),"000000000000000")</f>
        <v>#REF!</v>
      </c>
      <c r="E130">
        <v>288</v>
      </c>
    </row>
    <row r="131" spans="1:5" x14ac:dyDescent="0.25">
      <c r="A131" s="5" t="s">
        <v>33</v>
      </c>
      <c r="B131" s="5" t="s">
        <v>160</v>
      </c>
      <c r="C131" s="6">
        <v>1967546</v>
      </c>
      <c r="D131" t="e">
        <f>TEXT(VLOOKUP(C131,#REF!,2,0),"000000000000000")</f>
        <v>#REF!</v>
      </c>
      <c r="E131">
        <v>288</v>
      </c>
    </row>
    <row r="132" spans="1:5" x14ac:dyDescent="0.25">
      <c r="A132" s="5" t="s">
        <v>33</v>
      </c>
      <c r="B132" s="5" t="s">
        <v>161</v>
      </c>
      <c r="C132" s="6">
        <v>4512757</v>
      </c>
      <c r="D132" t="e">
        <f>TEXT(VLOOKUP(C132,#REF!,2,0),"000000000000000")</f>
        <v>#REF!</v>
      </c>
      <c r="E132">
        <v>288</v>
      </c>
    </row>
    <row r="133" spans="1:5" x14ac:dyDescent="0.25">
      <c r="A133" s="5" t="s">
        <v>33</v>
      </c>
      <c r="B133" s="5" t="s">
        <v>162</v>
      </c>
      <c r="C133" s="6">
        <v>4193870</v>
      </c>
      <c r="D133" t="e">
        <f>TEXT(VLOOKUP(C133,#REF!,2,0),"000000000000000")</f>
        <v>#REF!</v>
      </c>
      <c r="E133">
        <v>288</v>
      </c>
    </row>
    <row r="134" spans="1:5" x14ac:dyDescent="0.25">
      <c r="A134" s="5" t="s">
        <v>33</v>
      </c>
      <c r="B134" s="5" t="s">
        <v>163</v>
      </c>
      <c r="C134" s="6">
        <v>4336034</v>
      </c>
      <c r="D134" t="e">
        <f>TEXT(VLOOKUP(C134,#REF!,2,0),"000000000000000")</f>
        <v>#REF!</v>
      </c>
      <c r="E134">
        <v>288</v>
      </c>
    </row>
    <row r="135" spans="1:5" x14ac:dyDescent="0.25">
      <c r="A135" s="5" t="s">
        <v>33</v>
      </c>
      <c r="B135" s="5" t="s">
        <v>164</v>
      </c>
      <c r="C135" s="6">
        <v>9062778</v>
      </c>
      <c r="D135" t="e">
        <f>TEXT(VLOOKUP(C135,#REF!,2,0),"000000000000000")</f>
        <v>#REF!</v>
      </c>
      <c r="E135">
        <v>288</v>
      </c>
    </row>
    <row r="136" spans="1:5" x14ac:dyDescent="0.25">
      <c r="A136" s="5" t="s">
        <v>33</v>
      </c>
      <c r="B136" s="5" t="s">
        <v>165</v>
      </c>
      <c r="C136" s="6">
        <v>2186196</v>
      </c>
      <c r="D136" t="e">
        <f>TEXT(VLOOKUP(C136,#REF!,2,0),"000000000000000")</f>
        <v>#REF!</v>
      </c>
      <c r="E136">
        <v>288</v>
      </c>
    </row>
    <row r="137" spans="1:5" x14ac:dyDescent="0.25">
      <c r="A137" s="5" t="s">
        <v>33</v>
      </c>
      <c r="B137" s="5" t="s">
        <v>166</v>
      </c>
      <c r="C137" s="6">
        <v>9062969</v>
      </c>
      <c r="D137" t="e">
        <f>TEXT(VLOOKUP(C137,#REF!,2,0),"000000000000000")</f>
        <v>#REF!</v>
      </c>
      <c r="E137">
        <v>288</v>
      </c>
    </row>
    <row r="138" spans="1:5" x14ac:dyDescent="0.25">
      <c r="A138" s="5" t="s">
        <v>33</v>
      </c>
      <c r="B138" s="5" t="s">
        <v>167</v>
      </c>
      <c r="C138" s="6">
        <v>9065078</v>
      </c>
      <c r="D138" t="e">
        <f>TEXT(VLOOKUP(C138,#REF!,2,0),"000000000000000")</f>
        <v>#REF!</v>
      </c>
      <c r="E138">
        <v>288</v>
      </c>
    </row>
    <row r="139" spans="1:5" x14ac:dyDescent="0.25">
      <c r="A139" s="5" t="s">
        <v>33</v>
      </c>
      <c r="B139" s="5" t="s">
        <v>168</v>
      </c>
      <c r="C139" s="6">
        <v>3622844</v>
      </c>
      <c r="D139" t="e">
        <f>TEXT(VLOOKUP(C139,#REF!,2,0),"000000000000000")</f>
        <v>#REF!</v>
      </c>
      <c r="E139">
        <v>288</v>
      </c>
    </row>
    <row r="140" spans="1:5" x14ac:dyDescent="0.25">
      <c r="A140" s="5" t="s">
        <v>33</v>
      </c>
      <c r="B140" s="5" t="s">
        <v>169</v>
      </c>
      <c r="C140" s="6">
        <v>9060875</v>
      </c>
      <c r="D140" t="e">
        <f>TEXT(VLOOKUP(C140,#REF!,2,0),"000000000000000")</f>
        <v>#REF!</v>
      </c>
      <c r="E140">
        <v>288</v>
      </c>
    </row>
    <row r="141" spans="1:5" x14ac:dyDescent="0.25">
      <c r="A141" s="5" t="s">
        <v>33</v>
      </c>
      <c r="B141" s="5" t="s">
        <v>170</v>
      </c>
      <c r="C141" s="6">
        <v>3485673</v>
      </c>
      <c r="D141" t="e">
        <f>TEXT(VLOOKUP(C141,#REF!,2,0),"000000000000000")</f>
        <v>#REF!</v>
      </c>
      <c r="E141">
        <v>288</v>
      </c>
    </row>
    <row r="142" spans="1:5" x14ac:dyDescent="0.25">
      <c r="A142" s="5" t="s">
        <v>33</v>
      </c>
      <c r="B142" s="5" t="s">
        <v>171</v>
      </c>
      <c r="C142" s="6">
        <v>4456885</v>
      </c>
      <c r="D142" t="e">
        <f>TEXT(VLOOKUP(C142,#REF!,2,0),"000000000000000")</f>
        <v>#REF!</v>
      </c>
      <c r="E142">
        <v>288</v>
      </c>
    </row>
    <row r="143" spans="1:5" x14ac:dyDescent="0.25">
      <c r="A143" s="5" t="s">
        <v>33</v>
      </c>
      <c r="B143" s="5" t="s">
        <v>172</v>
      </c>
      <c r="C143" s="6">
        <v>3474741</v>
      </c>
      <c r="D143" t="e">
        <f>TEXT(VLOOKUP(C143,#REF!,2,0),"000000000000000")</f>
        <v>#REF!</v>
      </c>
      <c r="E143">
        <v>288</v>
      </c>
    </row>
    <row r="144" spans="1:5" x14ac:dyDescent="0.25">
      <c r="A144" s="5" t="s">
        <v>33</v>
      </c>
      <c r="B144" s="5" t="s">
        <v>173</v>
      </c>
      <c r="C144" s="6">
        <v>3713815</v>
      </c>
      <c r="D144" t="e">
        <f>TEXT(VLOOKUP(C144,#REF!,2,0),"000000000000000")</f>
        <v>#REF!</v>
      </c>
      <c r="E144">
        <v>288</v>
      </c>
    </row>
    <row r="145" spans="1:5" x14ac:dyDescent="0.25">
      <c r="A145" s="5" t="s">
        <v>33</v>
      </c>
      <c r="B145" s="5" t="s">
        <v>174</v>
      </c>
      <c r="C145" s="6">
        <v>4183202</v>
      </c>
      <c r="D145" t="e">
        <f>TEXT(VLOOKUP(C145,#REF!,2,0),"000000000000000")</f>
        <v>#REF!</v>
      </c>
      <c r="E145">
        <v>288</v>
      </c>
    </row>
    <row r="146" spans="1:5" x14ac:dyDescent="0.25">
      <c r="A146" s="5" t="s">
        <v>33</v>
      </c>
      <c r="B146" s="5" t="s">
        <v>175</v>
      </c>
      <c r="C146" s="6">
        <v>4647273</v>
      </c>
      <c r="D146" t="e">
        <f>TEXT(VLOOKUP(C146,#REF!,2,0),"000000000000000")</f>
        <v>#REF!</v>
      </c>
      <c r="E146">
        <v>288</v>
      </c>
    </row>
    <row r="147" spans="1:5" x14ac:dyDescent="0.25">
      <c r="A147" s="5" t="s">
        <v>33</v>
      </c>
      <c r="B147" s="5" t="s">
        <v>176</v>
      </c>
      <c r="C147" s="6">
        <v>4422763</v>
      </c>
      <c r="D147" t="e">
        <f>TEXT(VLOOKUP(C147,#REF!,2,0),"000000000000000")</f>
        <v>#REF!</v>
      </c>
      <c r="E147">
        <v>288</v>
      </c>
    </row>
    <row r="148" spans="1:5" x14ac:dyDescent="0.25">
      <c r="A148" s="5" t="s">
        <v>33</v>
      </c>
      <c r="B148" s="5" t="s">
        <v>177</v>
      </c>
      <c r="C148" s="6">
        <v>3490995</v>
      </c>
      <c r="D148" t="e">
        <f>TEXT(VLOOKUP(C148,#REF!,2,0),"000000000000000")</f>
        <v>#REF!</v>
      </c>
      <c r="E148">
        <v>288</v>
      </c>
    </row>
    <row r="149" spans="1:5" x14ac:dyDescent="0.25">
      <c r="A149" s="5" t="s">
        <v>33</v>
      </c>
      <c r="B149" s="5" t="s">
        <v>178</v>
      </c>
      <c r="C149" s="6">
        <v>9061592</v>
      </c>
      <c r="D149" t="e">
        <f>TEXT(VLOOKUP(C149,#REF!,2,0),"000000000000000")</f>
        <v>#REF!</v>
      </c>
      <c r="E149">
        <v>288</v>
      </c>
    </row>
    <row r="150" spans="1:5" x14ac:dyDescent="0.25">
      <c r="A150" s="5" t="s">
        <v>33</v>
      </c>
      <c r="B150" s="5" t="s">
        <v>179</v>
      </c>
      <c r="C150" s="6">
        <v>1375399</v>
      </c>
      <c r="D150" t="e">
        <f>TEXT(VLOOKUP(C150,#REF!,2,0),"000000000000000")</f>
        <v>#REF!</v>
      </c>
      <c r="E150">
        <v>288</v>
      </c>
    </row>
    <row r="151" spans="1:5" x14ac:dyDescent="0.25">
      <c r="A151" s="5" t="s">
        <v>33</v>
      </c>
      <c r="B151" s="5" t="s">
        <v>180</v>
      </c>
      <c r="C151" s="6">
        <v>9063180</v>
      </c>
      <c r="D151" t="e">
        <f>TEXT(VLOOKUP(C151,#REF!,2,0),"000000000000000")</f>
        <v>#REF!</v>
      </c>
      <c r="E151">
        <v>288</v>
      </c>
    </row>
    <row r="152" spans="1:5" x14ac:dyDescent="0.25">
      <c r="A152" s="5" t="s">
        <v>33</v>
      </c>
      <c r="B152" s="5" t="s">
        <v>181</v>
      </c>
      <c r="C152" s="6">
        <v>9063211</v>
      </c>
      <c r="D152" t="e">
        <f>TEXT(VLOOKUP(C152,#REF!,2,0),"000000000000000")</f>
        <v>#REF!</v>
      </c>
      <c r="E152">
        <v>288</v>
      </c>
    </row>
    <row r="153" spans="1:5" x14ac:dyDescent="0.25">
      <c r="A153" s="5" t="s">
        <v>33</v>
      </c>
      <c r="B153" s="5" t="s">
        <v>182</v>
      </c>
      <c r="C153" s="6">
        <v>3814285</v>
      </c>
      <c r="D153" t="e">
        <f>TEXT(VLOOKUP(C153,#REF!,2,0),"000000000000000")</f>
        <v>#REF!</v>
      </c>
      <c r="E153">
        <v>288</v>
      </c>
    </row>
    <row r="154" spans="1:5" x14ac:dyDescent="0.25">
      <c r="A154" s="5" t="s">
        <v>33</v>
      </c>
      <c r="B154" s="5" t="s">
        <v>183</v>
      </c>
      <c r="C154" s="6">
        <v>9064812</v>
      </c>
      <c r="D154" t="e">
        <f>TEXT(VLOOKUP(C154,#REF!,2,0),"000000000000000")</f>
        <v>#REF!</v>
      </c>
      <c r="E154">
        <v>288</v>
      </c>
    </row>
    <row r="155" spans="1:5" x14ac:dyDescent="0.25">
      <c r="A155" s="5" t="s">
        <v>33</v>
      </c>
      <c r="B155" s="5" t="s">
        <v>184</v>
      </c>
      <c r="C155" s="6">
        <v>9067960</v>
      </c>
      <c r="D155" t="e">
        <f>TEXT(VLOOKUP(C155,#REF!,2,0),"000000000000000")</f>
        <v>#REF!</v>
      </c>
      <c r="E155">
        <v>288</v>
      </c>
    </row>
    <row r="156" spans="1:5" x14ac:dyDescent="0.25">
      <c r="A156" s="5" t="s">
        <v>33</v>
      </c>
      <c r="B156" s="5" t="s">
        <v>185</v>
      </c>
      <c r="C156" s="6">
        <v>9065103</v>
      </c>
      <c r="D156" t="e">
        <f>TEXT(VLOOKUP(C156,#REF!,2,0),"000000000000000")</f>
        <v>#REF!</v>
      </c>
      <c r="E156">
        <v>288</v>
      </c>
    </row>
    <row r="157" spans="1:5" x14ac:dyDescent="0.25">
      <c r="A157" s="5" t="s">
        <v>33</v>
      </c>
      <c r="B157" s="5" t="s">
        <v>186</v>
      </c>
      <c r="C157" s="6">
        <v>3960787</v>
      </c>
      <c r="D157" t="e">
        <f>TEXT(VLOOKUP(C157,#REF!,2,0),"000000000000000")</f>
        <v>#REF!</v>
      </c>
      <c r="E157">
        <v>288</v>
      </c>
    </row>
    <row r="158" spans="1:5" x14ac:dyDescent="0.25">
      <c r="A158" s="5" t="s">
        <v>33</v>
      </c>
      <c r="B158" s="5" t="s">
        <v>187</v>
      </c>
      <c r="C158" s="6">
        <v>3638562</v>
      </c>
      <c r="D158" t="e">
        <f>TEXT(VLOOKUP(C158,#REF!,2,0),"000000000000000")</f>
        <v>#REF!</v>
      </c>
      <c r="E158">
        <v>288</v>
      </c>
    </row>
    <row r="159" spans="1:5" x14ac:dyDescent="0.25">
      <c r="A159" s="5" t="s">
        <v>33</v>
      </c>
      <c r="B159" s="5" t="s">
        <v>188</v>
      </c>
      <c r="C159" s="6">
        <v>3829672</v>
      </c>
      <c r="D159" t="e">
        <f>TEXT(VLOOKUP(C159,#REF!,2,0),"000000000000000")</f>
        <v>#REF!</v>
      </c>
      <c r="E159">
        <v>288</v>
      </c>
    </row>
    <row r="160" spans="1:5" x14ac:dyDescent="0.25">
      <c r="A160" s="5" t="s">
        <v>33</v>
      </c>
      <c r="B160" s="5" t="s">
        <v>189</v>
      </c>
      <c r="C160" s="6">
        <v>2824093</v>
      </c>
      <c r="D160" t="e">
        <f>TEXT(VLOOKUP(C160,#REF!,2,0),"000000000000000")</f>
        <v>#REF!</v>
      </c>
      <c r="E160">
        <v>288</v>
      </c>
    </row>
    <row r="161" spans="1:5" x14ac:dyDescent="0.25">
      <c r="A161" s="5" t="s">
        <v>33</v>
      </c>
      <c r="B161" s="5" t="s">
        <v>190</v>
      </c>
      <c r="C161" s="6">
        <v>4222064</v>
      </c>
      <c r="D161" t="e">
        <f>TEXT(VLOOKUP(C161,#REF!,2,0),"000000000000000")</f>
        <v>#REF!</v>
      </c>
      <c r="E161">
        <v>288</v>
      </c>
    </row>
    <row r="162" spans="1:5" x14ac:dyDescent="0.25">
      <c r="A162" s="5" t="s">
        <v>33</v>
      </c>
      <c r="B162" s="5" t="s">
        <v>191</v>
      </c>
      <c r="C162" s="6">
        <v>3934358</v>
      </c>
      <c r="D162" t="e">
        <f>TEXT(VLOOKUP(C162,#REF!,2,0),"000000000000000")</f>
        <v>#REF!</v>
      </c>
      <c r="E162">
        <v>288</v>
      </c>
    </row>
    <row r="163" spans="1:5" x14ac:dyDescent="0.25">
      <c r="A163" s="5" t="s">
        <v>33</v>
      </c>
      <c r="B163" s="5" t="s">
        <v>192</v>
      </c>
      <c r="C163" s="6">
        <v>9062754</v>
      </c>
      <c r="D163" t="e">
        <f>TEXT(VLOOKUP(C163,#REF!,2,0),"000000000000000")</f>
        <v>#REF!</v>
      </c>
      <c r="E163">
        <v>288</v>
      </c>
    </row>
    <row r="164" spans="1:5" x14ac:dyDescent="0.25">
      <c r="A164" s="5" t="s">
        <v>33</v>
      </c>
      <c r="B164" s="5" t="s">
        <v>193</v>
      </c>
      <c r="C164" s="6">
        <v>9060883</v>
      </c>
      <c r="D164" t="e">
        <f>TEXT(VLOOKUP(C164,#REF!,2,0),"000000000000000")</f>
        <v>#REF!</v>
      </c>
      <c r="E164">
        <v>288</v>
      </c>
    </row>
    <row r="165" spans="1:5" x14ac:dyDescent="0.25">
      <c r="A165" s="5" t="s">
        <v>33</v>
      </c>
      <c r="B165" s="5" t="s">
        <v>194</v>
      </c>
      <c r="C165" s="6">
        <v>9060869</v>
      </c>
      <c r="D165" t="e">
        <f>TEXT(VLOOKUP(C165,#REF!,2,0),"000000000000000")</f>
        <v>#REF!</v>
      </c>
      <c r="E165">
        <v>288</v>
      </c>
    </row>
    <row r="166" spans="1:5" x14ac:dyDescent="0.25">
      <c r="A166" s="5" t="s">
        <v>33</v>
      </c>
      <c r="B166" s="5" t="s">
        <v>195</v>
      </c>
      <c r="C166" s="6">
        <v>9061129</v>
      </c>
      <c r="D166" t="e">
        <f>TEXT(VLOOKUP(C166,#REF!,2,0),"000000000000000")</f>
        <v>#REF!</v>
      </c>
      <c r="E166">
        <v>288</v>
      </c>
    </row>
    <row r="167" spans="1:5" x14ac:dyDescent="0.25">
      <c r="A167" s="5" t="s">
        <v>33</v>
      </c>
      <c r="B167" s="5" t="s">
        <v>196</v>
      </c>
      <c r="C167" s="6">
        <v>4517862</v>
      </c>
      <c r="D167" t="e">
        <f>TEXT(VLOOKUP(C167,#REF!,2,0),"000000000000000")</f>
        <v>#REF!</v>
      </c>
      <c r="E167">
        <v>288</v>
      </c>
    </row>
    <row r="168" spans="1:5" x14ac:dyDescent="0.25">
      <c r="A168" s="5" t="s">
        <v>33</v>
      </c>
      <c r="B168" s="5" t="s">
        <v>197</v>
      </c>
      <c r="C168" s="6">
        <v>4486941</v>
      </c>
      <c r="D168" t="e">
        <f>TEXT(VLOOKUP(C168,#REF!,2,0),"000000000000000")</f>
        <v>#REF!</v>
      </c>
      <c r="E168">
        <v>288</v>
      </c>
    </row>
    <row r="169" spans="1:5" x14ac:dyDescent="0.25">
      <c r="A169" s="5" t="s">
        <v>33</v>
      </c>
      <c r="B169" s="5" t="s">
        <v>198</v>
      </c>
      <c r="C169" s="6">
        <v>3633153</v>
      </c>
      <c r="D169" t="e">
        <f>TEXT(VLOOKUP(C169,#REF!,2,0),"000000000000000")</f>
        <v>#REF!</v>
      </c>
      <c r="E169">
        <v>288</v>
      </c>
    </row>
    <row r="170" spans="1:5" x14ac:dyDescent="0.25">
      <c r="A170" s="5" t="s">
        <v>33</v>
      </c>
      <c r="B170" s="5" t="s">
        <v>199</v>
      </c>
      <c r="C170" s="6">
        <v>4161597</v>
      </c>
      <c r="D170" t="e">
        <f>TEXT(VLOOKUP(C170,#REF!,2,0),"000000000000000")</f>
        <v>#REF!</v>
      </c>
      <c r="E170">
        <v>288</v>
      </c>
    </row>
    <row r="171" spans="1:5" x14ac:dyDescent="0.25">
      <c r="A171" s="5" t="s">
        <v>33</v>
      </c>
      <c r="B171" s="5" t="s">
        <v>200</v>
      </c>
      <c r="C171" s="6">
        <v>4434413</v>
      </c>
      <c r="D171" t="e">
        <f>TEXT(VLOOKUP(C171,#REF!,2,0),"000000000000000")</f>
        <v>#REF!</v>
      </c>
      <c r="E171">
        <v>288</v>
      </c>
    </row>
    <row r="172" spans="1:5" x14ac:dyDescent="0.25">
      <c r="A172" s="5" t="s">
        <v>33</v>
      </c>
      <c r="B172" s="5" t="s">
        <v>201</v>
      </c>
      <c r="C172" s="6">
        <v>4065332</v>
      </c>
      <c r="D172" t="e">
        <f>TEXT(VLOOKUP(C172,#REF!,2,0),"000000000000000")</f>
        <v>#REF!</v>
      </c>
      <c r="E172">
        <v>288</v>
      </c>
    </row>
    <row r="173" spans="1:5" x14ac:dyDescent="0.25">
      <c r="A173" s="5" t="s">
        <v>33</v>
      </c>
      <c r="B173" s="5" t="s">
        <v>202</v>
      </c>
      <c r="C173" s="6">
        <v>3583833</v>
      </c>
      <c r="D173" t="e">
        <f>TEXT(VLOOKUP(C173,#REF!,2,0),"000000000000000")</f>
        <v>#REF!</v>
      </c>
      <c r="E173">
        <v>288</v>
      </c>
    </row>
    <row r="174" spans="1:5" x14ac:dyDescent="0.25">
      <c r="A174" s="5" t="s">
        <v>33</v>
      </c>
      <c r="B174" s="5" t="s">
        <v>203</v>
      </c>
      <c r="C174" s="6">
        <v>1356780</v>
      </c>
      <c r="D174" t="e">
        <f>TEXT(VLOOKUP(C174,#REF!,2,0),"000000000000000")</f>
        <v>#REF!</v>
      </c>
      <c r="E174">
        <v>288</v>
      </c>
    </row>
    <row r="175" spans="1:5" x14ac:dyDescent="0.25">
      <c r="A175" s="5" t="s">
        <v>33</v>
      </c>
      <c r="B175" s="5" t="s">
        <v>204</v>
      </c>
      <c r="C175" s="6">
        <v>4198784</v>
      </c>
      <c r="D175" t="e">
        <f>TEXT(VLOOKUP(C175,#REF!,2,0),"000000000000000")</f>
        <v>#REF!</v>
      </c>
      <c r="E175">
        <v>288</v>
      </c>
    </row>
    <row r="176" spans="1:5" x14ac:dyDescent="0.25">
      <c r="A176" s="5" t="s">
        <v>33</v>
      </c>
      <c r="B176" s="5" t="s">
        <v>205</v>
      </c>
      <c r="C176" s="6">
        <v>9062660</v>
      </c>
      <c r="D176" t="e">
        <f>TEXT(VLOOKUP(C176,#REF!,2,0),"000000000000000")</f>
        <v>#REF!</v>
      </c>
      <c r="E176">
        <v>288</v>
      </c>
    </row>
    <row r="177" spans="1:5" x14ac:dyDescent="0.25">
      <c r="A177" s="5" t="s">
        <v>33</v>
      </c>
      <c r="B177" s="5" t="s">
        <v>206</v>
      </c>
      <c r="C177" s="6">
        <v>1248615</v>
      </c>
      <c r="D177" t="e">
        <f>TEXT(VLOOKUP(C177,#REF!,2,0),"000000000000000")</f>
        <v>#REF!</v>
      </c>
      <c r="E177">
        <v>288</v>
      </c>
    </row>
    <row r="178" spans="1:5" x14ac:dyDescent="0.25">
      <c r="A178" s="5" t="s">
        <v>33</v>
      </c>
      <c r="B178" s="5" t="s">
        <v>207</v>
      </c>
      <c r="C178" s="6">
        <v>4072038</v>
      </c>
      <c r="D178" t="e">
        <f>TEXT(VLOOKUP(C178,#REF!,2,0),"000000000000000")</f>
        <v>#REF!</v>
      </c>
      <c r="E178">
        <v>288</v>
      </c>
    </row>
    <row r="179" spans="1:5" x14ac:dyDescent="0.25">
      <c r="A179" s="5" t="s">
        <v>33</v>
      </c>
      <c r="B179" s="5" t="s">
        <v>208</v>
      </c>
      <c r="C179" s="6">
        <v>4050769</v>
      </c>
      <c r="D179" t="e">
        <f>TEXT(VLOOKUP(C179,#REF!,2,0),"000000000000000")</f>
        <v>#REF!</v>
      </c>
      <c r="E179">
        <v>288</v>
      </c>
    </row>
    <row r="180" spans="1:5" x14ac:dyDescent="0.25">
      <c r="A180" s="5" t="s">
        <v>33</v>
      </c>
      <c r="B180" s="5" t="s">
        <v>209</v>
      </c>
      <c r="C180" s="6">
        <v>3552021</v>
      </c>
      <c r="D180" t="e">
        <f>TEXT(VLOOKUP(C180,#REF!,2,0),"000000000000000")</f>
        <v>#REF!</v>
      </c>
      <c r="E180">
        <v>288</v>
      </c>
    </row>
    <row r="181" spans="1:5" x14ac:dyDescent="0.25">
      <c r="A181" s="5" t="s">
        <v>33</v>
      </c>
      <c r="B181" s="5" t="s">
        <v>210</v>
      </c>
      <c r="C181" s="6">
        <v>9067930</v>
      </c>
      <c r="D181" t="e">
        <f>TEXT(VLOOKUP(C181,#REF!,2,0),"000000000000000")</f>
        <v>#REF!</v>
      </c>
      <c r="E181">
        <v>288</v>
      </c>
    </row>
    <row r="182" spans="1:5" x14ac:dyDescent="0.25">
      <c r="A182" s="5" t="s">
        <v>33</v>
      </c>
      <c r="B182" s="5" t="s">
        <v>211</v>
      </c>
      <c r="C182" s="6">
        <v>9060419</v>
      </c>
      <c r="D182" t="e">
        <f>TEXT(VLOOKUP(C182,#REF!,2,0),"000000000000000")</f>
        <v>#REF!</v>
      </c>
      <c r="E182">
        <v>288</v>
      </c>
    </row>
    <row r="183" spans="1:5" x14ac:dyDescent="0.25">
      <c r="A183" s="5" t="s">
        <v>33</v>
      </c>
      <c r="B183" s="5" t="s">
        <v>212</v>
      </c>
      <c r="C183" s="6">
        <v>3815494</v>
      </c>
      <c r="D183" t="e">
        <f>TEXT(VLOOKUP(C183,#REF!,2,0),"000000000000000")</f>
        <v>#REF!</v>
      </c>
      <c r="E183">
        <v>288</v>
      </c>
    </row>
    <row r="184" spans="1:5" x14ac:dyDescent="0.25">
      <c r="A184" s="5" t="s">
        <v>33</v>
      </c>
      <c r="B184" s="5" t="s">
        <v>212</v>
      </c>
      <c r="C184" s="6">
        <v>3887509</v>
      </c>
      <c r="D184" t="e">
        <f>TEXT(VLOOKUP(C184,#REF!,2,0),"000000000000000")</f>
        <v>#REF!</v>
      </c>
      <c r="E184">
        <v>288</v>
      </c>
    </row>
    <row r="185" spans="1:5" x14ac:dyDescent="0.25">
      <c r="A185" s="5" t="s">
        <v>33</v>
      </c>
      <c r="B185" s="5" t="s">
        <v>213</v>
      </c>
      <c r="C185" s="6">
        <v>4483610</v>
      </c>
      <c r="D185" t="e">
        <f>TEXT(VLOOKUP(C185,#REF!,2,0),"000000000000000")</f>
        <v>#REF!</v>
      </c>
      <c r="E185">
        <v>288</v>
      </c>
    </row>
    <row r="186" spans="1:5" x14ac:dyDescent="0.25">
      <c r="A186" s="5" t="s">
        <v>33</v>
      </c>
      <c r="B186" s="5" t="s">
        <v>214</v>
      </c>
      <c r="C186" s="6">
        <v>4482661</v>
      </c>
      <c r="D186" t="e">
        <f>TEXT(VLOOKUP(C186,#REF!,2,0),"000000000000000")</f>
        <v>#REF!</v>
      </c>
      <c r="E186">
        <v>288</v>
      </c>
    </row>
    <row r="187" spans="1:5" x14ac:dyDescent="0.25">
      <c r="A187" s="5" t="s">
        <v>33</v>
      </c>
      <c r="B187" s="5" t="s">
        <v>215</v>
      </c>
      <c r="C187" s="6">
        <v>9064959</v>
      </c>
      <c r="D187" t="e">
        <f>TEXT(VLOOKUP(C187,#REF!,2,0),"000000000000000")</f>
        <v>#REF!</v>
      </c>
      <c r="E187">
        <v>288</v>
      </c>
    </row>
    <row r="188" spans="1:5" x14ac:dyDescent="0.25">
      <c r="A188" s="5" t="s">
        <v>33</v>
      </c>
      <c r="B188" s="5" t="s">
        <v>216</v>
      </c>
      <c r="C188" s="6">
        <v>3491154</v>
      </c>
      <c r="D188" t="e">
        <f>TEXT(VLOOKUP(C188,#REF!,2,0),"000000000000000")</f>
        <v>#REF!</v>
      </c>
      <c r="E188">
        <v>288</v>
      </c>
    </row>
    <row r="189" spans="1:5" x14ac:dyDescent="0.25">
      <c r="A189" s="5" t="s">
        <v>33</v>
      </c>
      <c r="B189" s="5" t="s">
        <v>217</v>
      </c>
      <c r="C189" s="6">
        <v>2757578</v>
      </c>
      <c r="D189" t="e">
        <f>TEXT(VLOOKUP(C189,#REF!,2,0),"000000000000000")</f>
        <v>#REF!</v>
      </c>
      <c r="E189">
        <v>288</v>
      </c>
    </row>
    <row r="190" spans="1:5" x14ac:dyDescent="0.25">
      <c r="A190" s="5" t="s">
        <v>33</v>
      </c>
      <c r="B190" s="5" t="s">
        <v>218</v>
      </c>
      <c r="C190" s="6">
        <v>9060858</v>
      </c>
      <c r="D190" t="e">
        <f>TEXT(VLOOKUP(C190,#REF!,2,0),"000000000000000")</f>
        <v>#REF!</v>
      </c>
      <c r="E190">
        <v>288</v>
      </c>
    </row>
    <row r="191" spans="1:5" x14ac:dyDescent="0.25">
      <c r="A191" s="5" t="s">
        <v>33</v>
      </c>
      <c r="B191" s="5" t="s">
        <v>219</v>
      </c>
      <c r="C191" s="6">
        <v>1036054</v>
      </c>
      <c r="D191" t="e">
        <f>TEXT(VLOOKUP(C191,#REF!,2,0),"000000000000000")</f>
        <v>#REF!</v>
      </c>
      <c r="E191">
        <v>288</v>
      </c>
    </row>
    <row r="192" spans="1:5" x14ac:dyDescent="0.25">
      <c r="A192" s="5" t="s">
        <v>33</v>
      </c>
      <c r="B192" s="5" t="s">
        <v>220</v>
      </c>
      <c r="C192" s="6">
        <v>4061786</v>
      </c>
      <c r="D192" t="e">
        <f>TEXT(VLOOKUP(C192,#REF!,2,0),"000000000000000")</f>
        <v>#REF!</v>
      </c>
      <c r="E192">
        <v>288</v>
      </c>
    </row>
    <row r="193" spans="1:5" x14ac:dyDescent="0.25">
      <c r="A193" s="5" t="s">
        <v>33</v>
      </c>
      <c r="B193" s="5" t="s">
        <v>221</v>
      </c>
      <c r="C193" s="6">
        <v>3601731</v>
      </c>
      <c r="D193" t="e">
        <f>TEXT(VLOOKUP(C193,#REF!,2,0),"000000000000000")</f>
        <v>#REF!</v>
      </c>
      <c r="E193">
        <v>288</v>
      </c>
    </row>
    <row r="194" spans="1:5" x14ac:dyDescent="0.25">
      <c r="A194" s="5" t="s">
        <v>33</v>
      </c>
      <c r="B194" s="5" t="s">
        <v>222</v>
      </c>
      <c r="C194" s="6">
        <v>3887003</v>
      </c>
      <c r="D194" t="e">
        <f>TEXT(VLOOKUP(C194,#REF!,2,0),"000000000000000")</f>
        <v>#REF!</v>
      </c>
      <c r="E194">
        <v>288</v>
      </c>
    </row>
    <row r="195" spans="1:5" x14ac:dyDescent="0.25">
      <c r="A195" s="5" t="s">
        <v>33</v>
      </c>
      <c r="B195" s="5" t="s">
        <v>223</v>
      </c>
      <c r="C195" s="6">
        <v>3606991</v>
      </c>
      <c r="D195" t="e">
        <f>TEXT(VLOOKUP(C195,#REF!,2,0),"000000000000000")</f>
        <v>#REF!</v>
      </c>
      <c r="E195">
        <v>288</v>
      </c>
    </row>
    <row r="196" spans="1:5" x14ac:dyDescent="0.25">
      <c r="A196" s="5" t="s">
        <v>33</v>
      </c>
      <c r="B196" s="5" t="s">
        <v>224</v>
      </c>
      <c r="C196" s="6">
        <v>4577335</v>
      </c>
      <c r="D196" t="e">
        <f>TEXT(VLOOKUP(C196,#REF!,2,0),"000000000000000")</f>
        <v>#REF!</v>
      </c>
      <c r="E196">
        <v>288</v>
      </c>
    </row>
    <row r="197" spans="1:5" x14ac:dyDescent="0.25">
      <c r="A197" s="5" t="s">
        <v>33</v>
      </c>
      <c r="B197" s="5" t="s">
        <v>225</v>
      </c>
      <c r="C197" s="6">
        <v>2779305</v>
      </c>
      <c r="D197" t="e">
        <f>TEXT(VLOOKUP(C197,#REF!,2,0),"000000000000000")</f>
        <v>#REF!</v>
      </c>
      <c r="E197">
        <v>288</v>
      </c>
    </row>
    <row r="198" spans="1:5" x14ac:dyDescent="0.25">
      <c r="A198" s="5" t="s">
        <v>33</v>
      </c>
      <c r="B198" s="5" t="s">
        <v>226</v>
      </c>
      <c r="C198" s="6">
        <v>3566124</v>
      </c>
      <c r="D198" t="e">
        <f>TEXT(VLOOKUP(C198,#REF!,2,0),"000000000000000")</f>
        <v>#REF!</v>
      </c>
      <c r="E198">
        <v>288</v>
      </c>
    </row>
    <row r="199" spans="1:5" x14ac:dyDescent="0.25">
      <c r="A199" s="5" t="s">
        <v>33</v>
      </c>
      <c r="B199" s="5" t="s">
        <v>227</v>
      </c>
      <c r="C199" s="6">
        <v>2807047</v>
      </c>
      <c r="D199" t="e">
        <f>TEXT(VLOOKUP(C199,#REF!,2,0),"000000000000000")</f>
        <v>#REF!</v>
      </c>
      <c r="E199">
        <v>288</v>
      </c>
    </row>
    <row r="200" spans="1:5" x14ac:dyDescent="0.25">
      <c r="A200" s="5" t="s">
        <v>33</v>
      </c>
      <c r="B200" s="5" t="s">
        <v>228</v>
      </c>
      <c r="C200" s="6">
        <v>2064469</v>
      </c>
      <c r="D200" t="e">
        <f>TEXT(VLOOKUP(C200,#REF!,2,0),"000000000000000")</f>
        <v>#REF!</v>
      </c>
      <c r="E200">
        <v>288</v>
      </c>
    </row>
    <row r="201" spans="1:5" x14ac:dyDescent="0.25">
      <c r="A201" s="5" t="s">
        <v>33</v>
      </c>
      <c r="B201" s="5" t="s">
        <v>229</v>
      </c>
      <c r="C201" s="6">
        <v>9063024</v>
      </c>
      <c r="D201" t="e">
        <f>TEXT(VLOOKUP(C201,#REF!,2,0),"000000000000000")</f>
        <v>#REF!</v>
      </c>
      <c r="E201">
        <v>288</v>
      </c>
    </row>
    <row r="202" spans="1:5" x14ac:dyDescent="0.25">
      <c r="A202" s="5" t="s">
        <v>33</v>
      </c>
      <c r="B202" s="5" t="s">
        <v>230</v>
      </c>
      <c r="C202" s="6">
        <v>3902111</v>
      </c>
      <c r="D202" t="e">
        <f>TEXT(VLOOKUP(C202,#REF!,2,0),"000000000000000")</f>
        <v>#REF!</v>
      </c>
      <c r="E202">
        <v>288</v>
      </c>
    </row>
    <row r="203" spans="1:5" x14ac:dyDescent="0.25">
      <c r="A203" s="5" t="s">
        <v>33</v>
      </c>
      <c r="B203" s="5" t="s">
        <v>231</v>
      </c>
      <c r="C203" s="6">
        <v>9064910</v>
      </c>
      <c r="D203" t="e">
        <f>TEXT(VLOOKUP(C203,#REF!,2,0),"000000000000000")</f>
        <v>#REF!</v>
      </c>
      <c r="E203">
        <v>288</v>
      </c>
    </row>
    <row r="204" spans="1:5" x14ac:dyDescent="0.25">
      <c r="A204" s="5" t="s">
        <v>33</v>
      </c>
      <c r="B204" s="5" t="s">
        <v>232</v>
      </c>
      <c r="C204" s="6">
        <v>9068210</v>
      </c>
      <c r="D204" t="e">
        <f>TEXT(VLOOKUP(C204,#REF!,2,0),"000000000000000")</f>
        <v>#REF!</v>
      </c>
      <c r="E204">
        <v>288</v>
      </c>
    </row>
    <row r="205" spans="1:5" x14ac:dyDescent="0.25">
      <c r="A205" s="5" t="s">
        <v>33</v>
      </c>
      <c r="B205" s="5" t="s">
        <v>233</v>
      </c>
      <c r="C205" s="6">
        <v>3928843</v>
      </c>
      <c r="D205" t="e">
        <f>TEXT(VLOOKUP(C205,#REF!,2,0),"000000000000000")</f>
        <v>#REF!</v>
      </c>
      <c r="E205">
        <v>288</v>
      </c>
    </row>
    <row r="206" spans="1:5" x14ac:dyDescent="0.25">
      <c r="A206" s="5" t="s">
        <v>33</v>
      </c>
      <c r="B206" s="5" t="s">
        <v>234</v>
      </c>
      <c r="C206" s="6">
        <v>4647936</v>
      </c>
      <c r="D206" t="e">
        <f>TEXT(VLOOKUP(C206,#REF!,2,0),"000000000000000")</f>
        <v>#REF!</v>
      </c>
      <c r="E206">
        <v>288</v>
      </c>
    </row>
    <row r="207" spans="1:5" x14ac:dyDescent="0.25">
      <c r="A207" s="5" t="s">
        <v>33</v>
      </c>
      <c r="B207" s="5" t="s">
        <v>235</v>
      </c>
      <c r="C207" s="6">
        <v>3489524</v>
      </c>
      <c r="D207" t="e">
        <f>TEXT(VLOOKUP(C207,#REF!,2,0),"000000000000000")</f>
        <v>#REF!</v>
      </c>
      <c r="E207">
        <v>288</v>
      </c>
    </row>
    <row r="208" spans="1:5" x14ac:dyDescent="0.25">
      <c r="A208" s="5" t="s">
        <v>33</v>
      </c>
      <c r="B208" s="5" t="s">
        <v>236</v>
      </c>
      <c r="C208" s="6">
        <v>3917242</v>
      </c>
      <c r="D208" t="e">
        <f>TEXT(VLOOKUP(C208,#REF!,2,0),"000000000000000")</f>
        <v>#REF!</v>
      </c>
      <c r="E208">
        <v>288</v>
      </c>
    </row>
    <row r="209" spans="1:5" x14ac:dyDescent="0.25">
      <c r="A209" s="5" t="s">
        <v>33</v>
      </c>
      <c r="B209" s="5" t="s">
        <v>237</v>
      </c>
      <c r="C209" s="6">
        <v>4279944</v>
      </c>
      <c r="D209" t="e">
        <f>TEXT(VLOOKUP(C209,#REF!,2,0),"000000000000000")</f>
        <v>#REF!</v>
      </c>
      <c r="E209">
        <v>288</v>
      </c>
    </row>
    <row r="210" spans="1:5" x14ac:dyDescent="0.25">
      <c r="A210" s="5" t="s">
        <v>33</v>
      </c>
      <c r="B210" s="5" t="s">
        <v>238</v>
      </c>
      <c r="C210" s="6">
        <v>9068221</v>
      </c>
      <c r="D210" t="e">
        <f>TEXT(VLOOKUP(C210,#REF!,2,0),"000000000000000")</f>
        <v>#REF!</v>
      </c>
      <c r="E210">
        <v>288</v>
      </c>
    </row>
    <row r="211" spans="1:5" x14ac:dyDescent="0.25">
      <c r="A211" s="5" t="s">
        <v>33</v>
      </c>
      <c r="B211" s="5" t="s">
        <v>239</v>
      </c>
      <c r="C211" s="6">
        <v>3916135</v>
      </c>
      <c r="D211" t="e">
        <f>TEXT(VLOOKUP(C211,#REF!,2,0),"000000000000000")</f>
        <v>#REF!</v>
      </c>
      <c r="E211">
        <v>288</v>
      </c>
    </row>
    <row r="212" spans="1:5" x14ac:dyDescent="0.25">
      <c r="A212" s="5" t="s">
        <v>33</v>
      </c>
      <c r="B212" s="5" t="s">
        <v>240</v>
      </c>
      <c r="C212" s="6">
        <v>4091929</v>
      </c>
      <c r="D212" t="e">
        <f>TEXT(VLOOKUP(C212,#REF!,2,0),"000000000000000")</f>
        <v>#REF!</v>
      </c>
      <c r="E212">
        <v>288</v>
      </c>
    </row>
    <row r="213" spans="1:5" x14ac:dyDescent="0.25">
      <c r="A213" s="5" t="s">
        <v>33</v>
      </c>
      <c r="B213" s="5" t="s">
        <v>241</v>
      </c>
      <c r="C213" s="6">
        <v>3480229</v>
      </c>
      <c r="D213" t="e">
        <f>TEXT(VLOOKUP(C213,#REF!,2,0),"000000000000000")</f>
        <v>#REF!</v>
      </c>
      <c r="E213">
        <v>288</v>
      </c>
    </row>
    <row r="214" spans="1:5" x14ac:dyDescent="0.25">
      <c r="A214" s="5" t="s">
        <v>33</v>
      </c>
      <c r="B214" s="5" t="s">
        <v>242</v>
      </c>
      <c r="C214" s="6">
        <v>3902223</v>
      </c>
      <c r="D214" t="e">
        <f>TEXT(VLOOKUP(C214,#REF!,2,0),"000000000000000")</f>
        <v>#REF!</v>
      </c>
      <c r="E214">
        <v>288</v>
      </c>
    </row>
    <row r="215" spans="1:5" x14ac:dyDescent="0.25">
      <c r="A215" s="5" t="s">
        <v>33</v>
      </c>
      <c r="B215" s="5" t="s">
        <v>243</v>
      </c>
      <c r="C215" s="6">
        <v>2015980</v>
      </c>
      <c r="D215" t="e">
        <f>TEXT(VLOOKUP(C215,#REF!,2,0),"000000000000000")</f>
        <v>#REF!</v>
      </c>
      <c r="E215">
        <v>288</v>
      </c>
    </row>
    <row r="216" spans="1:5" x14ac:dyDescent="0.25">
      <c r="A216" s="5" t="s">
        <v>33</v>
      </c>
      <c r="B216" s="5" t="s">
        <v>244</v>
      </c>
      <c r="C216" s="6">
        <v>4534053</v>
      </c>
      <c r="D216" t="e">
        <f>TEXT(VLOOKUP(C216,#REF!,2,0),"000000000000000")</f>
        <v>#REF!</v>
      </c>
      <c r="E216">
        <v>288</v>
      </c>
    </row>
    <row r="217" spans="1:5" x14ac:dyDescent="0.25">
      <c r="A217" s="5" t="s">
        <v>33</v>
      </c>
      <c r="B217" s="5" t="s">
        <v>245</v>
      </c>
      <c r="C217" s="6">
        <v>2042820</v>
      </c>
      <c r="D217" t="e">
        <f>TEXT(VLOOKUP(C217,#REF!,2,0),"000000000000000")</f>
        <v>#REF!</v>
      </c>
      <c r="E217">
        <v>288</v>
      </c>
    </row>
    <row r="218" spans="1:5" x14ac:dyDescent="0.25">
      <c r="A218" s="5" t="s">
        <v>33</v>
      </c>
      <c r="B218" s="5" t="s">
        <v>246</v>
      </c>
      <c r="C218" s="6">
        <v>3596136</v>
      </c>
      <c r="D218" t="e">
        <f>TEXT(VLOOKUP(C218,#REF!,2,0),"000000000000000")</f>
        <v>#REF!</v>
      </c>
      <c r="E218">
        <v>288</v>
      </c>
    </row>
    <row r="219" spans="1:5" x14ac:dyDescent="0.25">
      <c r="A219" s="5" t="s">
        <v>33</v>
      </c>
      <c r="B219" s="5" t="s">
        <v>247</v>
      </c>
      <c r="C219" s="6">
        <v>2049737</v>
      </c>
      <c r="D219" t="e">
        <f>TEXT(VLOOKUP(C219,#REF!,2,0),"000000000000000")</f>
        <v>#REF!</v>
      </c>
      <c r="E219">
        <v>288</v>
      </c>
    </row>
    <row r="220" spans="1:5" x14ac:dyDescent="0.25">
      <c r="A220" s="5" t="s">
        <v>33</v>
      </c>
      <c r="B220" s="5" t="s">
        <v>248</v>
      </c>
      <c r="C220" s="6">
        <v>3626609</v>
      </c>
      <c r="D220" t="e">
        <f>TEXT(VLOOKUP(C220,#REF!,2,0),"000000000000000")</f>
        <v>#REF!</v>
      </c>
      <c r="E220">
        <v>288</v>
      </c>
    </row>
    <row r="221" spans="1:5" x14ac:dyDescent="0.25">
      <c r="A221" s="5" t="s">
        <v>33</v>
      </c>
      <c r="B221" s="5" t="s">
        <v>249</v>
      </c>
      <c r="C221" s="6">
        <v>9061548</v>
      </c>
      <c r="D221" t="e">
        <f>TEXT(VLOOKUP(C221,#REF!,2,0),"000000000000000")</f>
        <v>#REF!</v>
      </c>
      <c r="E221">
        <v>288</v>
      </c>
    </row>
    <row r="222" spans="1:5" x14ac:dyDescent="0.25">
      <c r="A222" s="5" t="s">
        <v>33</v>
      </c>
      <c r="B222" s="5" t="s">
        <v>250</v>
      </c>
      <c r="C222" s="6">
        <v>3796284</v>
      </c>
      <c r="D222" t="e">
        <f>TEXT(VLOOKUP(C222,#REF!,2,0),"000000000000000")</f>
        <v>#REF!</v>
      </c>
      <c r="E222">
        <v>288</v>
      </c>
    </row>
    <row r="223" spans="1:5" x14ac:dyDescent="0.25">
      <c r="A223" s="5" t="s">
        <v>33</v>
      </c>
      <c r="B223" s="5" t="s">
        <v>251</v>
      </c>
      <c r="C223" s="6">
        <v>1124312</v>
      </c>
      <c r="D223" t="e">
        <f>TEXT(VLOOKUP(C223,#REF!,2,0),"000000000000000")</f>
        <v>#REF!</v>
      </c>
      <c r="E223">
        <v>288</v>
      </c>
    </row>
    <row r="224" spans="1:5" x14ac:dyDescent="0.25">
      <c r="A224" s="5" t="s">
        <v>33</v>
      </c>
      <c r="B224" s="5" t="s">
        <v>252</v>
      </c>
      <c r="C224" s="6">
        <v>3573471</v>
      </c>
      <c r="D224" t="e">
        <f>TEXT(VLOOKUP(C224,#REF!,2,0),"000000000000000")</f>
        <v>#REF!</v>
      </c>
      <c r="E224">
        <v>288</v>
      </c>
    </row>
    <row r="225" spans="1:5" x14ac:dyDescent="0.25">
      <c r="A225" s="5" t="s">
        <v>33</v>
      </c>
      <c r="B225" s="5" t="s">
        <v>253</v>
      </c>
      <c r="C225" s="6">
        <v>9061526</v>
      </c>
      <c r="D225" t="e">
        <f>TEXT(VLOOKUP(C225,#REF!,2,0),"000000000000000")</f>
        <v>#REF!</v>
      </c>
      <c r="E225">
        <v>288</v>
      </c>
    </row>
    <row r="226" spans="1:5" x14ac:dyDescent="0.25">
      <c r="A226" s="5" t="s">
        <v>33</v>
      </c>
      <c r="B226" s="5" t="s">
        <v>254</v>
      </c>
      <c r="C226" s="6">
        <v>9061263</v>
      </c>
      <c r="D226" t="e">
        <f>TEXT(VLOOKUP(C226,#REF!,2,0),"000000000000000")</f>
        <v>#REF!</v>
      </c>
      <c r="E226">
        <v>288</v>
      </c>
    </row>
    <row r="227" spans="1:5" x14ac:dyDescent="0.25">
      <c r="A227" s="5" t="s">
        <v>33</v>
      </c>
      <c r="B227" s="5" t="s">
        <v>255</v>
      </c>
      <c r="C227" s="6">
        <v>9065119</v>
      </c>
      <c r="D227" t="e">
        <f>TEXT(VLOOKUP(C227,#REF!,2,0),"000000000000000")</f>
        <v>#REF!</v>
      </c>
      <c r="E227">
        <v>288</v>
      </c>
    </row>
    <row r="228" spans="1:5" x14ac:dyDescent="0.25">
      <c r="A228" s="5" t="s">
        <v>33</v>
      </c>
      <c r="B228" s="5" t="s">
        <v>256</v>
      </c>
      <c r="C228" s="6">
        <v>3591929</v>
      </c>
      <c r="D228" t="e">
        <f>TEXT(VLOOKUP(C228,#REF!,2,0),"000000000000000")</f>
        <v>#REF!</v>
      </c>
      <c r="E228">
        <v>288</v>
      </c>
    </row>
    <row r="229" spans="1:5" x14ac:dyDescent="0.25">
      <c r="A229" s="5" t="s">
        <v>33</v>
      </c>
      <c r="B229" s="5" t="s">
        <v>257</v>
      </c>
      <c r="C229" s="6">
        <v>9061303</v>
      </c>
      <c r="D229" t="e">
        <f>TEXT(VLOOKUP(C229,#REF!,2,0),"000000000000000")</f>
        <v>#REF!</v>
      </c>
      <c r="E229">
        <v>288</v>
      </c>
    </row>
    <row r="230" spans="1:5" x14ac:dyDescent="0.25">
      <c r="A230" s="5" t="s">
        <v>33</v>
      </c>
      <c r="B230" s="5" t="s">
        <v>258</v>
      </c>
      <c r="C230" s="6">
        <v>4454840</v>
      </c>
      <c r="D230" t="e">
        <f>TEXT(VLOOKUP(C230,#REF!,2,0),"000000000000000")</f>
        <v>#REF!</v>
      </c>
      <c r="E230">
        <v>288</v>
      </c>
    </row>
    <row r="231" spans="1:5" x14ac:dyDescent="0.25">
      <c r="A231" s="5" t="s">
        <v>33</v>
      </c>
      <c r="B231" s="5" t="s">
        <v>259</v>
      </c>
      <c r="C231" s="6">
        <v>3501449</v>
      </c>
      <c r="D231" t="e">
        <f>TEXT(VLOOKUP(C231,#REF!,2,0),"000000000000000")</f>
        <v>#REF!</v>
      </c>
      <c r="E231">
        <v>288</v>
      </c>
    </row>
    <row r="232" spans="1:5" x14ac:dyDescent="0.25">
      <c r="A232" s="5" t="s">
        <v>33</v>
      </c>
      <c r="B232" s="5" t="s">
        <v>260</v>
      </c>
      <c r="C232" s="6">
        <v>1082384</v>
      </c>
      <c r="D232" t="e">
        <f>TEXT(VLOOKUP(C232,#REF!,2,0),"000000000000000")</f>
        <v>#REF!</v>
      </c>
      <c r="E232">
        <v>288</v>
      </c>
    </row>
    <row r="233" spans="1:5" x14ac:dyDescent="0.25">
      <c r="A233" s="5" t="s">
        <v>33</v>
      </c>
      <c r="B233" s="5" t="s">
        <v>261</v>
      </c>
      <c r="C233" s="6">
        <v>4288897</v>
      </c>
      <c r="D233" t="e">
        <f>TEXT(VLOOKUP(C233,#REF!,2,0),"000000000000000")</f>
        <v>#REF!</v>
      </c>
      <c r="E233">
        <v>288</v>
      </c>
    </row>
    <row r="234" spans="1:5" x14ac:dyDescent="0.25">
      <c r="A234" s="5" t="s">
        <v>33</v>
      </c>
      <c r="B234" s="5" t="s">
        <v>262</v>
      </c>
      <c r="C234" s="6">
        <v>9063946</v>
      </c>
      <c r="D234" t="e">
        <f>TEXT(VLOOKUP(C234,#REF!,2,0),"000000000000000")</f>
        <v>#REF!</v>
      </c>
      <c r="E234">
        <v>288</v>
      </c>
    </row>
    <row r="235" spans="1:5" x14ac:dyDescent="0.25">
      <c r="A235" s="5" t="s">
        <v>33</v>
      </c>
      <c r="B235" s="5" t="s">
        <v>263</v>
      </c>
      <c r="C235" s="6">
        <v>3832704</v>
      </c>
      <c r="D235" t="e">
        <f>TEXT(VLOOKUP(C235,#REF!,2,0),"000000000000000")</f>
        <v>#REF!</v>
      </c>
      <c r="E235">
        <v>288</v>
      </c>
    </row>
    <row r="236" spans="1:5" x14ac:dyDescent="0.25">
      <c r="A236" s="5" t="s">
        <v>33</v>
      </c>
      <c r="B236" s="5" t="s">
        <v>264</v>
      </c>
      <c r="C236" s="6">
        <v>1965535</v>
      </c>
      <c r="D236" t="e">
        <f>TEXT(VLOOKUP(C236,#REF!,2,0),"000000000000000")</f>
        <v>#REF!</v>
      </c>
      <c r="E236">
        <v>288</v>
      </c>
    </row>
    <row r="237" spans="1:5" x14ac:dyDescent="0.25">
      <c r="A237" s="5" t="s">
        <v>33</v>
      </c>
      <c r="B237" s="5" t="s">
        <v>265</v>
      </c>
      <c r="C237" s="6">
        <v>4133711</v>
      </c>
      <c r="D237" t="e">
        <f>TEXT(VLOOKUP(C237,#REF!,2,0),"000000000000000")</f>
        <v>#REF!</v>
      </c>
      <c r="E237">
        <v>288</v>
      </c>
    </row>
    <row r="238" spans="1:5" x14ac:dyDescent="0.25">
      <c r="A238" s="5" t="s">
        <v>33</v>
      </c>
      <c r="B238" s="5" t="s">
        <v>266</v>
      </c>
      <c r="C238" s="6">
        <v>4025251</v>
      </c>
      <c r="D238" t="e">
        <f>TEXT(VLOOKUP(C238,#REF!,2,0),"000000000000000")</f>
        <v>#REF!</v>
      </c>
      <c r="E238">
        <v>288</v>
      </c>
    </row>
    <row r="239" spans="1:5" x14ac:dyDescent="0.25">
      <c r="A239" s="5" t="s">
        <v>33</v>
      </c>
      <c r="B239" s="5" t="s">
        <v>267</v>
      </c>
      <c r="C239" s="6">
        <v>4097591</v>
      </c>
      <c r="D239" t="e">
        <f>TEXT(VLOOKUP(C239,#REF!,2,0),"000000000000000")</f>
        <v>#REF!</v>
      </c>
      <c r="E239">
        <v>288</v>
      </c>
    </row>
    <row r="240" spans="1:5" x14ac:dyDescent="0.25">
      <c r="A240" s="5" t="s">
        <v>33</v>
      </c>
      <c r="B240" s="5" t="s">
        <v>268</v>
      </c>
      <c r="C240" s="6">
        <v>3643369</v>
      </c>
      <c r="D240" t="e">
        <f>TEXT(VLOOKUP(C240,#REF!,2,0),"000000000000000")</f>
        <v>#REF!</v>
      </c>
      <c r="E240">
        <v>288</v>
      </c>
    </row>
    <row r="241" spans="1:5" x14ac:dyDescent="0.25">
      <c r="A241" s="5" t="s">
        <v>33</v>
      </c>
      <c r="B241" s="5" t="s">
        <v>269</v>
      </c>
      <c r="C241" s="6">
        <v>9062952</v>
      </c>
      <c r="D241" t="e">
        <f>TEXT(VLOOKUP(C241,#REF!,2,0),"000000000000000")</f>
        <v>#REF!</v>
      </c>
      <c r="E241">
        <v>288</v>
      </c>
    </row>
    <row r="242" spans="1:5" x14ac:dyDescent="0.25">
      <c r="A242" s="5" t="s">
        <v>33</v>
      </c>
      <c r="B242" s="5" t="s">
        <v>270</v>
      </c>
      <c r="C242" s="6">
        <v>3485674</v>
      </c>
      <c r="D242" t="e">
        <f>TEXT(VLOOKUP(C242,#REF!,2,0),"000000000000000")</f>
        <v>#REF!</v>
      </c>
      <c r="E242">
        <v>288</v>
      </c>
    </row>
    <row r="243" spans="1:5" x14ac:dyDescent="0.25">
      <c r="A243" s="5" t="s">
        <v>33</v>
      </c>
      <c r="B243" s="5" t="s">
        <v>271</v>
      </c>
      <c r="C243" s="6">
        <v>9062686</v>
      </c>
      <c r="D243" t="e">
        <f>TEXT(VLOOKUP(C243,#REF!,2,0),"000000000000000")</f>
        <v>#REF!</v>
      </c>
      <c r="E243">
        <v>288</v>
      </c>
    </row>
    <row r="244" spans="1:5" x14ac:dyDescent="0.25">
      <c r="A244" s="5" t="s">
        <v>33</v>
      </c>
      <c r="B244" s="5" t="s">
        <v>272</v>
      </c>
      <c r="C244" s="6">
        <v>9062599</v>
      </c>
      <c r="D244" t="e">
        <f>TEXT(VLOOKUP(C244,#REF!,2,0),"000000000000000")</f>
        <v>#REF!</v>
      </c>
      <c r="E244">
        <v>288</v>
      </c>
    </row>
    <row r="245" spans="1:5" x14ac:dyDescent="0.25">
      <c r="A245" s="5" t="s">
        <v>33</v>
      </c>
      <c r="B245" s="5" t="s">
        <v>273</v>
      </c>
      <c r="C245" s="6">
        <v>3830970</v>
      </c>
      <c r="D245" t="e">
        <f>TEXT(VLOOKUP(C245,#REF!,2,0),"000000000000000")</f>
        <v>#REF!</v>
      </c>
      <c r="E245">
        <v>288</v>
      </c>
    </row>
    <row r="246" spans="1:5" x14ac:dyDescent="0.25">
      <c r="A246" s="5" t="s">
        <v>33</v>
      </c>
      <c r="B246" s="5" t="s">
        <v>274</v>
      </c>
      <c r="C246" s="6">
        <v>4470102</v>
      </c>
      <c r="D246" t="e">
        <f>TEXT(VLOOKUP(C246,#REF!,2,0),"000000000000000")</f>
        <v>#REF!</v>
      </c>
      <c r="E246">
        <v>288</v>
      </c>
    </row>
    <row r="247" spans="1:5" x14ac:dyDescent="0.25">
      <c r="A247" s="5" t="s">
        <v>33</v>
      </c>
      <c r="B247" s="5" t="s">
        <v>275</v>
      </c>
      <c r="C247" s="6">
        <v>9061625</v>
      </c>
      <c r="D247" t="e">
        <f>TEXT(VLOOKUP(C247,#REF!,2,0),"000000000000000")</f>
        <v>#REF!</v>
      </c>
      <c r="E247">
        <v>288</v>
      </c>
    </row>
    <row r="248" spans="1:5" x14ac:dyDescent="0.25">
      <c r="A248" s="5" t="s">
        <v>33</v>
      </c>
      <c r="B248" s="5" t="s">
        <v>276</v>
      </c>
      <c r="C248" s="6">
        <v>3950019</v>
      </c>
      <c r="D248" t="e">
        <f>TEXT(VLOOKUP(C248,#REF!,2,0),"000000000000000")</f>
        <v>#REF!</v>
      </c>
      <c r="E248">
        <v>288</v>
      </c>
    </row>
    <row r="249" spans="1:5" x14ac:dyDescent="0.25">
      <c r="A249" s="5" t="s">
        <v>33</v>
      </c>
      <c r="B249" s="5" t="s">
        <v>277</v>
      </c>
      <c r="C249" s="6">
        <v>2856732</v>
      </c>
      <c r="D249" t="e">
        <f>TEXT(VLOOKUP(C249,#REF!,2,0),"000000000000000")</f>
        <v>#REF!</v>
      </c>
      <c r="E249">
        <v>288</v>
      </c>
    </row>
    <row r="250" spans="1:5" x14ac:dyDescent="0.25">
      <c r="A250" s="5" t="s">
        <v>33</v>
      </c>
      <c r="B250" s="5" t="s">
        <v>278</v>
      </c>
      <c r="C250" s="6">
        <v>9060842</v>
      </c>
      <c r="D250" t="e">
        <f>TEXT(VLOOKUP(C250,#REF!,2,0),"000000000000000")</f>
        <v>#REF!</v>
      </c>
      <c r="E250">
        <v>288</v>
      </c>
    </row>
    <row r="251" spans="1:5" x14ac:dyDescent="0.25">
      <c r="A251" s="5" t="s">
        <v>33</v>
      </c>
      <c r="B251" s="5" t="s">
        <v>279</v>
      </c>
      <c r="C251" s="6">
        <v>9064057</v>
      </c>
      <c r="D251" t="e">
        <f>TEXT(VLOOKUP(C251,#REF!,2,0),"000000000000000")</f>
        <v>#REF!</v>
      </c>
      <c r="E251">
        <v>288</v>
      </c>
    </row>
    <row r="252" spans="1:5" x14ac:dyDescent="0.25">
      <c r="A252" s="5" t="s">
        <v>33</v>
      </c>
      <c r="B252" s="5" t="s">
        <v>280</v>
      </c>
      <c r="C252" s="6">
        <v>3974630</v>
      </c>
      <c r="D252" t="e">
        <f>TEXT(VLOOKUP(C252,#REF!,2,0),"000000000000000")</f>
        <v>#REF!</v>
      </c>
      <c r="E252">
        <v>288</v>
      </c>
    </row>
    <row r="253" spans="1:5" x14ac:dyDescent="0.25">
      <c r="A253" s="5" t="s">
        <v>33</v>
      </c>
      <c r="B253" s="5" t="s">
        <v>281</v>
      </c>
      <c r="C253" s="6">
        <v>3830226</v>
      </c>
      <c r="D253" t="e">
        <f>TEXT(VLOOKUP(C253,#REF!,2,0),"000000000000000")</f>
        <v>#REF!</v>
      </c>
      <c r="E253">
        <v>288</v>
      </c>
    </row>
    <row r="254" spans="1:5" x14ac:dyDescent="0.25">
      <c r="A254" s="5" t="s">
        <v>33</v>
      </c>
      <c r="B254" s="5" t="s">
        <v>282</v>
      </c>
      <c r="C254" s="6">
        <v>3471021</v>
      </c>
      <c r="D254" t="e">
        <f>TEXT(VLOOKUP(C254,#REF!,2,0),"000000000000000")</f>
        <v>#REF!</v>
      </c>
      <c r="E254">
        <v>288</v>
      </c>
    </row>
    <row r="255" spans="1:5" x14ac:dyDescent="0.25">
      <c r="A255" s="5" t="s">
        <v>33</v>
      </c>
      <c r="B255" s="5" t="s">
        <v>283</v>
      </c>
      <c r="C255" s="6">
        <v>4512744</v>
      </c>
      <c r="D255" t="e">
        <f>TEXT(VLOOKUP(C255,#REF!,2,0),"000000000000000")</f>
        <v>#REF!</v>
      </c>
      <c r="E255">
        <v>288</v>
      </c>
    </row>
    <row r="256" spans="1:5" x14ac:dyDescent="0.25">
      <c r="A256" s="5" t="s">
        <v>33</v>
      </c>
      <c r="B256" s="5" t="s">
        <v>283</v>
      </c>
      <c r="C256" s="6">
        <v>9063153</v>
      </c>
      <c r="D256" t="e">
        <f>TEXT(VLOOKUP(C256,#REF!,2,0),"000000000000000")</f>
        <v>#REF!</v>
      </c>
      <c r="E256">
        <v>288</v>
      </c>
    </row>
    <row r="257" spans="1:5" x14ac:dyDescent="0.25">
      <c r="A257" s="5" t="s">
        <v>33</v>
      </c>
      <c r="B257" s="5" t="s">
        <v>284</v>
      </c>
      <c r="C257" s="6">
        <v>3482211</v>
      </c>
      <c r="D257" t="e">
        <f>TEXT(VLOOKUP(C257,#REF!,2,0),"000000000000000")</f>
        <v>#REF!</v>
      </c>
      <c r="E257">
        <v>288</v>
      </c>
    </row>
    <row r="258" spans="1:5" x14ac:dyDescent="0.25">
      <c r="A258" s="5" t="s">
        <v>33</v>
      </c>
      <c r="B258" s="5" t="s">
        <v>285</v>
      </c>
      <c r="C258" s="6">
        <v>9065122</v>
      </c>
      <c r="D258" t="e">
        <f>TEXT(VLOOKUP(C258,#REF!,2,0),"000000000000000")</f>
        <v>#REF!</v>
      </c>
      <c r="E258">
        <v>288</v>
      </c>
    </row>
    <row r="259" spans="1:5" x14ac:dyDescent="0.25">
      <c r="A259" s="5" t="s">
        <v>33</v>
      </c>
      <c r="B259" s="5" t="s">
        <v>286</v>
      </c>
      <c r="C259" s="6">
        <v>4168107</v>
      </c>
      <c r="D259" t="e">
        <f>TEXT(VLOOKUP(C259,#REF!,2,0),"000000000000000")</f>
        <v>#REF!</v>
      </c>
      <c r="E259">
        <v>288</v>
      </c>
    </row>
    <row r="260" spans="1:5" x14ac:dyDescent="0.25">
      <c r="A260" s="5" t="s">
        <v>33</v>
      </c>
      <c r="B260" s="5" t="s">
        <v>287</v>
      </c>
      <c r="C260" s="6">
        <v>3963576</v>
      </c>
      <c r="D260" t="e">
        <f>TEXT(VLOOKUP(C260,#REF!,2,0),"000000000000000")</f>
        <v>#REF!</v>
      </c>
      <c r="E260">
        <v>288</v>
      </c>
    </row>
    <row r="261" spans="1:5" x14ac:dyDescent="0.25">
      <c r="A261" s="5" t="s">
        <v>33</v>
      </c>
      <c r="B261" s="5" t="s">
        <v>288</v>
      </c>
      <c r="C261" s="6">
        <v>4432627</v>
      </c>
      <c r="D261" t="e">
        <f>TEXT(VLOOKUP(C261,#REF!,2,0),"000000000000000")</f>
        <v>#REF!</v>
      </c>
      <c r="E261">
        <v>288</v>
      </c>
    </row>
    <row r="262" spans="1:5" x14ac:dyDescent="0.25">
      <c r="A262" s="5" t="s">
        <v>33</v>
      </c>
      <c r="B262" s="5" t="s">
        <v>289</v>
      </c>
      <c r="C262" s="6">
        <v>9060996</v>
      </c>
      <c r="D262" t="e">
        <f>TEXT(VLOOKUP(C262,#REF!,2,0),"000000000000000")</f>
        <v>#REF!</v>
      </c>
      <c r="E262">
        <v>288</v>
      </c>
    </row>
    <row r="263" spans="1:5" x14ac:dyDescent="0.25">
      <c r="A263" s="5" t="s">
        <v>33</v>
      </c>
      <c r="B263" s="5" t="s">
        <v>290</v>
      </c>
      <c r="C263" s="6">
        <v>9061132</v>
      </c>
      <c r="D263" t="e">
        <f>TEXT(VLOOKUP(C263,#REF!,2,0),"000000000000000")</f>
        <v>#REF!</v>
      </c>
      <c r="E263">
        <v>288</v>
      </c>
    </row>
    <row r="264" spans="1:5" x14ac:dyDescent="0.25">
      <c r="A264" s="5" t="s">
        <v>33</v>
      </c>
      <c r="B264" s="5" t="s">
        <v>291</v>
      </c>
      <c r="C264" s="6">
        <v>4462075</v>
      </c>
      <c r="D264" t="e">
        <f>TEXT(VLOOKUP(C264,#REF!,2,0),"000000000000000")</f>
        <v>#REF!</v>
      </c>
      <c r="E264">
        <v>288</v>
      </c>
    </row>
    <row r="265" spans="1:5" x14ac:dyDescent="0.25">
      <c r="A265" s="5" t="s">
        <v>33</v>
      </c>
      <c r="B265" s="5" t="s">
        <v>292</v>
      </c>
      <c r="C265" s="6">
        <v>9062964</v>
      </c>
      <c r="D265" t="e">
        <f>TEXT(VLOOKUP(C265,#REF!,2,0),"000000000000000")</f>
        <v>#REF!</v>
      </c>
      <c r="E265">
        <v>288</v>
      </c>
    </row>
    <row r="266" spans="1:5" x14ac:dyDescent="0.25">
      <c r="A266" s="5" t="s">
        <v>33</v>
      </c>
      <c r="B266" s="5" t="s">
        <v>293</v>
      </c>
      <c r="C266" s="6">
        <v>3907611</v>
      </c>
      <c r="D266" t="e">
        <f>TEXT(VLOOKUP(C266,#REF!,2,0),"000000000000000")</f>
        <v>#REF!</v>
      </c>
      <c r="E266">
        <v>288</v>
      </c>
    </row>
    <row r="267" spans="1:5" x14ac:dyDescent="0.25">
      <c r="A267" s="5" t="s">
        <v>33</v>
      </c>
      <c r="B267" s="5" t="s">
        <v>294</v>
      </c>
      <c r="C267" s="6">
        <v>9063290</v>
      </c>
      <c r="D267" t="e">
        <f>TEXT(VLOOKUP(C267,#REF!,2,0),"000000000000000")</f>
        <v>#REF!</v>
      </c>
      <c r="E267">
        <v>288</v>
      </c>
    </row>
    <row r="268" spans="1:5" x14ac:dyDescent="0.25">
      <c r="A268" s="5" t="s">
        <v>33</v>
      </c>
      <c r="B268" s="5" t="s">
        <v>295</v>
      </c>
      <c r="C268" s="6">
        <v>9064482</v>
      </c>
      <c r="D268" t="e">
        <f>TEXT(VLOOKUP(C268,#REF!,2,0),"000000000000000")</f>
        <v>#REF!</v>
      </c>
      <c r="E268">
        <v>288</v>
      </c>
    </row>
    <row r="269" spans="1:5" x14ac:dyDescent="0.25">
      <c r="A269" s="5" t="s">
        <v>33</v>
      </c>
      <c r="B269" s="5" t="s">
        <v>296</v>
      </c>
      <c r="C269" s="6">
        <v>9062001</v>
      </c>
      <c r="D269" t="e">
        <f>TEXT(VLOOKUP(C269,#REF!,2,0),"000000000000000")</f>
        <v>#REF!</v>
      </c>
      <c r="E269">
        <v>288</v>
      </c>
    </row>
    <row r="270" spans="1:5" x14ac:dyDescent="0.25">
      <c r="A270" s="5" t="s">
        <v>33</v>
      </c>
      <c r="B270" s="5" t="s">
        <v>297</v>
      </c>
      <c r="C270" s="6">
        <v>9063004</v>
      </c>
      <c r="D270" t="e">
        <f>TEXT(VLOOKUP(C270,#REF!,2,0),"000000000000000")</f>
        <v>#REF!</v>
      </c>
      <c r="E270">
        <v>288</v>
      </c>
    </row>
    <row r="271" spans="1:5" x14ac:dyDescent="0.25">
      <c r="A271" s="5" t="s">
        <v>33</v>
      </c>
      <c r="B271" s="5" t="s">
        <v>298</v>
      </c>
      <c r="C271" s="6">
        <v>3954208</v>
      </c>
      <c r="D271" t="e">
        <f>TEXT(VLOOKUP(C271,#REF!,2,0),"000000000000000")</f>
        <v>#REF!</v>
      </c>
      <c r="E271">
        <v>288</v>
      </c>
    </row>
    <row r="272" spans="1:5" x14ac:dyDescent="0.25">
      <c r="A272" s="5" t="s">
        <v>33</v>
      </c>
      <c r="B272" s="5" t="s">
        <v>299</v>
      </c>
      <c r="C272" s="6">
        <v>3897231</v>
      </c>
      <c r="D272" t="e">
        <f>TEXT(VLOOKUP(C272,#REF!,2,0),"000000000000000")</f>
        <v>#REF!</v>
      </c>
      <c r="E272">
        <v>288</v>
      </c>
    </row>
    <row r="273" spans="1:5" x14ac:dyDescent="0.25">
      <c r="A273" s="5" t="s">
        <v>33</v>
      </c>
      <c r="B273" s="5" t="s">
        <v>300</v>
      </c>
      <c r="C273" s="6">
        <v>9061650</v>
      </c>
      <c r="D273" t="e">
        <f>TEXT(VLOOKUP(C273,#REF!,2,0),"000000000000000")</f>
        <v>#REF!</v>
      </c>
      <c r="E273">
        <v>288</v>
      </c>
    </row>
    <row r="274" spans="1:5" x14ac:dyDescent="0.25">
      <c r="A274" s="5" t="s">
        <v>33</v>
      </c>
      <c r="B274" s="5" t="s">
        <v>301</v>
      </c>
      <c r="C274" s="6">
        <v>3576130</v>
      </c>
      <c r="D274" t="e">
        <f>TEXT(VLOOKUP(C274,#REF!,2,0),"000000000000000")</f>
        <v>#REF!</v>
      </c>
      <c r="E274">
        <v>288</v>
      </c>
    </row>
    <row r="275" spans="1:5" x14ac:dyDescent="0.25">
      <c r="A275" s="5" t="s">
        <v>33</v>
      </c>
      <c r="B275" s="5" t="s">
        <v>302</v>
      </c>
      <c r="C275" s="6">
        <v>4456387</v>
      </c>
      <c r="D275" t="e">
        <f>TEXT(VLOOKUP(C275,#REF!,2,0),"000000000000000")</f>
        <v>#REF!</v>
      </c>
      <c r="E275">
        <v>288</v>
      </c>
    </row>
    <row r="276" spans="1:5" x14ac:dyDescent="0.25">
      <c r="A276" s="5" t="s">
        <v>33</v>
      </c>
      <c r="B276" s="5" t="s">
        <v>303</v>
      </c>
      <c r="C276" s="6">
        <v>4203149</v>
      </c>
      <c r="D276" t="e">
        <f>TEXT(VLOOKUP(C276,#REF!,2,0),"000000000000000")</f>
        <v>#REF!</v>
      </c>
      <c r="E276">
        <v>288</v>
      </c>
    </row>
    <row r="277" spans="1:5" x14ac:dyDescent="0.25">
      <c r="A277" s="5" t="s">
        <v>33</v>
      </c>
      <c r="B277" s="5" t="s">
        <v>304</v>
      </c>
      <c r="C277" s="6">
        <v>3819220</v>
      </c>
      <c r="D277" t="e">
        <f>TEXT(VLOOKUP(C277,#REF!,2,0),"000000000000000")</f>
        <v>#REF!</v>
      </c>
      <c r="E277">
        <v>288</v>
      </c>
    </row>
    <row r="278" spans="1:5" x14ac:dyDescent="0.25">
      <c r="A278" s="5" t="s">
        <v>33</v>
      </c>
      <c r="B278" s="5" t="s">
        <v>305</v>
      </c>
      <c r="C278" s="6">
        <v>2654416</v>
      </c>
      <c r="D278" t="e">
        <f>TEXT(VLOOKUP(C278,#REF!,2,0),"000000000000000")</f>
        <v>#REF!</v>
      </c>
      <c r="E278">
        <v>288</v>
      </c>
    </row>
    <row r="279" spans="1:5" x14ac:dyDescent="0.25">
      <c r="A279" s="5" t="s">
        <v>33</v>
      </c>
      <c r="B279" s="5" t="s">
        <v>306</v>
      </c>
      <c r="C279" s="6">
        <v>1036354</v>
      </c>
      <c r="D279" t="e">
        <f>TEXT(VLOOKUP(C279,#REF!,2,0),"000000000000000")</f>
        <v>#REF!</v>
      </c>
      <c r="E279">
        <v>288</v>
      </c>
    </row>
    <row r="280" spans="1:5" x14ac:dyDescent="0.25">
      <c r="A280" s="5" t="s">
        <v>33</v>
      </c>
      <c r="B280" s="5" t="s">
        <v>307</v>
      </c>
      <c r="C280" s="6">
        <v>3825521</v>
      </c>
      <c r="D280" t="e">
        <f>TEXT(VLOOKUP(C280,#REF!,2,0),"000000000000000")</f>
        <v>#REF!</v>
      </c>
      <c r="E280">
        <v>288</v>
      </c>
    </row>
    <row r="281" spans="1:5" x14ac:dyDescent="0.25">
      <c r="A281" s="5" t="s">
        <v>33</v>
      </c>
      <c r="B281" s="5" t="s">
        <v>308</v>
      </c>
      <c r="C281" s="6">
        <v>4315046</v>
      </c>
      <c r="D281" t="e">
        <f>TEXT(VLOOKUP(C281,#REF!,2,0),"000000000000000")</f>
        <v>#REF!</v>
      </c>
      <c r="E281">
        <v>288</v>
      </c>
    </row>
    <row r="282" spans="1:5" x14ac:dyDescent="0.25">
      <c r="A282" s="5" t="s">
        <v>33</v>
      </c>
      <c r="B282" s="5" t="s">
        <v>309</v>
      </c>
      <c r="C282" s="6">
        <v>4271350</v>
      </c>
      <c r="D282" t="e">
        <f>TEXT(VLOOKUP(C282,#REF!,2,0),"000000000000000")</f>
        <v>#REF!</v>
      </c>
      <c r="E282">
        <v>288</v>
      </c>
    </row>
    <row r="283" spans="1:5" x14ac:dyDescent="0.25">
      <c r="A283" s="5" t="s">
        <v>33</v>
      </c>
      <c r="B283" s="5" t="s">
        <v>310</v>
      </c>
      <c r="C283" s="6">
        <v>9062495</v>
      </c>
      <c r="D283" t="e">
        <f>TEXT(VLOOKUP(C283,#REF!,2,0),"000000000000000")</f>
        <v>#REF!</v>
      </c>
      <c r="E283">
        <v>288</v>
      </c>
    </row>
    <row r="284" spans="1:5" x14ac:dyDescent="0.25">
      <c r="A284" s="5" t="s">
        <v>33</v>
      </c>
      <c r="B284" s="5" t="s">
        <v>311</v>
      </c>
      <c r="C284" s="6">
        <v>9062459</v>
      </c>
      <c r="D284" t="e">
        <f>TEXT(VLOOKUP(C284,#REF!,2,0),"000000000000000")</f>
        <v>#REF!</v>
      </c>
      <c r="E284">
        <v>288</v>
      </c>
    </row>
    <row r="285" spans="1:5" x14ac:dyDescent="0.25">
      <c r="A285" s="5" t="s">
        <v>33</v>
      </c>
      <c r="B285" s="5" t="s">
        <v>312</v>
      </c>
      <c r="C285" s="6">
        <v>3556534</v>
      </c>
      <c r="D285" t="e">
        <f>TEXT(VLOOKUP(C285,#REF!,2,0),"000000000000000")</f>
        <v>#REF!</v>
      </c>
      <c r="E285">
        <v>288</v>
      </c>
    </row>
    <row r="286" spans="1:5" x14ac:dyDescent="0.25">
      <c r="A286" s="5" t="s">
        <v>33</v>
      </c>
      <c r="B286" s="5" t="s">
        <v>313</v>
      </c>
      <c r="C286" s="6">
        <v>4532746</v>
      </c>
      <c r="D286" t="e">
        <f>TEXT(VLOOKUP(C286,#REF!,2,0),"000000000000000")</f>
        <v>#REF!</v>
      </c>
      <c r="E286">
        <v>288</v>
      </c>
    </row>
    <row r="287" spans="1:5" x14ac:dyDescent="0.25">
      <c r="A287" s="5" t="s">
        <v>33</v>
      </c>
      <c r="B287" s="5" t="s">
        <v>314</v>
      </c>
      <c r="C287" s="6">
        <v>1207118</v>
      </c>
      <c r="D287" t="e">
        <f>TEXT(VLOOKUP(C287,#REF!,2,0),"000000000000000")</f>
        <v>#REF!</v>
      </c>
      <c r="E287">
        <v>288</v>
      </c>
    </row>
    <row r="288" spans="1:5" x14ac:dyDescent="0.25">
      <c r="A288" s="5" t="s">
        <v>33</v>
      </c>
      <c r="B288" s="5" t="s">
        <v>315</v>
      </c>
      <c r="C288" s="6">
        <v>9060572</v>
      </c>
      <c r="D288" t="e">
        <f>TEXT(VLOOKUP(C288,#REF!,2,0),"000000000000000")</f>
        <v>#REF!</v>
      </c>
      <c r="E288">
        <v>288</v>
      </c>
    </row>
    <row r="289" spans="1:5" x14ac:dyDescent="0.25">
      <c r="A289" s="5" t="s">
        <v>33</v>
      </c>
      <c r="B289" s="5" t="s">
        <v>316</v>
      </c>
      <c r="C289" s="6">
        <v>3912945</v>
      </c>
      <c r="D289" t="e">
        <f>TEXT(VLOOKUP(C289,#REF!,2,0),"000000000000000")</f>
        <v>#REF!</v>
      </c>
      <c r="E289">
        <v>288</v>
      </c>
    </row>
    <row r="290" spans="1:5" x14ac:dyDescent="0.25">
      <c r="A290" s="5" t="s">
        <v>33</v>
      </c>
      <c r="B290" s="5" t="s">
        <v>317</v>
      </c>
      <c r="C290" s="6">
        <v>3919882</v>
      </c>
      <c r="D290" t="e">
        <f>TEXT(VLOOKUP(C290,#REF!,2,0),"000000000000000")</f>
        <v>#REF!</v>
      </c>
      <c r="E290">
        <v>288</v>
      </c>
    </row>
    <row r="291" spans="1:5" x14ac:dyDescent="0.25">
      <c r="A291" s="5" t="s">
        <v>33</v>
      </c>
      <c r="B291" s="5" t="s">
        <v>318</v>
      </c>
      <c r="C291" s="6">
        <v>2841331</v>
      </c>
      <c r="D291" t="e">
        <f>TEXT(VLOOKUP(C291,#REF!,2,0),"000000000000000")</f>
        <v>#REF!</v>
      </c>
      <c r="E291">
        <v>288</v>
      </c>
    </row>
    <row r="292" spans="1:5" x14ac:dyDescent="0.25">
      <c r="A292" s="5" t="s">
        <v>33</v>
      </c>
      <c r="B292" s="5" t="s">
        <v>319</v>
      </c>
      <c r="C292" s="6">
        <v>9062540</v>
      </c>
      <c r="D292" t="e">
        <f>TEXT(VLOOKUP(C292,#REF!,2,0),"000000000000000")</f>
        <v>#REF!</v>
      </c>
      <c r="E292">
        <v>288</v>
      </c>
    </row>
    <row r="293" spans="1:5" x14ac:dyDescent="0.25">
      <c r="A293" s="5" t="s">
        <v>33</v>
      </c>
      <c r="B293" s="5" t="s">
        <v>320</v>
      </c>
      <c r="C293" s="6">
        <v>3837275</v>
      </c>
      <c r="D293" t="e">
        <f>TEXT(VLOOKUP(C293,#REF!,2,0),"000000000000000")</f>
        <v>#REF!</v>
      </c>
      <c r="E293">
        <v>288</v>
      </c>
    </row>
    <row r="294" spans="1:5" x14ac:dyDescent="0.25">
      <c r="A294" s="5" t="s">
        <v>33</v>
      </c>
      <c r="B294" s="5" t="s">
        <v>321</v>
      </c>
      <c r="C294" s="6">
        <v>9060653</v>
      </c>
      <c r="D294" t="e">
        <f>TEXT(VLOOKUP(C294,#REF!,2,0),"000000000000000")</f>
        <v>#REF!</v>
      </c>
      <c r="E294">
        <v>288</v>
      </c>
    </row>
    <row r="295" spans="1:5" x14ac:dyDescent="0.25">
      <c r="A295" s="5" t="s">
        <v>33</v>
      </c>
      <c r="B295" s="5" t="s">
        <v>322</v>
      </c>
      <c r="C295" s="6">
        <v>3879484</v>
      </c>
      <c r="D295" t="e">
        <f>TEXT(VLOOKUP(C295,#REF!,2,0),"000000000000000")</f>
        <v>#REF!</v>
      </c>
      <c r="E295">
        <v>288</v>
      </c>
    </row>
    <row r="296" spans="1:5" x14ac:dyDescent="0.25">
      <c r="A296" s="5" t="s">
        <v>33</v>
      </c>
      <c r="B296" s="5" t="s">
        <v>323</v>
      </c>
      <c r="C296" s="6">
        <v>2838040</v>
      </c>
      <c r="D296" t="e">
        <f>TEXT(VLOOKUP(C296,#REF!,2,0),"000000000000000")</f>
        <v>#REF!</v>
      </c>
      <c r="E296">
        <v>288</v>
      </c>
    </row>
    <row r="297" spans="1:5" x14ac:dyDescent="0.25">
      <c r="A297" s="5" t="s">
        <v>33</v>
      </c>
      <c r="B297" s="5" t="s">
        <v>324</v>
      </c>
      <c r="C297" s="6">
        <v>9062857</v>
      </c>
      <c r="D297" t="e">
        <f>TEXT(VLOOKUP(C297,#REF!,2,0),"000000000000000")</f>
        <v>#REF!</v>
      </c>
      <c r="E297">
        <v>288</v>
      </c>
    </row>
    <row r="298" spans="1:5" x14ac:dyDescent="0.25">
      <c r="A298" s="5" t="s">
        <v>33</v>
      </c>
      <c r="B298" s="5" t="s">
        <v>325</v>
      </c>
      <c r="C298" s="6">
        <v>9060999</v>
      </c>
      <c r="D298" t="e">
        <f>TEXT(VLOOKUP(C298,#REF!,2,0),"000000000000000")</f>
        <v>#REF!</v>
      </c>
      <c r="E298">
        <v>288</v>
      </c>
    </row>
    <row r="299" spans="1:5" x14ac:dyDescent="0.25">
      <c r="A299" s="5" t="s">
        <v>33</v>
      </c>
      <c r="B299" s="5" t="s">
        <v>326</v>
      </c>
      <c r="C299" s="6">
        <v>9064664</v>
      </c>
      <c r="D299" t="e">
        <f>TEXT(VLOOKUP(C299,#REF!,2,0),"000000000000000")</f>
        <v>#REF!</v>
      </c>
      <c r="E299">
        <v>288</v>
      </c>
    </row>
    <row r="300" spans="1:5" x14ac:dyDescent="0.25">
      <c r="A300" s="5" t="s">
        <v>33</v>
      </c>
      <c r="B300" s="5" t="s">
        <v>327</v>
      </c>
      <c r="C300" s="6">
        <v>3380</v>
      </c>
      <c r="D300" t="e">
        <f>TEXT(VLOOKUP(C300,#REF!,2,0),"000000000000000")</f>
        <v>#REF!</v>
      </c>
      <c r="E300">
        <v>288</v>
      </c>
    </row>
    <row r="301" spans="1:5" x14ac:dyDescent="0.25">
      <c r="A301" s="5" t="s">
        <v>33</v>
      </c>
      <c r="B301" s="5" t="s">
        <v>328</v>
      </c>
      <c r="C301" s="6">
        <v>4534154</v>
      </c>
      <c r="D301" t="e">
        <f>TEXT(VLOOKUP(C301,#REF!,2,0),"000000000000000")</f>
        <v>#REF!</v>
      </c>
      <c r="E301">
        <v>288</v>
      </c>
    </row>
    <row r="302" spans="1:5" x14ac:dyDescent="0.25">
      <c r="A302" s="5" t="s">
        <v>33</v>
      </c>
      <c r="B302" s="5" t="s">
        <v>329</v>
      </c>
      <c r="C302" s="6">
        <v>3568885</v>
      </c>
      <c r="D302" t="e">
        <f>TEXT(VLOOKUP(C302,#REF!,2,0),"000000000000000")</f>
        <v>#REF!</v>
      </c>
      <c r="E302">
        <v>288</v>
      </c>
    </row>
    <row r="303" spans="1:5" x14ac:dyDescent="0.25">
      <c r="A303" s="5" t="s">
        <v>33</v>
      </c>
      <c r="B303" s="5" t="s">
        <v>330</v>
      </c>
      <c r="C303" s="6">
        <v>1109751</v>
      </c>
      <c r="D303" t="e">
        <f>TEXT(VLOOKUP(C303,#REF!,2,0),"000000000000000")</f>
        <v>#REF!</v>
      </c>
      <c r="E303">
        <v>288</v>
      </c>
    </row>
    <row r="304" spans="1:5" x14ac:dyDescent="0.25">
      <c r="A304" s="5" t="s">
        <v>33</v>
      </c>
      <c r="B304" s="5" t="s">
        <v>331</v>
      </c>
      <c r="C304" s="6">
        <v>3908428</v>
      </c>
      <c r="D304" t="e">
        <f>TEXT(VLOOKUP(C304,#REF!,2,0),"000000000000000")</f>
        <v>#REF!</v>
      </c>
      <c r="E304">
        <v>288</v>
      </c>
    </row>
    <row r="305" spans="1:5" x14ac:dyDescent="0.25">
      <c r="A305" s="5" t="s">
        <v>33</v>
      </c>
      <c r="B305" s="5" t="s">
        <v>332</v>
      </c>
      <c r="C305" s="6">
        <v>4100517</v>
      </c>
      <c r="D305" t="e">
        <f>TEXT(VLOOKUP(C305,#REF!,2,0),"000000000000000")</f>
        <v>#REF!</v>
      </c>
      <c r="E305">
        <v>288</v>
      </c>
    </row>
    <row r="306" spans="1:5" x14ac:dyDescent="0.25">
      <c r="A306" s="5" t="s">
        <v>33</v>
      </c>
      <c r="B306" s="5" t="s">
        <v>333</v>
      </c>
      <c r="C306" s="6">
        <v>4236739</v>
      </c>
      <c r="D306" t="e">
        <f>TEXT(VLOOKUP(C306,#REF!,2,0),"000000000000000")</f>
        <v>#REF!</v>
      </c>
      <c r="E306">
        <v>288</v>
      </c>
    </row>
    <row r="307" spans="1:5" x14ac:dyDescent="0.25">
      <c r="A307" s="5" t="s">
        <v>33</v>
      </c>
      <c r="B307" s="5" t="s">
        <v>334</v>
      </c>
      <c r="C307" s="6">
        <v>9061528</v>
      </c>
      <c r="D307" t="e">
        <f>TEXT(VLOOKUP(C307,#REF!,2,0),"000000000000000")</f>
        <v>#REF!</v>
      </c>
      <c r="E307">
        <v>288</v>
      </c>
    </row>
    <row r="308" spans="1:5" x14ac:dyDescent="0.25">
      <c r="A308" s="5" t="s">
        <v>33</v>
      </c>
      <c r="B308" s="5" t="s">
        <v>335</v>
      </c>
      <c r="C308" s="6">
        <v>9068228</v>
      </c>
      <c r="D308" t="e">
        <f>TEXT(VLOOKUP(C308,#REF!,2,0),"000000000000000")</f>
        <v>#REF!</v>
      </c>
      <c r="E308">
        <v>288</v>
      </c>
    </row>
    <row r="309" spans="1:5" x14ac:dyDescent="0.25">
      <c r="A309" s="5" t="s">
        <v>33</v>
      </c>
      <c r="B309" s="5" t="s">
        <v>336</v>
      </c>
      <c r="C309" s="6">
        <v>4423859</v>
      </c>
      <c r="D309" t="e">
        <f>TEXT(VLOOKUP(C309,#REF!,2,0),"000000000000000")</f>
        <v>#REF!</v>
      </c>
      <c r="E309">
        <v>288</v>
      </c>
    </row>
    <row r="310" spans="1:5" x14ac:dyDescent="0.25">
      <c r="A310" s="5" t="s">
        <v>33</v>
      </c>
      <c r="B310" s="5" t="s">
        <v>337</v>
      </c>
      <c r="C310" s="6">
        <v>3899498</v>
      </c>
      <c r="D310" t="e">
        <f>TEXT(VLOOKUP(C310,#REF!,2,0),"000000000000000")</f>
        <v>#REF!</v>
      </c>
      <c r="E310">
        <v>288</v>
      </c>
    </row>
    <row r="311" spans="1:5" x14ac:dyDescent="0.25">
      <c r="A311" s="5" t="s">
        <v>33</v>
      </c>
      <c r="B311" s="5" t="s">
        <v>338</v>
      </c>
      <c r="C311" s="6">
        <v>9060532</v>
      </c>
      <c r="D311" t="e">
        <f>TEXT(VLOOKUP(C311,#REF!,2,0),"000000000000000")</f>
        <v>#REF!</v>
      </c>
      <c r="E311">
        <v>288</v>
      </c>
    </row>
    <row r="312" spans="1:5" x14ac:dyDescent="0.25">
      <c r="A312" s="5" t="s">
        <v>33</v>
      </c>
      <c r="B312" s="5" t="s">
        <v>339</v>
      </c>
      <c r="C312" s="6">
        <v>9060886</v>
      </c>
      <c r="D312" t="e">
        <f>TEXT(VLOOKUP(C312,#REF!,2,0),"000000000000000")</f>
        <v>#REF!</v>
      </c>
      <c r="E312">
        <v>288</v>
      </c>
    </row>
    <row r="313" spans="1:5" x14ac:dyDescent="0.25">
      <c r="A313" s="5" t="s">
        <v>33</v>
      </c>
      <c r="B313" s="5" t="s">
        <v>340</v>
      </c>
      <c r="C313" s="6">
        <v>9063841</v>
      </c>
      <c r="D313" t="e">
        <f>TEXT(VLOOKUP(C313,#REF!,2,0),"000000000000000")</f>
        <v>#REF!</v>
      </c>
      <c r="E313">
        <v>288</v>
      </c>
    </row>
    <row r="314" spans="1:5" x14ac:dyDescent="0.25">
      <c r="A314" s="5" t="s">
        <v>33</v>
      </c>
      <c r="B314" s="5" t="s">
        <v>341</v>
      </c>
      <c r="C314" s="6">
        <v>9061264</v>
      </c>
      <c r="D314" t="e">
        <f>TEXT(VLOOKUP(C314,#REF!,2,0),"000000000000000")</f>
        <v>#REF!</v>
      </c>
      <c r="E314">
        <v>288</v>
      </c>
    </row>
    <row r="315" spans="1:5" x14ac:dyDescent="0.25">
      <c r="A315" s="5" t="s">
        <v>33</v>
      </c>
      <c r="B315" s="5" t="s">
        <v>342</v>
      </c>
      <c r="C315" s="6">
        <v>4178939</v>
      </c>
      <c r="D315" t="e">
        <f>TEXT(VLOOKUP(C315,#REF!,2,0),"000000000000000")</f>
        <v>#REF!</v>
      </c>
      <c r="E315">
        <v>288</v>
      </c>
    </row>
    <row r="316" spans="1:5" x14ac:dyDescent="0.25">
      <c r="A316" s="5" t="s">
        <v>33</v>
      </c>
      <c r="B316" s="5" t="s">
        <v>343</v>
      </c>
      <c r="C316" s="6">
        <v>4058225</v>
      </c>
      <c r="D316" t="e">
        <f>TEXT(VLOOKUP(C316,#REF!,2,0),"000000000000000")</f>
        <v>#REF!</v>
      </c>
      <c r="E316">
        <v>288</v>
      </c>
    </row>
    <row r="317" spans="1:5" x14ac:dyDescent="0.25">
      <c r="A317" s="5" t="s">
        <v>33</v>
      </c>
      <c r="B317" s="5" t="s">
        <v>344</v>
      </c>
      <c r="C317" s="6">
        <v>9060855</v>
      </c>
      <c r="D317" t="e">
        <f>TEXT(VLOOKUP(C317,#REF!,2,0),"000000000000000")</f>
        <v>#REF!</v>
      </c>
      <c r="E317">
        <v>288</v>
      </c>
    </row>
    <row r="318" spans="1:5" x14ac:dyDescent="0.25">
      <c r="A318" s="5" t="s">
        <v>33</v>
      </c>
      <c r="B318" s="5" t="s">
        <v>345</v>
      </c>
      <c r="C318" s="6">
        <v>2155816</v>
      </c>
      <c r="D318" t="e">
        <f>TEXT(VLOOKUP(C318,#REF!,2,0),"000000000000000")</f>
        <v>#REF!</v>
      </c>
      <c r="E318">
        <v>288</v>
      </c>
    </row>
    <row r="319" spans="1:5" x14ac:dyDescent="0.25">
      <c r="A319" s="5" t="s">
        <v>33</v>
      </c>
      <c r="B319" s="5" t="s">
        <v>346</v>
      </c>
      <c r="C319" s="6">
        <v>2023673</v>
      </c>
      <c r="D319" t="e">
        <f>TEXT(VLOOKUP(C319,#REF!,2,0),"000000000000000")</f>
        <v>#REF!</v>
      </c>
      <c r="E319">
        <v>288</v>
      </c>
    </row>
    <row r="320" spans="1:5" x14ac:dyDescent="0.25">
      <c r="A320" s="5" t="s">
        <v>33</v>
      </c>
      <c r="B320" s="5" t="s">
        <v>347</v>
      </c>
      <c r="C320" s="6">
        <v>3920794</v>
      </c>
      <c r="D320" t="e">
        <f>TEXT(VLOOKUP(C320,#REF!,2,0),"000000000000000")</f>
        <v>#REF!</v>
      </c>
      <c r="E320">
        <v>288</v>
      </c>
    </row>
    <row r="321" spans="1:5" x14ac:dyDescent="0.25">
      <c r="A321" s="5" t="s">
        <v>33</v>
      </c>
      <c r="B321" s="5" t="s">
        <v>348</v>
      </c>
      <c r="C321" s="6">
        <v>2824139</v>
      </c>
      <c r="D321" t="e">
        <f>TEXT(VLOOKUP(C321,#REF!,2,0),"000000000000000")</f>
        <v>#REF!</v>
      </c>
      <c r="E321">
        <v>288</v>
      </c>
    </row>
    <row r="322" spans="1:5" x14ac:dyDescent="0.25">
      <c r="A322" s="5" t="s">
        <v>33</v>
      </c>
      <c r="B322" s="5" t="s">
        <v>349</v>
      </c>
      <c r="C322" s="6">
        <v>4434395</v>
      </c>
      <c r="D322" t="e">
        <f>TEXT(VLOOKUP(C322,#REF!,2,0),"000000000000000")</f>
        <v>#REF!</v>
      </c>
      <c r="E322">
        <v>288</v>
      </c>
    </row>
    <row r="323" spans="1:5" x14ac:dyDescent="0.25">
      <c r="A323" s="5" t="s">
        <v>33</v>
      </c>
      <c r="B323" s="5" t="s">
        <v>350</v>
      </c>
      <c r="C323" s="6">
        <v>9063677</v>
      </c>
      <c r="D323" t="e">
        <f>TEXT(VLOOKUP(C323,#REF!,2,0),"000000000000000")</f>
        <v>#REF!</v>
      </c>
      <c r="E323">
        <v>288</v>
      </c>
    </row>
    <row r="324" spans="1:5" x14ac:dyDescent="0.25">
      <c r="A324" s="5" t="s">
        <v>33</v>
      </c>
      <c r="B324" s="5" t="s">
        <v>351</v>
      </c>
      <c r="C324" s="6">
        <v>3605715</v>
      </c>
      <c r="D324" t="e">
        <f>TEXT(VLOOKUP(C324,#REF!,2,0),"000000000000000")</f>
        <v>#REF!</v>
      </c>
      <c r="E324">
        <v>288</v>
      </c>
    </row>
    <row r="325" spans="1:5" x14ac:dyDescent="0.25">
      <c r="A325" s="5" t="s">
        <v>33</v>
      </c>
      <c r="B325" s="5" t="s">
        <v>352</v>
      </c>
      <c r="C325" s="6">
        <v>3908350</v>
      </c>
      <c r="D325" t="e">
        <f>TEXT(VLOOKUP(C325,#REF!,2,0),"000000000000000")</f>
        <v>#REF!</v>
      </c>
      <c r="E325">
        <v>288</v>
      </c>
    </row>
    <row r="326" spans="1:5" x14ac:dyDescent="0.25">
      <c r="A326" s="5" t="s">
        <v>33</v>
      </c>
      <c r="B326" s="5" t="s">
        <v>353</v>
      </c>
      <c r="C326" s="6">
        <v>9062858</v>
      </c>
      <c r="D326" t="e">
        <f>TEXT(VLOOKUP(C326,#REF!,2,0),"000000000000000")</f>
        <v>#REF!</v>
      </c>
      <c r="E326">
        <v>288</v>
      </c>
    </row>
    <row r="327" spans="1:5" x14ac:dyDescent="0.25">
      <c r="A327" s="5" t="s">
        <v>33</v>
      </c>
      <c r="B327" s="5" t="s">
        <v>354</v>
      </c>
      <c r="C327" s="6">
        <v>3632444</v>
      </c>
      <c r="D327" t="e">
        <f>TEXT(VLOOKUP(C327,#REF!,2,0),"000000000000000")</f>
        <v>#REF!</v>
      </c>
      <c r="E327">
        <v>288</v>
      </c>
    </row>
    <row r="328" spans="1:5" x14ac:dyDescent="0.25">
      <c r="A328" s="5" t="s">
        <v>33</v>
      </c>
      <c r="B328" s="5" t="s">
        <v>355</v>
      </c>
      <c r="C328" s="6">
        <v>3643814</v>
      </c>
      <c r="D328" t="e">
        <f>TEXT(VLOOKUP(C328,#REF!,2,0),"000000000000000")</f>
        <v>#REF!</v>
      </c>
      <c r="E328">
        <v>288</v>
      </c>
    </row>
    <row r="329" spans="1:5" x14ac:dyDescent="0.25">
      <c r="A329" s="5" t="s">
        <v>33</v>
      </c>
      <c r="B329" s="5" t="s">
        <v>356</v>
      </c>
      <c r="C329" s="6">
        <v>756908</v>
      </c>
      <c r="D329" t="e">
        <f>TEXT(VLOOKUP(C329,#REF!,2,0),"000000000000000")</f>
        <v>#REF!</v>
      </c>
      <c r="E329">
        <v>288</v>
      </c>
    </row>
    <row r="330" spans="1:5" x14ac:dyDescent="0.25">
      <c r="A330" s="5" t="s">
        <v>33</v>
      </c>
      <c r="B330" s="5" t="s">
        <v>357</v>
      </c>
      <c r="C330" s="6">
        <v>2137314</v>
      </c>
      <c r="D330" t="e">
        <f>TEXT(VLOOKUP(C330,#REF!,2,0),"000000000000000")</f>
        <v>#REF!</v>
      </c>
      <c r="E330">
        <v>288</v>
      </c>
    </row>
    <row r="331" spans="1:5" x14ac:dyDescent="0.25">
      <c r="A331" s="5" t="s">
        <v>33</v>
      </c>
      <c r="B331" s="5" t="s">
        <v>358</v>
      </c>
      <c r="C331" s="6">
        <v>9060138</v>
      </c>
      <c r="D331" t="e">
        <f>TEXT(VLOOKUP(C331,#REF!,2,0),"000000000000000")</f>
        <v>#REF!</v>
      </c>
      <c r="E331">
        <v>288</v>
      </c>
    </row>
    <row r="332" spans="1:5" x14ac:dyDescent="0.25">
      <c r="A332" s="5" t="s">
        <v>33</v>
      </c>
      <c r="B332" s="5" t="s">
        <v>359</v>
      </c>
      <c r="C332" s="6">
        <v>3954760</v>
      </c>
      <c r="D332" t="e">
        <f>TEXT(VLOOKUP(C332,#REF!,2,0),"000000000000000")</f>
        <v>#REF!</v>
      </c>
      <c r="E332">
        <v>288</v>
      </c>
    </row>
    <row r="333" spans="1:5" x14ac:dyDescent="0.25">
      <c r="A333" s="5" t="s">
        <v>33</v>
      </c>
      <c r="B333" s="5" t="s">
        <v>360</v>
      </c>
      <c r="C333" s="6">
        <v>4054525</v>
      </c>
      <c r="D333" t="e">
        <f>TEXT(VLOOKUP(C333,#REF!,2,0),"000000000000000")</f>
        <v>#REF!</v>
      </c>
      <c r="E333">
        <v>288</v>
      </c>
    </row>
    <row r="334" spans="1:5" x14ac:dyDescent="0.25">
      <c r="A334" s="5" t="s">
        <v>33</v>
      </c>
      <c r="B334" s="5" t="s">
        <v>361</v>
      </c>
      <c r="C334" s="6">
        <v>4194755</v>
      </c>
      <c r="D334" t="e">
        <f>TEXT(VLOOKUP(C334,#REF!,2,0),"000000000000000")</f>
        <v>#REF!</v>
      </c>
      <c r="E334">
        <v>288</v>
      </c>
    </row>
    <row r="335" spans="1:5" x14ac:dyDescent="0.25">
      <c r="A335" s="5" t="s">
        <v>33</v>
      </c>
      <c r="B335" s="5" t="s">
        <v>362</v>
      </c>
      <c r="C335" s="6">
        <v>9062990</v>
      </c>
      <c r="D335" t="e">
        <f>TEXT(VLOOKUP(C335,#REF!,2,0),"000000000000000")</f>
        <v>#REF!</v>
      </c>
      <c r="E335">
        <v>288</v>
      </c>
    </row>
    <row r="336" spans="1:5" x14ac:dyDescent="0.25">
      <c r="A336" s="5" t="s">
        <v>33</v>
      </c>
      <c r="B336" s="5" t="s">
        <v>363</v>
      </c>
      <c r="C336" s="6">
        <v>4058884</v>
      </c>
      <c r="D336" t="e">
        <f>TEXT(VLOOKUP(C336,#REF!,2,0),"000000000000000")</f>
        <v>#REF!</v>
      </c>
      <c r="E336">
        <v>288</v>
      </c>
    </row>
    <row r="337" spans="1:5" x14ac:dyDescent="0.25">
      <c r="A337" s="5" t="s">
        <v>33</v>
      </c>
      <c r="B337" s="5" t="s">
        <v>364</v>
      </c>
      <c r="C337" s="6">
        <v>9062855</v>
      </c>
      <c r="D337" t="e">
        <f>TEXT(VLOOKUP(C337,#REF!,2,0),"000000000000000")</f>
        <v>#REF!</v>
      </c>
      <c r="E337">
        <v>288</v>
      </c>
    </row>
    <row r="338" spans="1:5" x14ac:dyDescent="0.25">
      <c r="A338" s="5" t="s">
        <v>33</v>
      </c>
      <c r="B338" s="5" t="s">
        <v>365</v>
      </c>
      <c r="C338" s="6">
        <v>9064103</v>
      </c>
      <c r="D338" t="e">
        <f>TEXT(VLOOKUP(C338,#REF!,2,0),"000000000000000")</f>
        <v>#REF!</v>
      </c>
      <c r="E338">
        <v>288</v>
      </c>
    </row>
    <row r="339" spans="1:5" x14ac:dyDescent="0.25">
      <c r="A339" s="5" t="s">
        <v>33</v>
      </c>
      <c r="B339" s="5" t="s">
        <v>366</v>
      </c>
      <c r="C339" s="6">
        <v>3936907</v>
      </c>
      <c r="D339" t="e">
        <f>TEXT(VLOOKUP(C339,#REF!,2,0),"000000000000000")</f>
        <v>#REF!</v>
      </c>
      <c r="E339">
        <v>288</v>
      </c>
    </row>
    <row r="340" spans="1:5" x14ac:dyDescent="0.25">
      <c r="A340" s="5" t="s">
        <v>33</v>
      </c>
      <c r="B340" s="5" t="s">
        <v>367</v>
      </c>
      <c r="C340" s="6">
        <v>3835404</v>
      </c>
      <c r="D340" t="e">
        <f>TEXT(VLOOKUP(C340,#REF!,2,0),"000000000000000")</f>
        <v>#REF!</v>
      </c>
      <c r="E340">
        <v>288</v>
      </c>
    </row>
    <row r="341" spans="1:5" x14ac:dyDescent="0.25">
      <c r="A341" s="5" t="s">
        <v>33</v>
      </c>
      <c r="B341" s="5" t="s">
        <v>368</v>
      </c>
      <c r="C341" s="6">
        <v>4601131</v>
      </c>
      <c r="D341" t="e">
        <f>TEXT(VLOOKUP(C341,#REF!,2,0),"000000000000000")</f>
        <v>#REF!</v>
      </c>
      <c r="E341">
        <v>288</v>
      </c>
    </row>
    <row r="342" spans="1:5" x14ac:dyDescent="0.25">
      <c r="A342" s="5" t="s">
        <v>33</v>
      </c>
      <c r="B342" s="5" t="s">
        <v>369</v>
      </c>
      <c r="C342" s="6">
        <v>9061366</v>
      </c>
      <c r="D342" t="e">
        <f>TEXT(VLOOKUP(C342,#REF!,2,0),"000000000000000")</f>
        <v>#REF!</v>
      </c>
      <c r="E342">
        <v>288</v>
      </c>
    </row>
    <row r="343" spans="1:5" x14ac:dyDescent="0.25">
      <c r="A343" s="5" t="s">
        <v>33</v>
      </c>
      <c r="B343" s="5" t="s">
        <v>370</v>
      </c>
      <c r="C343" s="6">
        <v>9061653</v>
      </c>
      <c r="D343" t="e">
        <f>TEXT(VLOOKUP(C343,#REF!,2,0),"000000000000000")</f>
        <v>#REF!</v>
      </c>
      <c r="E343">
        <v>288</v>
      </c>
    </row>
    <row r="344" spans="1:5" x14ac:dyDescent="0.25">
      <c r="A344" s="5" t="s">
        <v>33</v>
      </c>
      <c r="B344" s="5" t="s">
        <v>371</v>
      </c>
      <c r="C344" s="6">
        <v>9062832</v>
      </c>
      <c r="D344" t="e">
        <f>TEXT(VLOOKUP(C344,#REF!,2,0),"000000000000000")</f>
        <v>#REF!</v>
      </c>
      <c r="E344">
        <v>288</v>
      </c>
    </row>
    <row r="345" spans="1:5" x14ac:dyDescent="0.25">
      <c r="A345" s="5" t="s">
        <v>33</v>
      </c>
      <c r="B345" s="5" t="s">
        <v>372</v>
      </c>
      <c r="C345" s="6">
        <v>9060281</v>
      </c>
      <c r="D345" t="e">
        <f>TEXT(VLOOKUP(C345,#REF!,2,0),"000000000000000")</f>
        <v>#REF!</v>
      </c>
      <c r="E345">
        <v>288</v>
      </c>
    </row>
    <row r="346" spans="1:5" x14ac:dyDescent="0.25">
      <c r="A346" s="5" t="s">
        <v>33</v>
      </c>
      <c r="B346" s="5" t="s">
        <v>373</v>
      </c>
      <c r="C346" s="6">
        <v>9060379</v>
      </c>
      <c r="D346" t="e">
        <f>TEXT(VLOOKUP(C346,#REF!,2,0),"000000000000000")</f>
        <v>#REF!</v>
      </c>
      <c r="E346">
        <v>288</v>
      </c>
    </row>
    <row r="347" spans="1:5" x14ac:dyDescent="0.25">
      <c r="A347" s="5" t="s">
        <v>33</v>
      </c>
      <c r="B347" s="5" t="s">
        <v>374</v>
      </c>
      <c r="C347" s="6">
        <v>9062953</v>
      </c>
      <c r="D347" t="e">
        <f>TEXT(VLOOKUP(C347,#REF!,2,0),"000000000000000")</f>
        <v>#REF!</v>
      </c>
      <c r="E347">
        <v>288</v>
      </c>
    </row>
    <row r="348" spans="1:5" x14ac:dyDescent="0.25">
      <c r="A348" s="5" t="s">
        <v>33</v>
      </c>
      <c r="B348" s="5" t="s">
        <v>375</v>
      </c>
      <c r="C348" s="6">
        <v>4486971</v>
      </c>
      <c r="D348" t="e">
        <f>TEXT(VLOOKUP(C348,#REF!,2,0),"000000000000000")</f>
        <v>#REF!</v>
      </c>
      <c r="E348">
        <v>288</v>
      </c>
    </row>
    <row r="349" spans="1:5" x14ac:dyDescent="0.25">
      <c r="A349" s="5" t="s">
        <v>33</v>
      </c>
      <c r="B349" s="5" t="s">
        <v>376</v>
      </c>
      <c r="C349" s="6">
        <v>4529171</v>
      </c>
      <c r="D349" t="e">
        <f>TEXT(VLOOKUP(C349,#REF!,2,0),"000000000000000")</f>
        <v>#REF!</v>
      </c>
      <c r="E349">
        <v>288</v>
      </c>
    </row>
    <row r="350" spans="1:5" x14ac:dyDescent="0.25">
      <c r="A350" s="5" t="s">
        <v>33</v>
      </c>
      <c r="B350" s="5" t="s">
        <v>377</v>
      </c>
      <c r="C350" s="6">
        <v>3573015</v>
      </c>
      <c r="D350" t="e">
        <f>TEXT(VLOOKUP(C350,#REF!,2,0),"000000000000000")</f>
        <v>#REF!</v>
      </c>
      <c r="E350">
        <v>288</v>
      </c>
    </row>
    <row r="351" spans="1:5" x14ac:dyDescent="0.25">
      <c r="A351" s="5" t="s">
        <v>33</v>
      </c>
      <c r="B351" s="5" t="s">
        <v>378</v>
      </c>
      <c r="C351" s="6">
        <v>9061895</v>
      </c>
      <c r="D351" t="e">
        <f>TEXT(VLOOKUP(C351,#REF!,2,0),"000000000000000")</f>
        <v>#REF!</v>
      </c>
      <c r="E351">
        <v>288</v>
      </c>
    </row>
    <row r="352" spans="1:5" x14ac:dyDescent="0.25">
      <c r="A352" s="5" t="s">
        <v>33</v>
      </c>
      <c r="B352" s="5" t="s">
        <v>379</v>
      </c>
      <c r="C352" s="6">
        <v>9063547</v>
      </c>
      <c r="D352" t="e">
        <f>TEXT(VLOOKUP(C352,#REF!,2,0),"000000000000000")</f>
        <v>#REF!</v>
      </c>
      <c r="E352">
        <v>288</v>
      </c>
    </row>
    <row r="353" spans="1:5" x14ac:dyDescent="0.25">
      <c r="A353" s="5" t="s">
        <v>33</v>
      </c>
      <c r="B353" s="5" t="s">
        <v>380</v>
      </c>
      <c r="C353" s="6">
        <v>9063548</v>
      </c>
      <c r="D353" t="e">
        <f>TEXT(VLOOKUP(C353,#REF!,2,0),"000000000000000")</f>
        <v>#REF!</v>
      </c>
      <c r="E353">
        <v>288</v>
      </c>
    </row>
    <row r="354" spans="1:5" x14ac:dyDescent="0.25">
      <c r="A354" s="5" t="s">
        <v>33</v>
      </c>
      <c r="B354" s="5" t="s">
        <v>381</v>
      </c>
      <c r="C354" s="6">
        <v>4538836</v>
      </c>
      <c r="D354" t="e">
        <f>TEXT(VLOOKUP(C354,#REF!,2,0),"000000000000000")</f>
        <v>#REF!</v>
      </c>
      <c r="E354">
        <v>288</v>
      </c>
    </row>
    <row r="355" spans="1:5" x14ac:dyDescent="0.25">
      <c r="A355" s="5" t="s">
        <v>33</v>
      </c>
      <c r="B355" s="5" t="s">
        <v>382</v>
      </c>
      <c r="C355" s="6">
        <v>9061257</v>
      </c>
      <c r="D355" t="e">
        <f>TEXT(VLOOKUP(C355,#REF!,2,0),"000000000000000")</f>
        <v>#REF!</v>
      </c>
      <c r="E355">
        <v>288</v>
      </c>
    </row>
    <row r="356" spans="1:5" x14ac:dyDescent="0.25">
      <c r="A356" s="5" t="s">
        <v>33</v>
      </c>
      <c r="B356" s="5" t="s">
        <v>383</v>
      </c>
      <c r="C356" s="6">
        <v>9061230</v>
      </c>
      <c r="D356" t="e">
        <f>TEXT(VLOOKUP(C356,#REF!,2,0),"000000000000000")</f>
        <v>#REF!</v>
      </c>
      <c r="E356">
        <v>288</v>
      </c>
    </row>
    <row r="357" spans="1:5" x14ac:dyDescent="0.25">
      <c r="A357" s="5" t="s">
        <v>33</v>
      </c>
      <c r="B357" s="5" t="s">
        <v>384</v>
      </c>
      <c r="C357" s="6">
        <v>3802740</v>
      </c>
      <c r="D357" t="e">
        <f>TEXT(VLOOKUP(C357,#REF!,2,0),"000000000000000")</f>
        <v>#REF!</v>
      </c>
      <c r="E357">
        <v>288</v>
      </c>
    </row>
    <row r="358" spans="1:5" x14ac:dyDescent="0.25">
      <c r="A358" s="5" t="s">
        <v>33</v>
      </c>
      <c r="B358" s="5" t="s">
        <v>385</v>
      </c>
      <c r="C358" s="6">
        <v>1966549</v>
      </c>
      <c r="D358" t="e">
        <f>TEXT(VLOOKUP(C358,#REF!,2,0),"000000000000000")</f>
        <v>#REF!</v>
      </c>
      <c r="E358">
        <v>288</v>
      </c>
    </row>
    <row r="359" spans="1:5" x14ac:dyDescent="0.25">
      <c r="A359" s="5" t="s">
        <v>33</v>
      </c>
      <c r="B359" s="5" t="s">
        <v>386</v>
      </c>
      <c r="C359" s="6">
        <v>3800230</v>
      </c>
      <c r="D359" t="e">
        <f>TEXT(VLOOKUP(C359,#REF!,2,0),"000000000000000")</f>
        <v>#REF!</v>
      </c>
      <c r="E359">
        <v>288</v>
      </c>
    </row>
    <row r="360" spans="1:5" x14ac:dyDescent="0.25">
      <c r="A360" s="5" t="s">
        <v>33</v>
      </c>
      <c r="B360" s="5" t="s">
        <v>387</v>
      </c>
      <c r="C360" s="6">
        <v>3859291</v>
      </c>
      <c r="D360" t="e">
        <f>TEXT(VLOOKUP(C360,#REF!,2,0),"000000000000000")</f>
        <v>#REF!</v>
      </c>
      <c r="E360">
        <v>288</v>
      </c>
    </row>
    <row r="361" spans="1:5" x14ac:dyDescent="0.25">
      <c r="A361" s="5" t="s">
        <v>33</v>
      </c>
      <c r="B361" s="5" t="s">
        <v>388</v>
      </c>
      <c r="C361" s="6">
        <v>3825601</v>
      </c>
      <c r="D361" t="e">
        <f>TEXT(VLOOKUP(C361,#REF!,2,0),"000000000000000")</f>
        <v>#REF!</v>
      </c>
      <c r="E361">
        <v>288</v>
      </c>
    </row>
    <row r="362" spans="1:5" x14ac:dyDescent="0.25">
      <c r="A362" s="5" t="s">
        <v>33</v>
      </c>
      <c r="B362" s="5" t="s">
        <v>389</v>
      </c>
      <c r="C362" s="6">
        <v>9061002</v>
      </c>
      <c r="D362" t="e">
        <f>TEXT(VLOOKUP(C362,#REF!,2,0),"000000000000000")</f>
        <v>#REF!</v>
      </c>
      <c r="E362">
        <v>288</v>
      </c>
    </row>
    <row r="363" spans="1:5" x14ac:dyDescent="0.25">
      <c r="A363" s="5" t="s">
        <v>33</v>
      </c>
      <c r="B363" s="5" t="s">
        <v>390</v>
      </c>
      <c r="C363" s="6">
        <v>9061050</v>
      </c>
      <c r="D363" t="e">
        <f>TEXT(VLOOKUP(C363,#REF!,2,0),"000000000000000")</f>
        <v>#REF!</v>
      </c>
      <c r="E363">
        <v>288</v>
      </c>
    </row>
    <row r="364" spans="1:5" x14ac:dyDescent="0.25">
      <c r="A364" s="5" t="s">
        <v>33</v>
      </c>
      <c r="B364" s="5" t="s">
        <v>391</v>
      </c>
      <c r="C364" s="6">
        <v>9061018</v>
      </c>
      <c r="D364" t="e">
        <f>TEXT(VLOOKUP(C364,#REF!,2,0),"000000000000000")</f>
        <v>#REF!</v>
      </c>
      <c r="E364">
        <v>288</v>
      </c>
    </row>
    <row r="365" spans="1:5" x14ac:dyDescent="0.25">
      <c r="A365" s="5" t="s">
        <v>33</v>
      </c>
      <c r="B365" s="5" t="s">
        <v>392</v>
      </c>
      <c r="C365" s="6">
        <v>9060372</v>
      </c>
      <c r="D365" t="e">
        <f>TEXT(VLOOKUP(C365,#REF!,2,0),"000000000000000")</f>
        <v>#REF!</v>
      </c>
      <c r="E365">
        <v>288</v>
      </c>
    </row>
    <row r="366" spans="1:5" x14ac:dyDescent="0.25">
      <c r="A366" s="5" t="s">
        <v>33</v>
      </c>
      <c r="B366" s="5" t="s">
        <v>393</v>
      </c>
      <c r="C366" s="6">
        <v>4531234</v>
      </c>
      <c r="D366" t="e">
        <f>TEXT(VLOOKUP(C366,#REF!,2,0),"000000000000000")</f>
        <v>#REF!</v>
      </c>
      <c r="E366">
        <v>288</v>
      </c>
    </row>
    <row r="367" spans="1:5" x14ac:dyDescent="0.25">
      <c r="A367" s="5" t="s">
        <v>33</v>
      </c>
      <c r="B367" s="5" t="s">
        <v>394</v>
      </c>
      <c r="C367" s="6">
        <v>9063167</v>
      </c>
      <c r="D367" t="e">
        <f>TEXT(VLOOKUP(C367,#REF!,2,0),"000000000000000")</f>
        <v>#REF!</v>
      </c>
      <c r="E367">
        <v>288</v>
      </c>
    </row>
    <row r="368" spans="1:5" x14ac:dyDescent="0.25">
      <c r="A368" s="5" t="s">
        <v>33</v>
      </c>
      <c r="B368" s="5" t="s">
        <v>395</v>
      </c>
      <c r="C368" s="6">
        <v>3482327</v>
      </c>
      <c r="D368" t="e">
        <f>TEXT(VLOOKUP(C368,#REF!,2,0),"000000000000000")</f>
        <v>#REF!</v>
      </c>
      <c r="E368">
        <v>288</v>
      </c>
    </row>
    <row r="369" spans="1:5" x14ac:dyDescent="0.25">
      <c r="A369" s="5" t="s">
        <v>33</v>
      </c>
      <c r="B369" s="5" t="s">
        <v>397</v>
      </c>
      <c r="C369" s="6">
        <v>3263198</v>
      </c>
      <c r="D369" t="e">
        <f>TEXT(VLOOKUP(C369,#REF!,2,0),"000000000000000")</f>
        <v>#REF!</v>
      </c>
      <c r="E369">
        <v>288</v>
      </c>
    </row>
    <row r="370" spans="1:5" x14ac:dyDescent="0.25">
      <c r="A370" s="5" t="s">
        <v>33</v>
      </c>
      <c r="B370" s="5" t="s">
        <v>398</v>
      </c>
      <c r="C370" s="6">
        <v>3943901</v>
      </c>
      <c r="D370" t="e">
        <f>TEXT(VLOOKUP(C370,#REF!,2,0),"000000000000000")</f>
        <v>#REF!</v>
      </c>
      <c r="E370">
        <v>288</v>
      </c>
    </row>
    <row r="371" spans="1:5" x14ac:dyDescent="0.25">
      <c r="A371" s="5" t="s">
        <v>33</v>
      </c>
      <c r="B371" s="5" t="s">
        <v>399</v>
      </c>
      <c r="C371" s="6">
        <v>9062980</v>
      </c>
      <c r="D371" t="e">
        <f>TEXT(VLOOKUP(C371,#REF!,2,0),"000000000000000")</f>
        <v>#REF!</v>
      </c>
      <c r="E371">
        <v>288</v>
      </c>
    </row>
    <row r="372" spans="1:5" x14ac:dyDescent="0.25">
      <c r="A372" s="5" t="s">
        <v>33</v>
      </c>
      <c r="B372" s="5" t="s">
        <v>400</v>
      </c>
      <c r="C372" s="6">
        <v>3908349</v>
      </c>
      <c r="D372" t="e">
        <f>TEXT(VLOOKUP(C372,#REF!,2,0),"000000000000000")</f>
        <v>#REF!</v>
      </c>
      <c r="E372">
        <v>288</v>
      </c>
    </row>
    <row r="373" spans="1:5" x14ac:dyDescent="0.25">
      <c r="A373" s="5" t="s">
        <v>33</v>
      </c>
      <c r="B373" s="5" t="s">
        <v>401</v>
      </c>
      <c r="C373" s="6">
        <v>3774098</v>
      </c>
      <c r="D373" t="e">
        <f>TEXT(VLOOKUP(C373,#REF!,2,0),"000000000000000")</f>
        <v>#REF!</v>
      </c>
      <c r="E373">
        <v>288</v>
      </c>
    </row>
    <row r="374" spans="1:5" x14ac:dyDescent="0.25">
      <c r="A374" s="5" t="s">
        <v>33</v>
      </c>
      <c r="B374" s="5" t="s">
        <v>402</v>
      </c>
      <c r="C374" s="6">
        <v>9061332</v>
      </c>
      <c r="D374" t="e">
        <f>TEXT(VLOOKUP(C374,#REF!,2,0),"000000000000000")</f>
        <v>#REF!</v>
      </c>
      <c r="E374">
        <v>288</v>
      </c>
    </row>
    <row r="375" spans="1:5" x14ac:dyDescent="0.25">
      <c r="A375" s="5" t="s">
        <v>33</v>
      </c>
      <c r="B375" s="5" t="s">
        <v>403</v>
      </c>
      <c r="C375" s="6">
        <v>9064905</v>
      </c>
      <c r="D375" t="e">
        <f>TEXT(VLOOKUP(C375,#REF!,2,0),"000000000000000")</f>
        <v>#REF!</v>
      </c>
      <c r="E375">
        <v>288</v>
      </c>
    </row>
    <row r="376" spans="1:5" x14ac:dyDescent="0.25">
      <c r="A376" s="5" t="s">
        <v>33</v>
      </c>
      <c r="B376" s="5" t="s">
        <v>404</v>
      </c>
      <c r="C376" s="6">
        <v>3800227</v>
      </c>
      <c r="D376" t="e">
        <f>TEXT(VLOOKUP(C376,#REF!,2,0),"000000000000000")</f>
        <v>#REF!</v>
      </c>
      <c r="E376">
        <v>288</v>
      </c>
    </row>
    <row r="377" spans="1:5" x14ac:dyDescent="0.25">
      <c r="A377" s="5" t="s">
        <v>33</v>
      </c>
      <c r="B377" s="5" t="s">
        <v>405</v>
      </c>
      <c r="C377" s="6">
        <v>1978494</v>
      </c>
      <c r="D377" t="e">
        <f>TEXT(VLOOKUP(C377,#REF!,2,0),"000000000000000")</f>
        <v>#REF!</v>
      </c>
      <c r="E377">
        <v>288</v>
      </c>
    </row>
    <row r="378" spans="1:5" x14ac:dyDescent="0.25">
      <c r="A378" s="5" t="s">
        <v>33</v>
      </c>
      <c r="B378" s="5" t="s">
        <v>406</v>
      </c>
      <c r="C378" s="6">
        <v>4533958</v>
      </c>
      <c r="D378" t="e">
        <f>TEXT(VLOOKUP(C378,#REF!,2,0),"000000000000000")</f>
        <v>#REF!</v>
      </c>
      <c r="E378">
        <v>288</v>
      </c>
    </row>
    <row r="379" spans="1:5" x14ac:dyDescent="0.25">
      <c r="A379" s="5" t="s">
        <v>33</v>
      </c>
      <c r="B379" s="5" t="s">
        <v>407</v>
      </c>
      <c r="C379" s="6">
        <v>3954215</v>
      </c>
      <c r="D379" t="e">
        <f>TEXT(VLOOKUP(C379,#REF!,2,0),"000000000000000")</f>
        <v>#REF!</v>
      </c>
      <c r="E379">
        <v>288</v>
      </c>
    </row>
    <row r="380" spans="1:5" x14ac:dyDescent="0.25">
      <c r="A380" s="5" t="s">
        <v>33</v>
      </c>
      <c r="B380" s="5" t="s">
        <v>408</v>
      </c>
      <c r="C380" s="6">
        <v>9060400</v>
      </c>
      <c r="D380" t="e">
        <f>TEXT(VLOOKUP(C380,#REF!,2,0),"000000000000000")</f>
        <v>#REF!</v>
      </c>
      <c r="E380">
        <v>288</v>
      </c>
    </row>
    <row r="381" spans="1:5" x14ac:dyDescent="0.25">
      <c r="A381" s="5" t="s">
        <v>33</v>
      </c>
      <c r="B381" s="5" t="s">
        <v>409</v>
      </c>
      <c r="C381" s="6">
        <v>3893818</v>
      </c>
      <c r="D381" t="e">
        <f>TEXT(VLOOKUP(C381,#REF!,2,0),"000000000000000")</f>
        <v>#REF!</v>
      </c>
      <c r="E381">
        <v>288</v>
      </c>
    </row>
    <row r="382" spans="1:5" x14ac:dyDescent="0.25">
      <c r="A382" s="5" t="s">
        <v>33</v>
      </c>
      <c r="B382" s="5" t="s">
        <v>410</v>
      </c>
      <c r="C382" s="6">
        <v>2043239</v>
      </c>
      <c r="D382" t="e">
        <f>TEXT(VLOOKUP(C382,#REF!,2,0),"000000000000000")</f>
        <v>#REF!</v>
      </c>
      <c r="E382">
        <v>288</v>
      </c>
    </row>
    <row r="383" spans="1:5" x14ac:dyDescent="0.25">
      <c r="A383" s="5" t="s">
        <v>33</v>
      </c>
      <c r="B383" s="5" t="s">
        <v>411</v>
      </c>
      <c r="C383" s="6">
        <v>4342397</v>
      </c>
      <c r="D383" t="e">
        <f>TEXT(VLOOKUP(C383,#REF!,2,0),"000000000000000")</f>
        <v>#REF!</v>
      </c>
      <c r="E383">
        <v>288</v>
      </c>
    </row>
    <row r="384" spans="1:5" x14ac:dyDescent="0.25">
      <c r="A384" s="5" t="s">
        <v>33</v>
      </c>
      <c r="B384" s="5" t="s">
        <v>412</v>
      </c>
      <c r="C384" s="6">
        <v>9061991</v>
      </c>
      <c r="D384" t="e">
        <f>TEXT(VLOOKUP(C384,#REF!,2,0),"000000000000000")</f>
        <v>#REF!</v>
      </c>
      <c r="E384">
        <v>288</v>
      </c>
    </row>
    <row r="385" spans="1:5" x14ac:dyDescent="0.25">
      <c r="A385" s="5" t="s">
        <v>33</v>
      </c>
      <c r="B385" s="5" t="s">
        <v>413</v>
      </c>
      <c r="C385" s="6">
        <v>9061069</v>
      </c>
      <c r="D385" t="e">
        <f>TEXT(VLOOKUP(C385,#REF!,2,0),"000000000000000")</f>
        <v>#REF!</v>
      </c>
      <c r="E385">
        <v>288</v>
      </c>
    </row>
    <row r="386" spans="1:5" x14ac:dyDescent="0.25">
      <c r="A386" s="5" t="s">
        <v>33</v>
      </c>
      <c r="B386" s="5" t="s">
        <v>414</v>
      </c>
      <c r="C386" s="6">
        <v>1871988</v>
      </c>
      <c r="D386" t="e">
        <f>TEXT(VLOOKUP(C386,#REF!,2,0),"000000000000000")</f>
        <v>#REF!</v>
      </c>
      <c r="E386">
        <v>288</v>
      </c>
    </row>
    <row r="387" spans="1:5" x14ac:dyDescent="0.25">
      <c r="A387" s="5" t="s">
        <v>33</v>
      </c>
      <c r="B387" s="5" t="s">
        <v>415</v>
      </c>
      <c r="C387" s="6">
        <v>4653364</v>
      </c>
      <c r="D387" t="e">
        <f>TEXT(VLOOKUP(C387,#REF!,2,0),"000000000000000")</f>
        <v>#REF!</v>
      </c>
      <c r="E387">
        <v>288</v>
      </c>
    </row>
    <row r="388" spans="1:5" x14ac:dyDescent="0.25">
      <c r="A388" s="5" t="s">
        <v>33</v>
      </c>
      <c r="B388" s="5" t="s">
        <v>416</v>
      </c>
      <c r="C388" s="6">
        <v>9061975</v>
      </c>
      <c r="D388" t="e">
        <f>TEXT(VLOOKUP(C388,#REF!,2,0),"000000000000000")</f>
        <v>#REF!</v>
      </c>
      <c r="E388">
        <v>288</v>
      </c>
    </row>
    <row r="389" spans="1:5" x14ac:dyDescent="0.25">
      <c r="A389" s="5" t="s">
        <v>33</v>
      </c>
      <c r="B389" s="5" t="s">
        <v>417</v>
      </c>
      <c r="C389" s="6">
        <v>3911447</v>
      </c>
      <c r="D389" t="e">
        <f>TEXT(VLOOKUP(C389,#REF!,2,0),"000000000000000")</f>
        <v>#REF!</v>
      </c>
      <c r="E389">
        <v>288</v>
      </c>
    </row>
    <row r="390" spans="1:5" x14ac:dyDescent="0.25">
      <c r="A390" s="5" t="s">
        <v>33</v>
      </c>
      <c r="B390" s="5" t="s">
        <v>418</v>
      </c>
      <c r="C390" s="6">
        <v>4457065</v>
      </c>
      <c r="D390" t="e">
        <f>TEXT(VLOOKUP(C390,#REF!,2,0),"000000000000000")</f>
        <v>#REF!</v>
      </c>
      <c r="E390">
        <v>288</v>
      </c>
    </row>
    <row r="391" spans="1:5" x14ac:dyDescent="0.25">
      <c r="A391" s="5" t="s">
        <v>33</v>
      </c>
      <c r="B391" s="5" t="s">
        <v>419</v>
      </c>
      <c r="C391" s="6">
        <v>3272418</v>
      </c>
      <c r="D391" t="e">
        <f>TEXT(VLOOKUP(C391,#REF!,2,0),"000000000000000")</f>
        <v>#REF!</v>
      </c>
      <c r="E391">
        <v>288</v>
      </c>
    </row>
    <row r="392" spans="1:5" x14ac:dyDescent="0.25">
      <c r="A392" s="5" t="s">
        <v>33</v>
      </c>
      <c r="B392" s="5" t="s">
        <v>420</v>
      </c>
      <c r="C392" s="6">
        <v>4188862</v>
      </c>
      <c r="D392" t="e">
        <f>TEXT(VLOOKUP(C392,#REF!,2,0),"000000000000000")</f>
        <v>#REF!</v>
      </c>
      <c r="E392">
        <v>288</v>
      </c>
    </row>
    <row r="393" spans="1:5" x14ac:dyDescent="0.25">
      <c r="A393" s="5" t="s">
        <v>33</v>
      </c>
      <c r="B393" s="5" t="s">
        <v>421</v>
      </c>
      <c r="C393" s="6">
        <v>1047154</v>
      </c>
      <c r="D393" t="e">
        <f>TEXT(VLOOKUP(C393,#REF!,2,0),"000000000000000")</f>
        <v>#REF!</v>
      </c>
      <c r="E393">
        <v>288</v>
      </c>
    </row>
    <row r="394" spans="1:5" x14ac:dyDescent="0.25">
      <c r="A394" s="5" t="s">
        <v>33</v>
      </c>
      <c r="B394" s="5" t="s">
        <v>422</v>
      </c>
      <c r="C394" s="6">
        <v>4068242</v>
      </c>
      <c r="D394" t="e">
        <f>TEXT(VLOOKUP(C394,#REF!,2,0),"000000000000000")</f>
        <v>#REF!</v>
      </c>
      <c r="E394">
        <v>288</v>
      </c>
    </row>
    <row r="395" spans="1:5" x14ac:dyDescent="0.25">
      <c r="A395" s="5" t="s">
        <v>33</v>
      </c>
      <c r="B395" s="5" t="s">
        <v>423</v>
      </c>
      <c r="C395" s="6">
        <v>3537117</v>
      </c>
      <c r="D395" t="e">
        <f>TEXT(VLOOKUP(C395,#REF!,2,0),"000000000000000")</f>
        <v>#REF!</v>
      </c>
      <c r="E395">
        <v>288</v>
      </c>
    </row>
    <row r="396" spans="1:5" x14ac:dyDescent="0.25">
      <c r="A396" s="5" t="s">
        <v>33</v>
      </c>
      <c r="B396" s="5" t="s">
        <v>424</v>
      </c>
      <c r="C396" s="6">
        <v>3465396</v>
      </c>
      <c r="D396" t="e">
        <f>TEXT(VLOOKUP(C396,#REF!,2,0),"000000000000000")</f>
        <v>#REF!</v>
      </c>
      <c r="E396">
        <v>288</v>
      </c>
    </row>
    <row r="397" spans="1:5" x14ac:dyDescent="0.25">
      <c r="A397" s="5" t="s">
        <v>33</v>
      </c>
      <c r="B397" s="5" t="s">
        <v>425</v>
      </c>
      <c r="C397" s="6">
        <v>4654614</v>
      </c>
      <c r="D397" t="e">
        <f>TEXT(VLOOKUP(C397,#REF!,2,0),"000000000000000")</f>
        <v>#REF!</v>
      </c>
      <c r="E397">
        <v>288</v>
      </c>
    </row>
    <row r="398" spans="1:5" x14ac:dyDescent="0.25">
      <c r="A398" s="5" t="s">
        <v>33</v>
      </c>
      <c r="B398" s="5" t="s">
        <v>426</v>
      </c>
      <c r="C398" s="6">
        <v>3955653</v>
      </c>
      <c r="D398" t="e">
        <f>TEXT(VLOOKUP(C398,#REF!,2,0),"000000000000000")</f>
        <v>#REF!</v>
      </c>
      <c r="E398">
        <v>288</v>
      </c>
    </row>
    <row r="399" spans="1:5" x14ac:dyDescent="0.25">
      <c r="A399" s="5" t="s">
        <v>33</v>
      </c>
      <c r="B399" s="5" t="s">
        <v>427</v>
      </c>
      <c r="C399" s="6">
        <v>4133733</v>
      </c>
      <c r="D399" t="e">
        <f>TEXT(VLOOKUP(C399,#REF!,2,0),"000000000000000")</f>
        <v>#REF!</v>
      </c>
      <c r="E399">
        <v>288</v>
      </c>
    </row>
    <row r="400" spans="1:5" x14ac:dyDescent="0.25">
      <c r="A400" s="5" t="s">
        <v>33</v>
      </c>
      <c r="B400" s="5" t="s">
        <v>428</v>
      </c>
      <c r="C400" s="6">
        <v>9062073</v>
      </c>
      <c r="D400" t="e">
        <f>TEXT(VLOOKUP(C400,#REF!,2,0),"000000000000000")</f>
        <v>#REF!</v>
      </c>
      <c r="E400">
        <v>288</v>
      </c>
    </row>
    <row r="401" spans="1:5" x14ac:dyDescent="0.25">
      <c r="A401" s="5" t="s">
        <v>33</v>
      </c>
      <c r="B401" s="5" t="s">
        <v>429</v>
      </c>
      <c r="C401" s="6">
        <v>1043734</v>
      </c>
      <c r="D401" t="e">
        <f>TEXT(VLOOKUP(C401,#REF!,2,0),"000000000000000")</f>
        <v>#REF!</v>
      </c>
      <c r="E401">
        <v>288</v>
      </c>
    </row>
    <row r="402" spans="1:5" x14ac:dyDescent="0.25">
      <c r="A402" s="5" t="s">
        <v>33</v>
      </c>
      <c r="B402" s="5" t="s">
        <v>430</v>
      </c>
      <c r="C402" s="6">
        <v>2805941</v>
      </c>
      <c r="D402" t="e">
        <f>TEXT(VLOOKUP(C402,#REF!,2,0),"000000000000000")</f>
        <v>#REF!</v>
      </c>
      <c r="E402">
        <v>288</v>
      </c>
    </row>
    <row r="403" spans="1:5" x14ac:dyDescent="0.25">
      <c r="A403" s="5" t="s">
        <v>33</v>
      </c>
      <c r="B403" s="5" t="s">
        <v>431</v>
      </c>
      <c r="C403" s="6">
        <v>1086643</v>
      </c>
      <c r="D403" t="e">
        <f>TEXT(VLOOKUP(C403,#REF!,2,0),"000000000000000")</f>
        <v>#REF!</v>
      </c>
      <c r="E403">
        <v>288</v>
      </c>
    </row>
    <row r="404" spans="1:5" x14ac:dyDescent="0.25">
      <c r="A404" s="5" t="s">
        <v>33</v>
      </c>
      <c r="B404" s="5" t="s">
        <v>432</v>
      </c>
      <c r="C404" s="6">
        <v>9060124</v>
      </c>
      <c r="D404" t="e">
        <f>TEXT(VLOOKUP(C404,#REF!,2,0),"000000000000000")</f>
        <v>#REF!</v>
      </c>
      <c r="E404">
        <v>288</v>
      </c>
    </row>
    <row r="405" spans="1:5" x14ac:dyDescent="0.25">
      <c r="A405" s="5" t="s">
        <v>33</v>
      </c>
      <c r="B405" s="5" t="s">
        <v>433</v>
      </c>
      <c r="C405" s="6">
        <v>9063530</v>
      </c>
      <c r="D405" t="e">
        <f>TEXT(VLOOKUP(C405,#REF!,2,0),"000000000000000")</f>
        <v>#REF!</v>
      </c>
      <c r="E405">
        <v>288</v>
      </c>
    </row>
    <row r="406" spans="1:5" x14ac:dyDescent="0.25">
      <c r="A406" s="5" t="s">
        <v>33</v>
      </c>
      <c r="B406" s="5" t="s">
        <v>434</v>
      </c>
      <c r="C406" s="6">
        <v>3284851</v>
      </c>
      <c r="D406" t="e">
        <f>TEXT(VLOOKUP(C406,#REF!,2,0),"000000000000000")</f>
        <v>#REF!</v>
      </c>
      <c r="E406">
        <v>288</v>
      </c>
    </row>
    <row r="407" spans="1:5" x14ac:dyDescent="0.25">
      <c r="A407" s="5" t="s">
        <v>33</v>
      </c>
      <c r="B407" s="5" t="s">
        <v>435</v>
      </c>
      <c r="C407" s="6">
        <v>4570388</v>
      </c>
      <c r="D407" t="e">
        <f>TEXT(VLOOKUP(C407,#REF!,2,0),"000000000000000")</f>
        <v>#REF!</v>
      </c>
      <c r="E407">
        <v>288</v>
      </c>
    </row>
    <row r="408" spans="1:5" x14ac:dyDescent="0.25">
      <c r="A408" s="5" t="s">
        <v>33</v>
      </c>
      <c r="B408" s="5" t="s">
        <v>436</v>
      </c>
      <c r="C408" s="6">
        <v>9060403</v>
      </c>
      <c r="D408" t="e">
        <f>TEXT(VLOOKUP(C408,#REF!,2,0),"000000000000000")</f>
        <v>#REF!</v>
      </c>
      <c r="E408">
        <v>288</v>
      </c>
    </row>
    <row r="409" spans="1:5" x14ac:dyDescent="0.25">
      <c r="A409" s="5" t="s">
        <v>33</v>
      </c>
      <c r="B409" s="5" t="s">
        <v>437</v>
      </c>
      <c r="C409" s="6">
        <v>4550500</v>
      </c>
      <c r="D409" t="e">
        <f>TEXT(VLOOKUP(C409,#REF!,2,0),"000000000000000")</f>
        <v>#REF!</v>
      </c>
      <c r="E409">
        <v>288</v>
      </c>
    </row>
    <row r="410" spans="1:5" x14ac:dyDescent="0.25">
      <c r="A410" s="5" t="s">
        <v>33</v>
      </c>
      <c r="B410" s="5" t="s">
        <v>438</v>
      </c>
      <c r="C410" s="6">
        <v>9063977</v>
      </c>
      <c r="D410" t="e">
        <f>TEXT(VLOOKUP(C410,#REF!,2,0),"000000000000000")</f>
        <v>#REF!</v>
      </c>
      <c r="E410">
        <v>288</v>
      </c>
    </row>
    <row r="411" spans="1:5" x14ac:dyDescent="0.25">
      <c r="A411" s="5" t="s">
        <v>33</v>
      </c>
      <c r="B411" s="5" t="s">
        <v>439</v>
      </c>
      <c r="C411" s="6">
        <v>9063266</v>
      </c>
      <c r="D411" t="e">
        <f>TEXT(VLOOKUP(C411,#REF!,2,0),"000000000000000")</f>
        <v>#REF!</v>
      </c>
      <c r="E411">
        <v>288</v>
      </c>
    </row>
    <row r="412" spans="1:5" x14ac:dyDescent="0.25">
      <c r="A412" s="5" t="s">
        <v>33</v>
      </c>
      <c r="B412" s="5" t="s">
        <v>440</v>
      </c>
      <c r="C412" s="6">
        <v>3516184</v>
      </c>
      <c r="D412" t="e">
        <f>TEXT(VLOOKUP(C412,#REF!,2,0),"000000000000000")</f>
        <v>#REF!</v>
      </c>
      <c r="E412">
        <v>288</v>
      </c>
    </row>
    <row r="413" spans="1:5" x14ac:dyDescent="0.25">
      <c r="A413" s="5" t="s">
        <v>33</v>
      </c>
      <c r="B413" s="5" t="s">
        <v>441</v>
      </c>
      <c r="C413" s="6">
        <v>3993798</v>
      </c>
      <c r="D413" t="e">
        <f>TEXT(VLOOKUP(C413,#REF!,2,0),"000000000000000")</f>
        <v>#REF!</v>
      </c>
      <c r="E413">
        <v>288</v>
      </c>
    </row>
    <row r="414" spans="1:5" x14ac:dyDescent="0.25">
      <c r="A414" s="5" t="s">
        <v>33</v>
      </c>
      <c r="B414" s="5" t="s">
        <v>442</v>
      </c>
      <c r="C414" s="6">
        <v>3937444</v>
      </c>
      <c r="D414" t="e">
        <f>TEXT(VLOOKUP(C414,#REF!,2,0),"000000000000000")</f>
        <v>#REF!</v>
      </c>
      <c r="E414">
        <v>288</v>
      </c>
    </row>
    <row r="415" spans="1:5" x14ac:dyDescent="0.25">
      <c r="A415" s="5" t="s">
        <v>33</v>
      </c>
      <c r="B415" s="5" t="s">
        <v>443</v>
      </c>
      <c r="C415" s="6">
        <v>2748645</v>
      </c>
      <c r="D415" t="e">
        <f>TEXT(VLOOKUP(C415,#REF!,2,0),"000000000000000")</f>
        <v>#REF!</v>
      </c>
      <c r="E415">
        <v>288</v>
      </c>
    </row>
    <row r="416" spans="1:5" x14ac:dyDescent="0.25">
      <c r="A416" s="5" t="s">
        <v>33</v>
      </c>
      <c r="B416" s="5" t="s">
        <v>444</v>
      </c>
      <c r="C416" s="6">
        <v>4197719</v>
      </c>
      <c r="D416" t="e">
        <f>TEXT(VLOOKUP(C416,#REF!,2,0),"000000000000000")</f>
        <v>#REF!</v>
      </c>
      <c r="E416">
        <v>288</v>
      </c>
    </row>
    <row r="417" spans="1:5" x14ac:dyDescent="0.25">
      <c r="A417" s="5" t="s">
        <v>33</v>
      </c>
      <c r="B417" s="5" t="s">
        <v>445</v>
      </c>
      <c r="C417" s="6">
        <v>3556774</v>
      </c>
      <c r="D417" t="e">
        <f>TEXT(VLOOKUP(C417,#REF!,2,0),"000000000000000")</f>
        <v>#REF!</v>
      </c>
      <c r="E417">
        <v>288</v>
      </c>
    </row>
    <row r="418" spans="1:5" x14ac:dyDescent="0.25">
      <c r="A418" s="5" t="s">
        <v>33</v>
      </c>
      <c r="B418" s="5" t="s">
        <v>446</v>
      </c>
      <c r="C418" s="6">
        <v>4197318</v>
      </c>
      <c r="D418" t="e">
        <f>TEXT(VLOOKUP(C418,#REF!,2,0),"000000000000000")</f>
        <v>#REF!</v>
      </c>
      <c r="E418">
        <v>288</v>
      </c>
    </row>
    <row r="419" spans="1:5" x14ac:dyDescent="0.25">
      <c r="A419" s="5" t="s">
        <v>33</v>
      </c>
      <c r="B419" s="5" t="s">
        <v>447</v>
      </c>
      <c r="C419" s="6">
        <v>9063281</v>
      </c>
      <c r="D419" t="e">
        <f>TEXT(VLOOKUP(C419,#REF!,2,0),"000000000000000")</f>
        <v>#REF!</v>
      </c>
      <c r="E419">
        <v>288</v>
      </c>
    </row>
    <row r="420" spans="1:5" x14ac:dyDescent="0.25">
      <c r="A420" s="5" t="s">
        <v>33</v>
      </c>
      <c r="B420" s="5" t="s">
        <v>448</v>
      </c>
      <c r="C420" s="6">
        <v>3493061</v>
      </c>
      <c r="D420" t="e">
        <f>TEXT(VLOOKUP(C420,#REF!,2,0),"000000000000000")</f>
        <v>#REF!</v>
      </c>
      <c r="E420">
        <v>288</v>
      </c>
    </row>
    <row r="421" spans="1:5" x14ac:dyDescent="0.25">
      <c r="A421" s="5" t="s">
        <v>33</v>
      </c>
      <c r="B421" s="5" t="s">
        <v>449</v>
      </c>
      <c r="C421" s="6">
        <v>9061876</v>
      </c>
      <c r="D421" t="e">
        <f>TEXT(VLOOKUP(C421,#REF!,2,0),"000000000000000")</f>
        <v>#REF!</v>
      </c>
      <c r="E421">
        <v>288</v>
      </c>
    </row>
    <row r="422" spans="1:5" x14ac:dyDescent="0.25">
      <c r="A422" s="5" t="s">
        <v>33</v>
      </c>
      <c r="B422" s="5" t="s">
        <v>450</v>
      </c>
      <c r="C422" s="6">
        <v>9062830</v>
      </c>
      <c r="D422" t="e">
        <f>TEXT(VLOOKUP(C422,#REF!,2,0),"000000000000000")</f>
        <v>#REF!</v>
      </c>
      <c r="E422">
        <v>288</v>
      </c>
    </row>
    <row r="423" spans="1:5" x14ac:dyDescent="0.25">
      <c r="A423" s="5" t="s">
        <v>33</v>
      </c>
      <c r="B423" s="5" t="s">
        <v>451</v>
      </c>
      <c r="C423" s="6">
        <v>4051391</v>
      </c>
      <c r="D423" t="e">
        <f>TEXT(VLOOKUP(C423,#REF!,2,0),"000000000000000")</f>
        <v>#REF!</v>
      </c>
      <c r="E423">
        <v>288</v>
      </c>
    </row>
    <row r="424" spans="1:5" x14ac:dyDescent="0.25">
      <c r="A424" s="5" t="s">
        <v>33</v>
      </c>
      <c r="B424" s="5" t="s">
        <v>452</v>
      </c>
      <c r="C424" s="6">
        <v>3477400</v>
      </c>
      <c r="D424" t="e">
        <f>TEXT(VLOOKUP(C424,#REF!,2,0),"000000000000000")</f>
        <v>#REF!</v>
      </c>
      <c r="E424">
        <v>288</v>
      </c>
    </row>
    <row r="425" spans="1:5" x14ac:dyDescent="0.25">
      <c r="A425" s="5" t="s">
        <v>33</v>
      </c>
      <c r="B425" s="5" t="s">
        <v>453</v>
      </c>
      <c r="C425" s="6">
        <v>4183635</v>
      </c>
      <c r="D425" t="e">
        <f>TEXT(VLOOKUP(C425,#REF!,2,0),"000000000000000")</f>
        <v>#REF!</v>
      </c>
      <c r="E425">
        <v>288</v>
      </c>
    </row>
    <row r="426" spans="1:5" x14ac:dyDescent="0.25">
      <c r="A426" s="5" t="s">
        <v>33</v>
      </c>
      <c r="B426" s="5" t="s">
        <v>453</v>
      </c>
      <c r="C426" s="6">
        <v>9064455</v>
      </c>
      <c r="D426" t="e">
        <f>TEXT(VLOOKUP(C426,#REF!,2,0),"000000000000000")</f>
        <v>#REF!</v>
      </c>
      <c r="E426">
        <v>288</v>
      </c>
    </row>
    <row r="427" spans="1:5" x14ac:dyDescent="0.25">
      <c r="A427" s="5" t="s">
        <v>33</v>
      </c>
      <c r="B427" s="5" t="s">
        <v>454</v>
      </c>
      <c r="C427" s="6">
        <v>9061058</v>
      </c>
      <c r="D427" t="e">
        <f>TEXT(VLOOKUP(C427,#REF!,2,0),"000000000000000")</f>
        <v>#REF!</v>
      </c>
      <c r="E427">
        <v>288</v>
      </c>
    </row>
    <row r="428" spans="1:5" x14ac:dyDescent="0.25">
      <c r="A428" s="5" t="s">
        <v>33</v>
      </c>
      <c r="B428" s="5" t="s">
        <v>455</v>
      </c>
      <c r="C428" s="6">
        <v>1131693</v>
      </c>
      <c r="D428" t="e">
        <f>TEXT(VLOOKUP(C428,#REF!,2,0),"000000000000000")</f>
        <v>#REF!</v>
      </c>
      <c r="E428">
        <v>288</v>
      </c>
    </row>
    <row r="429" spans="1:5" x14ac:dyDescent="0.25">
      <c r="A429" s="5" t="s">
        <v>33</v>
      </c>
      <c r="B429" s="5" t="s">
        <v>456</v>
      </c>
      <c r="C429" s="6">
        <v>3953659</v>
      </c>
      <c r="D429" t="e">
        <f>TEXT(VLOOKUP(C429,#REF!,2,0),"000000000000000")</f>
        <v>#REF!</v>
      </c>
      <c r="E429">
        <v>288</v>
      </c>
    </row>
    <row r="430" spans="1:5" x14ac:dyDescent="0.25">
      <c r="A430" s="5" t="s">
        <v>33</v>
      </c>
      <c r="B430" s="5" t="s">
        <v>457</v>
      </c>
      <c r="C430" s="6">
        <v>4632468</v>
      </c>
      <c r="D430" t="e">
        <f>TEXT(VLOOKUP(C430,#REF!,2,0),"000000000000000")</f>
        <v>#REF!</v>
      </c>
      <c r="E430">
        <v>288</v>
      </c>
    </row>
    <row r="431" spans="1:5" x14ac:dyDescent="0.25">
      <c r="A431" s="5" t="s">
        <v>33</v>
      </c>
      <c r="B431" s="5" t="s">
        <v>458</v>
      </c>
      <c r="C431" s="6">
        <v>3923891</v>
      </c>
      <c r="D431" t="e">
        <f>TEXT(VLOOKUP(C431,#REF!,2,0),"000000000000000")</f>
        <v>#REF!</v>
      </c>
      <c r="E431">
        <v>288</v>
      </c>
    </row>
    <row r="432" spans="1:5" x14ac:dyDescent="0.25">
      <c r="A432" s="5" t="s">
        <v>33</v>
      </c>
      <c r="B432" s="5" t="s">
        <v>459</v>
      </c>
      <c r="C432" s="6">
        <v>3954175</v>
      </c>
      <c r="D432" t="e">
        <f>TEXT(VLOOKUP(C432,#REF!,2,0),"000000000000000")</f>
        <v>#REF!</v>
      </c>
      <c r="E432">
        <v>288</v>
      </c>
    </row>
    <row r="433" spans="1:5" x14ac:dyDescent="0.25">
      <c r="A433" s="5" t="s">
        <v>33</v>
      </c>
      <c r="B433" s="5" t="s">
        <v>460</v>
      </c>
      <c r="C433" s="6">
        <v>3104291</v>
      </c>
      <c r="D433" t="e">
        <f>TEXT(VLOOKUP(C433,#REF!,2,0),"000000000000000")</f>
        <v>#REF!</v>
      </c>
      <c r="E433">
        <v>288</v>
      </c>
    </row>
    <row r="434" spans="1:5" x14ac:dyDescent="0.25">
      <c r="A434" s="5" t="s">
        <v>33</v>
      </c>
      <c r="B434" s="5" t="s">
        <v>461</v>
      </c>
      <c r="C434" s="6">
        <v>3649676</v>
      </c>
      <c r="D434" t="e">
        <f>TEXT(VLOOKUP(C434,#REF!,2,0),"000000000000000")</f>
        <v>#REF!</v>
      </c>
      <c r="E434">
        <v>288</v>
      </c>
    </row>
    <row r="435" spans="1:5" x14ac:dyDescent="0.25">
      <c r="A435" s="5" t="s">
        <v>33</v>
      </c>
      <c r="B435" s="5" t="s">
        <v>462</v>
      </c>
      <c r="C435" s="6">
        <v>9061897</v>
      </c>
      <c r="D435" t="e">
        <f>TEXT(VLOOKUP(C435,#REF!,2,0),"000000000000000")</f>
        <v>#REF!</v>
      </c>
      <c r="E435">
        <v>288</v>
      </c>
    </row>
    <row r="436" spans="1:5" x14ac:dyDescent="0.25">
      <c r="A436" s="5" t="s">
        <v>33</v>
      </c>
      <c r="B436" s="5" t="s">
        <v>463</v>
      </c>
      <c r="C436" s="6">
        <v>4641970</v>
      </c>
      <c r="D436" t="e">
        <f>TEXT(VLOOKUP(C436,#REF!,2,0),"000000000000000")</f>
        <v>#REF!</v>
      </c>
      <c r="E436">
        <v>288</v>
      </c>
    </row>
    <row r="437" spans="1:5" x14ac:dyDescent="0.25">
      <c r="A437" s="5" t="s">
        <v>33</v>
      </c>
      <c r="B437" s="5" t="s">
        <v>464</v>
      </c>
      <c r="C437" s="6">
        <v>9060313</v>
      </c>
      <c r="D437" t="e">
        <f>TEXT(VLOOKUP(C437,#REF!,2,0),"000000000000000")</f>
        <v>#REF!</v>
      </c>
      <c r="E437">
        <v>288</v>
      </c>
    </row>
    <row r="438" spans="1:5" x14ac:dyDescent="0.25">
      <c r="A438" s="5" t="s">
        <v>33</v>
      </c>
      <c r="B438" s="5" t="s">
        <v>465</v>
      </c>
      <c r="C438" s="6">
        <v>9066277</v>
      </c>
      <c r="D438" t="e">
        <f>TEXT(VLOOKUP(C438,#REF!,2,0),"000000000000000")</f>
        <v>#REF!</v>
      </c>
      <c r="E438">
        <v>288</v>
      </c>
    </row>
    <row r="439" spans="1:5" x14ac:dyDescent="0.25">
      <c r="A439" s="5" t="s">
        <v>33</v>
      </c>
      <c r="B439" s="5" t="s">
        <v>466</v>
      </c>
      <c r="C439" s="6">
        <v>4220446</v>
      </c>
      <c r="D439" t="e">
        <f>TEXT(VLOOKUP(C439,#REF!,2,0),"000000000000000")</f>
        <v>#REF!</v>
      </c>
      <c r="E439">
        <v>288</v>
      </c>
    </row>
    <row r="440" spans="1:5" x14ac:dyDescent="0.25">
      <c r="A440" s="5" t="s">
        <v>33</v>
      </c>
      <c r="B440" s="5" t="s">
        <v>467</v>
      </c>
      <c r="C440" s="6">
        <v>1205906</v>
      </c>
      <c r="D440" t="e">
        <f>TEXT(VLOOKUP(C440,#REF!,2,0),"000000000000000")</f>
        <v>#REF!</v>
      </c>
      <c r="E440">
        <v>288</v>
      </c>
    </row>
    <row r="441" spans="1:5" x14ac:dyDescent="0.25">
      <c r="A441" s="5" t="s">
        <v>33</v>
      </c>
      <c r="B441" s="5" t="s">
        <v>468</v>
      </c>
      <c r="C441" s="6">
        <v>9061261</v>
      </c>
      <c r="D441" t="e">
        <f>TEXT(VLOOKUP(C441,#REF!,2,0),"000000000000000")</f>
        <v>#REF!</v>
      </c>
      <c r="E441">
        <v>288</v>
      </c>
    </row>
    <row r="442" spans="1:5" x14ac:dyDescent="0.25">
      <c r="A442" s="5" t="s">
        <v>33</v>
      </c>
      <c r="B442" s="5" t="s">
        <v>469</v>
      </c>
      <c r="C442" s="6">
        <v>9063378</v>
      </c>
      <c r="D442" t="e">
        <f>TEXT(VLOOKUP(C442,#REF!,2,0),"000000000000000")</f>
        <v>#REF!</v>
      </c>
      <c r="E442">
        <v>288</v>
      </c>
    </row>
    <row r="443" spans="1:5" x14ac:dyDescent="0.25">
      <c r="A443" s="5" t="s">
        <v>33</v>
      </c>
      <c r="B443" s="5" t="s">
        <v>470</v>
      </c>
      <c r="C443" s="6">
        <v>9063973</v>
      </c>
      <c r="D443" t="e">
        <f>TEXT(VLOOKUP(C443,#REF!,2,0),"000000000000000")</f>
        <v>#REF!</v>
      </c>
      <c r="E443">
        <v>288</v>
      </c>
    </row>
    <row r="444" spans="1:5" x14ac:dyDescent="0.25">
      <c r="A444" s="5" t="s">
        <v>33</v>
      </c>
      <c r="B444" s="5" t="s">
        <v>471</v>
      </c>
      <c r="C444" s="6">
        <v>4235208</v>
      </c>
      <c r="D444" t="e">
        <f>TEXT(VLOOKUP(C444,#REF!,2,0),"000000000000000")</f>
        <v>#REF!</v>
      </c>
      <c r="E444">
        <v>288</v>
      </c>
    </row>
    <row r="445" spans="1:5" x14ac:dyDescent="0.25">
      <c r="A445" s="5" t="s">
        <v>33</v>
      </c>
      <c r="B445" s="5" t="s">
        <v>472</v>
      </c>
      <c r="C445" s="6">
        <v>9063602</v>
      </c>
      <c r="D445" t="e">
        <f>TEXT(VLOOKUP(C445,#REF!,2,0),"000000000000000")</f>
        <v>#REF!</v>
      </c>
      <c r="E445">
        <v>288</v>
      </c>
    </row>
    <row r="446" spans="1:5" x14ac:dyDescent="0.25">
      <c r="A446" s="5" t="s">
        <v>33</v>
      </c>
      <c r="B446" s="5" t="s">
        <v>473</v>
      </c>
      <c r="C446" s="6">
        <v>9063095</v>
      </c>
      <c r="D446" t="e">
        <f>TEXT(VLOOKUP(C446,#REF!,2,0),"000000000000000")</f>
        <v>#REF!</v>
      </c>
      <c r="E446">
        <v>288</v>
      </c>
    </row>
    <row r="447" spans="1:5" x14ac:dyDescent="0.25">
      <c r="A447" s="5" t="s">
        <v>33</v>
      </c>
      <c r="B447" s="5" t="s">
        <v>474</v>
      </c>
      <c r="C447" s="6">
        <v>9063093</v>
      </c>
      <c r="D447" t="e">
        <f>TEXT(VLOOKUP(C447,#REF!,2,0),"000000000000000")</f>
        <v>#REF!</v>
      </c>
      <c r="E447">
        <v>288</v>
      </c>
    </row>
    <row r="448" spans="1:5" x14ac:dyDescent="0.25">
      <c r="A448" s="5" t="s">
        <v>33</v>
      </c>
      <c r="B448" s="5" t="s">
        <v>475</v>
      </c>
      <c r="C448" s="6">
        <v>9061318</v>
      </c>
      <c r="D448" t="e">
        <f>TEXT(VLOOKUP(C448,#REF!,2,0),"000000000000000")</f>
        <v>#REF!</v>
      </c>
      <c r="E448">
        <v>288</v>
      </c>
    </row>
    <row r="449" spans="1:5" x14ac:dyDescent="0.25">
      <c r="A449" s="5" t="s">
        <v>33</v>
      </c>
      <c r="B449" s="5" t="s">
        <v>476</v>
      </c>
      <c r="C449" s="6">
        <v>9063140</v>
      </c>
      <c r="D449" t="e">
        <f>TEXT(VLOOKUP(C449,#REF!,2,0),"000000000000000")</f>
        <v>#REF!</v>
      </c>
      <c r="E449">
        <v>288</v>
      </c>
    </row>
    <row r="450" spans="1:5" x14ac:dyDescent="0.25">
      <c r="A450" s="5" t="s">
        <v>33</v>
      </c>
      <c r="B450" s="5" t="s">
        <v>477</v>
      </c>
      <c r="C450" s="6">
        <v>3661567</v>
      </c>
      <c r="D450" t="e">
        <f>TEXT(VLOOKUP(C450,#REF!,2,0),"000000000000000")</f>
        <v>#REF!</v>
      </c>
      <c r="E450">
        <v>288</v>
      </c>
    </row>
    <row r="451" spans="1:5" x14ac:dyDescent="0.25">
      <c r="A451" s="5" t="s">
        <v>33</v>
      </c>
      <c r="B451" s="5" t="s">
        <v>478</v>
      </c>
      <c r="C451" s="6">
        <v>3662848</v>
      </c>
      <c r="D451" t="e">
        <f>TEXT(VLOOKUP(C451,#REF!,2,0),"000000000000000")</f>
        <v>#REF!</v>
      </c>
      <c r="E451">
        <v>288</v>
      </c>
    </row>
    <row r="452" spans="1:5" x14ac:dyDescent="0.25">
      <c r="A452" s="5" t="s">
        <v>33</v>
      </c>
      <c r="B452" s="5" t="s">
        <v>479</v>
      </c>
      <c r="C452" s="6">
        <v>1047712</v>
      </c>
      <c r="D452" t="e">
        <f>TEXT(VLOOKUP(C452,#REF!,2,0),"000000000000000")</f>
        <v>#REF!</v>
      </c>
      <c r="E452">
        <v>288</v>
      </c>
    </row>
    <row r="453" spans="1:5" x14ac:dyDescent="0.25">
      <c r="A453" s="5" t="s">
        <v>33</v>
      </c>
      <c r="B453" s="5" t="s">
        <v>480</v>
      </c>
      <c r="C453" s="6">
        <v>9064114</v>
      </c>
      <c r="D453" t="e">
        <f>TEXT(VLOOKUP(C453,#REF!,2,0),"000000000000000")</f>
        <v>#REF!</v>
      </c>
      <c r="E453">
        <v>288</v>
      </c>
    </row>
    <row r="454" spans="1:5" x14ac:dyDescent="0.25">
      <c r="A454" s="5" t="s">
        <v>33</v>
      </c>
      <c r="B454" s="5" t="s">
        <v>481</v>
      </c>
      <c r="C454" s="6">
        <v>2050804</v>
      </c>
      <c r="D454" t="e">
        <f>TEXT(VLOOKUP(C454,#REF!,2,0),"000000000000000")</f>
        <v>#REF!</v>
      </c>
      <c r="E454">
        <v>288</v>
      </c>
    </row>
    <row r="455" spans="1:5" x14ac:dyDescent="0.25">
      <c r="A455" s="5" t="s">
        <v>33</v>
      </c>
      <c r="B455" s="5" t="s">
        <v>482</v>
      </c>
      <c r="C455" s="6">
        <v>9061313</v>
      </c>
      <c r="D455" t="e">
        <f>TEXT(VLOOKUP(C455,#REF!,2,0),"000000000000000")</f>
        <v>#REF!</v>
      </c>
      <c r="E455">
        <v>288</v>
      </c>
    </row>
    <row r="456" spans="1:5" x14ac:dyDescent="0.25">
      <c r="A456" s="5" t="s">
        <v>33</v>
      </c>
      <c r="B456" s="5" t="s">
        <v>483</v>
      </c>
      <c r="C456" s="6">
        <v>9061898</v>
      </c>
      <c r="D456" t="e">
        <f>TEXT(VLOOKUP(C456,#REF!,2,0),"000000000000000")</f>
        <v>#REF!</v>
      </c>
      <c r="E456">
        <v>288</v>
      </c>
    </row>
    <row r="457" spans="1:5" x14ac:dyDescent="0.25">
      <c r="A457" s="5" t="s">
        <v>33</v>
      </c>
      <c r="B457" s="5" t="s">
        <v>484</v>
      </c>
      <c r="C457" s="6">
        <v>9063142</v>
      </c>
      <c r="D457" t="e">
        <f>TEXT(VLOOKUP(C457,#REF!,2,0),"000000000000000")</f>
        <v>#REF!</v>
      </c>
      <c r="E457">
        <v>288</v>
      </c>
    </row>
    <row r="458" spans="1:5" x14ac:dyDescent="0.25">
      <c r="A458" s="5" t="s">
        <v>33</v>
      </c>
      <c r="B458" s="5" t="s">
        <v>485</v>
      </c>
      <c r="C458" s="6">
        <v>9061331</v>
      </c>
      <c r="D458" t="e">
        <f>TEXT(VLOOKUP(C458,#REF!,2,0),"000000000000000")</f>
        <v>#REF!</v>
      </c>
      <c r="E458">
        <v>288</v>
      </c>
    </row>
    <row r="459" spans="1:5" x14ac:dyDescent="0.25">
      <c r="A459" s="5" t="s">
        <v>33</v>
      </c>
      <c r="B459" s="5" t="s">
        <v>486</v>
      </c>
      <c r="C459" s="6">
        <v>2854321</v>
      </c>
      <c r="D459" t="e">
        <f>TEXT(VLOOKUP(C459,#REF!,2,0),"000000000000000")</f>
        <v>#REF!</v>
      </c>
      <c r="E459">
        <v>288</v>
      </c>
    </row>
    <row r="460" spans="1:5" x14ac:dyDescent="0.25">
      <c r="A460" s="5" t="s">
        <v>33</v>
      </c>
      <c r="B460" s="5" t="s">
        <v>487</v>
      </c>
      <c r="C460" s="6">
        <v>9061309</v>
      </c>
      <c r="D460" t="e">
        <f>TEXT(VLOOKUP(C460,#REF!,2,0),"000000000000000")</f>
        <v>#REF!</v>
      </c>
      <c r="E460">
        <v>288</v>
      </c>
    </row>
    <row r="461" spans="1:5" x14ac:dyDescent="0.25">
      <c r="A461" s="5" t="s">
        <v>33</v>
      </c>
      <c r="B461" s="5" t="s">
        <v>488</v>
      </c>
      <c r="C461" s="6">
        <v>1039593</v>
      </c>
      <c r="D461" t="e">
        <f>TEXT(VLOOKUP(C461,#REF!,2,0),"000000000000000")</f>
        <v>#REF!</v>
      </c>
      <c r="E461">
        <v>288</v>
      </c>
    </row>
    <row r="462" spans="1:5" x14ac:dyDescent="0.25">
      <c r="A462" s="5" t="s">
        <v>33</v>
      </c>
      <c r="B462" s="5" t="s">
        <v>489</v>
      </c>
      <c r="C462" s="6">
        <v>1897476</v>
      </c>
      <c r="D462" t="e">
        <f>TEXT(VLOOKUP(C462,#REF!,2,0),"000000000000000")</f>
        <v>#REF!</v>
      </c>
      <c r="E462">
        <v>288</v>
      </c>
    </row>
    <row r="463" spans="1:5" x14ac:dyDescent="0.25">
      <c r="A463" s="5" t="s">
        <v>33</v>
      </c>
      <c r="B463" s="5" t="s">
        <v>490</v>
      </c>
      <c r="C463" s="6">
        <v>9063715</v>
      </c>
      <c r="D463" t="e">
        <f>TEXT(VLOOKUP(C463,#REF!,2,0),"000000000000000")</f>
        <v>#REF!</v>
      </c>
      <c r="E463">
        <v>288</v>
      </c>
    </row>
    <row r="464" spans="1:5" x14ac:dyDescent="0.25">
      <c r="A464" s="5" t="s">
        <v>33</v>
      </c>
      <c r="B464" s="5" t="s">
        <v>491</v>
      </c>
      <c r="C464" s="6">
        <v>9063448</v>
      </c>
      <c r="D464" t="e">
        <f>TEXT(VLOOKUP(C464,#REF!,2,0),"000000000000000")</f>
        <v>#REF!</v>
      </c>
      <c r="E464">
        <v>288</v>
      </c>
    </row>
    <row r="465" spans="1:5" x14ac:dyDescent="0.25">
      <c r="A465" s="5" t="s">
        <v>33</v>
      </c>
      <c r="B465" s="5" t="s">
        <v>492</v>
      </c>
      <c r="C465" s="6">
        <v>9060301</v>
      </c>
      <c r="D465" t="e">
        <f>TEXT(VLOOKUP(C465,#REF!,2,0),"000000000000000")</f>
        <v>#REF!</v>
      </c>
      <c r="E465">
        <v>288</v>
      </c>
    </row>
    <row r="466" spans="1:5" x14ac:dyDescent="0.25">
      <c r="A466" s="5" t="s">
        <v>33</v>
      </c>
      <c r="B466" s="5" t="s">
        <v>493</v>
      </c>
      <c r="C466" s="6">
        <v>3674890</v>
      </c>
      <c r="D466" t="e">
        <f>TEXT(VLOOKUP(C466,#REF!,2,0),"000000000000000")</f>
        <v>#REF!</v>
      </c>
      <c r="E466">
        <v>288</v>
      </c>
    </row>
    <row r="467" spans="1:5" x14ac:dyDescent="0.25">
      <c r="A467" s="5" t="s">
        <v>33</v>
      </c>
      <c r="B467" s="5" t="s">
        <v>494</v>
      </c>
      <c r="C467" s="6">
        <v>1123090</v>
      </c>
      <c r="D467" t="e">
        <f>TEXT(VLOOKUP(C467,#REF!,2,0),"000000000000000")</f>
        <v>#REF!</v>
      </c>
      <c r="E467">
        <v>288</v>
      </c>
    </row>
    <row r="468" spans="1:5" x14ac:dyDescent="0.25">
      <c r="A468" s="5" t="s">
        <v>33</v>
      </c>
      <c r="B468" s="5" t="s">
        <v>495</v>
      </c>
      <c r="C468" s="6">
        <v>3604760</v>
      </c>
      <c r="D468" t="e">
        <f>TEXT(VLOOKUP(C468,#REF!,2,0),"000000000000000")</f>
        <v>#REF!</v>
      </c>
      <c r="E468">
        <v>288</v>
      </c>
    </row>
    <row r="469" spans="1:5" x14ac:dyDescent="0.25">
      <c r="A469" s="5" t="s">
        <v>33</v>
      </c>
      <c r="B469" s="5" t="s">
        <v>496</v>
      </c>
      <c r="C469" s="6">
        <v>9061320</v>
      </c>
      <c r="D469" t="e">
        <f>TEXT(VLOOKUP(C469,#REF!,2,0),"000000000000000")</f>
        <v>#REF!</v>
      </c>
      <c r="E469">
        <v>288</v>
      </c>
    </row>
    <row r="470" spans="1:5" x14ac:dyDescent="0.25">
      <c r="A470" s="5" t="s">
        <v>33</v>
      </c>
      <c r="B470" s="5" t="s">
        <v>497</v>
      </c>
      <c r="C470" s="6">
        <v>9061323</v>
      </c>
      <c r="D470" t="e">
        <f>TEXT(VLOOKUP(C470,#REF!,2,0),"000000000000000")</f>
        <v>#REF!</v>
      </c>
      <c r="E470">
        <v>288</v>
      </c>
    </row>
    <row r="471" spans="1:5" x14ac:dyDescent="0.25">
      <c r="A471" s="5" t="s">
        <v>33</v>
      </c>
      <c r="B471" s="5" t="s">
        <v>498</v>
      </c>
      <c r="C471" s="6">
        <v>9061899</v>
      </c>
      <c r="D471" t="e">
        <f>TEXT(VLOOKUP(C471,#REF!,2,0),"000000000000000")</f>
        <v>#REF!</v>
      </c>
      <c r="E471">
        <v>288</v>
      </c>
    </row>
    <row r="472" spans="1:5" x14ac:dyDescent="0.25">
      <c r="A472" s="5" t="s">
        <v>33</v>
      </c>
      <c r="B472" s="5" t="s">
        <v>499</v>
      </c>
      <c r="C472" s="6">
        <v>3801961</v>
      </c>
      <c r="D472" t="e">
        <f>TEXT(VLOOKUP(C472,#REF!,2,0),"000000000000000")</f>
        <v>#REF!</v>
      </c>
      <c r="E472">
        <v>288</v>
      </c>
    </row>
    <row r="473" spans="1:5" x14ac:dyDescent="0.25">
      <c r="A473" s="5" t="s">
        <v>33</v>
      </c>
      <c r="B473" s="5" t="s">
        <v>500</v>
      </c>
      <c r="C473" s="6">
        <v>9062414</v>
      </c>
      <c r="D473" t="e">
        <f>TEXT(VLOOKUP(C473,#REF!,2,0),"000000000000000")</f>
        <v>#REF!</v>
      </c>
      <c r="E473">
        <v>288</v>
      </c>
    </row>
    <row r="474" spans="1:5" x14ac:dyDescent="0.25">
      <c r="A474" s="5" t="s">
        <v>33</v>
      </c>
      <c r="B474" s="5" t="s">
        <v>501</v>
      </c>
      <c r="C474" s="6">
        <v>4534104</v>
      </c>
      <c r="D474" t="e">
        <f>TEXT(VLOOKUP(C474,#REF!,2,0),"000000000000000")</f>
        <v>#REF!</v>
      </c>
      <c r="E474">
        <v>288</v>
      </c>
    </row>
    <row r="475" spans="1:5" x14ac:dyDescent="0.25">
      <c r="A475" s="5" t="s">
        <v>33</v>
      </c>
      <c r="B475" s="5" t="s">
        <v>502</v>
      </c>
      <c r="C475" s="6">
        <v>3595705</v>
      </c>
      <c r="D475" t="e">
        <f>TEXT(VLOOKUP(C475,#REF!,2,0),"000000000000000")</f>
        <v>#REF!</v>
      </c>
      <c r="E475">
        <v>288</v>
      </c>
    </row>
    <row r="476" spans="1:5" x14ac:dyDescent="0.25">
      <c r="A476" s="5" t="s">
        <v>33</v>
      </c>
      <c r="B476" s="5" t="s">
        <v>503</v>
      </c>
      <c r="C476" s="6">
        <v>9063205</v>
      </c>
      <c r="D476" t="e">
        <f>TEXT(VLOOKUP(C476,#REF!,2,0),"000000000000000")</f>
        <v>#REF!</v>
      </c>
      <c r="E476">
        <v>288</v>
      </c>
    </row>
    <row r="477" spans="1:5" x14ac:dyDescent="0.25">
      <c r="A477" s="5" t="s">
        <v>33</v>
      </c>
      <c r="B477" s="5" t="s">
        <v>504</v>
      </c>
      <c r="C477" s="6">
        <v>3927684</v>
      </c>
      <c r="D477" t="e">
        <f>TEXT(VLOOKUP(C477,#REF!,2,0),"000000000000000")</f>
        <v>#REF!</v>
      </c>
      <c r="E477">
        <v>288</v>
      </c>
    </row>
    <row r="478" spans="1:5" x14ac:dyDescent="0.25">
      <c r="A478" s="5" t="s">
        <v>33</v>
      </c>
      <c r="B478" s="5" t="s">
        <v>505</v>
      </c>
      <c r="C478" s="6">
        <v>3839947</v>
      </c>
      <c r="D478" t="e">
        <f>TEXT(VLOOKUP(C478,#REF!,2,0),"000000000000000")</f>
        <v>#REF!</v>
      </c>
      <c r="E478">
        <v>288</v>
      </c>
    </row>
    <row r="479" spans="1:5" x14ac:dyDescent="0.25">
      <c r="A479" s="5" t="s">
        <v>33</v>
      </c>
      <c r="B479" s="5" t="s">
        <v>506</v>
      </c>
      <c r="C479" s="6">
        <v>1974932</v>
      </c>
      <c r="D479" t="e">
        <f>TEXT(VLOOKUP(C479,#REF!,2,0),"000000000000000")</f>
        <v>#REF!</v>
      </c>
      <c r="E479">
        <v>288</v>
      </c>
    </row>
    <row r="480" spans="1:5" x14ac:dyDescent="0.25">
      <c r="A480" s="5" t="s">
        <v>33</v>
      </c>
      <c r="B480" s="5" t="s">
        <v>507</v>
      </c>
      <c r="C480" s="6">
        <v>3828027</v>
      </c>
      <c r="D480" t="e">
        <f>TEXT(VLOOKUP(C480,#REF!,2,0),"000000000000000")</f>
        <v>#REF!</v>
      </c>
      <c r="E480">
        <v>288</v>
      </c>
    </row>
    <row r="481" spans="1:5" x14ac:dyDescent="0.25">
      <c r="A481" s="5" t="s">
        <v>33</v>
      </c>
      <c r="B481" s="5" t="s">
        <v>508</v>
      </c>
      <c r="C481" s="6">
        <v>9062070</v>
      </c>
      <c r="D481" t="e">
        <f>TEXT(VLOOKUP(C481,#REF!,2,0),"000000000000000")</f>
        <v>#REF!</v>
      </c>
      <c r="E481">
        <v>288</v>
      </c>
    </row>
    <row r="482" spans="1:5" x14ac:dyDescent="0.25">
      <c r="A482" s="5" t="s">
        <v>33</v>
      </c>
      <c r="B482" s="5" t="s">
        <v>509</v>
      </c>
      <c r="C482" s="6">
        <v>4021378</v>
      </c>
      <c r="D482" t="e">
        <f>TEXT(VLOOKUP(C482,#REF!,2,0),"000000000000000")</f>
        <v>#REF!</v>
      </c>
      <c r="E482">
        <v>288</v>
      </c>
    </row>
    <row r="483" spans="1:5" x14ac:dyDescent="0.25">
      <c r="A483" s="5" t="s">
        <v>33</v>
      </c>
      <c r="B483" s="5" t="s">
        <v>510</v>
      </c>
      <c r="C483" s="6">
        <v>3539511</v>
      </c>
      <c r="D483" t="e">
        <f>TEXT(VLOOKUP(C483,#REF!,2,0),"000000000000000")</f>
        <v>#REF!</v>
      </c>
      <c r="E483">
        <v>288</v>
      </c>
    </row>
    <row r="484" spans="1:5" x14ac:dyDescent="0.25">
      <c r="A484" s="5" t="s">
        <v>33</v>
      </c>
      <c r="B484" s="5" t="s">
        <v>511</v>
      </c>
      <c r="C484" s="6">
        <v>4446274</v>
      </c>
      <c r="D484" t="e">
        <f>TEXT(VLOOKUP(C484,#REF!,2,0),"000000000000000")</f>
        <v>#REF!</v>
      </c>
      <c r="E484">
        <v>288</v>
      </c>
    </row>
    <row r="485" spans="1:5" x14ac:dyDescent="0.25">
      <c r="A485" s="5" t="s">
        <v>33</v>
      </c>
      <c r="B485" s="5" t="s">
        <v>512</v>
      </c>
      <c r="C485" s="6">
        <v>9063092</v>
      </c>
      <c r="D485" t="e">
        <f>TEXT(VLOOKUP(C485,#REF!,2,0),"000000000000000")</f>
        <v>#REF!</v>
      </c>
      <c r="E485">
        <v>288</v>
      </c>
    </row>
    <row r="486" spans="1:5" x14ac:dyDescent="0.25">
      <c r="A486" s="5" t="s">
        <v>33</v>
      </c>
      <c r="B486" s="5" t="s">
        <v>513</v>
      </c>
      <c r="C486" s="6">
        <v>3644767</v>
      </c>
      <c r="D486" t="e">
        <f>TEXT(VLOOKUP(C486,#REF!,2,0),"000000000000000")</f>
        <v>#REF!</v>
      </c>
      <c r="E486">
        <v>288</v>
      </c>
    </row>
    <row r="487" spans="1:5" x14ac:dyDescent="0.25">
      <c r="A487" s="5" t="s">
        <v>33</v>
      </c>
      <c r="B487" s="5" t="s">
        <v>514</v>
      </c>
      <c r="C487" s="6">
        <v>3917255</v>
      </c>
      <c r="D487" t="e">
        <f>TEXT(VLOOKUP(C487,#REF!,2,0),"000000000000000")</f>
        <v>#REF!</v>
      </c>
      <c r="E487">
        <v>288</v>
      </c>
    </row>
    <row r="488" spans="1:5" x14ac:dyDescent="0.25">
      <c r="A488" s="5" t="s">
        <v>33</v>
      </c>
      <c r="B488" s="5" t="s">
        <v>515</v>
      </c>
      <c r="C488" s="6">
        <v>3288956</v>
      </c>
      <c r="D488" t="e">
        <f>TEXT(VLOOKUP(C488,#REF!,2,0),"000000000000000")</f>
        <v>#REF!</v>
      </c>
      <c r="E488">
        <v>288</v>
      </c>
    </row>
    <row r="489" spans="1:5" x14ac:dyDescent="0.25">
      <c r="A489" s="5" t="s">
        <v>33</v>
      </c>
      <c r="B489" s="5" t="s">
        <v>516</v>
      </c>
      <c r="C489" s="6">
        <v>3925954</v>
      </c>
      <c r="D489" t="e">
        <f>TEXT(VLOOKUP(C489,#REF!,2,0),"000000000000000")</f>
        <v>#REF!</v>
      </c>
      <c r="E489">
        <v>288</v>
      </c>
    </row>
    <row r="490" spans="1:5" x14ac:dyDescent="0.25">
      <c r="A490" s="5" t="s">
        <v>33</v>
      </c>
      <c r="B490" s="5" t="s">
        <v>517</v>
      </c>
      <c r="C490" s="6">
        <v>1207842</v>
      </c>
      <c r="D490" t="e">
        <f>TEXT(VLOOKUP(C490,#REF!,2,0),"000000000000000")</f>
        <v>#REF!</v>
      </c>
      <c r="E490">
        <v>288</v>
      </c>
    </row>
    <row r="491" spans="1:5" x14ac:dyDescent="0.25">
      <c r="A491" s="5" t="s">
        <v>33</v>
      </c>
      <c r="B491" s="5" t="s">
        <v>518</v>
      </c>
      <c r="C491" s="6">
        <v>3898324</v>
      </c>
      <c r="D491" t="e">
        <f>TEXT(VLOOKUP(C491,#REF!,2,0),"000000000000000")</f>
        <v>#REF!</v>
      </c>
      <c r="E491">
        <v>288</v>
      </c>
    </row>
    <row r="492" spans="1:5" x14ac:dyDescent="0.25">
      <c r="A492" s="5" t="s">
        <v>33</v>
      </c>
      <c r="B492" s="5" t="s">
        <v>519</v>
      </c>
      <c r="C492" s="6">
        <v>3909288</v>
      </c>
      <c r="D492" t="e">
        <f>TEXT(VLOOKUP(C492,#REF!,2,0),"000000000000000")</f>
        <v>#REF!</v>
      </c>
      <c r="E492">
        <v>288</v>
      </c>
    </row>
    <row r="493" spans="1:5" x14ac:dyDescent="0.25">
      <c r="A493" s="5" t="s">
        <v>33</v>
      </c>
      <c r="B493" s="5" t="s">
        <v>520</v>
      </c>
      <c r="C493" s="6">
        <v>3994817</v>
      </c>
      <c r="D493" t="e">
        <f>TEXT(VLOOKUP(C493,#REF!,2,0),"000000000000000")</f>
        <v>#REF!</v>
      </c>
      <c r="E493">
        <v>288</v>
      </c>
    </row>
    <row r="494" spans="1:5" x14ac:dyDescent="0.25">
      <c r="A494" s="5" t="s">
        <v>33</v>
      </c>
      <c r="B494" s="5" t="s">
        <v>521</v>
      </c>
      <c r="C494" s="6">
        <v>9063002</v>
      </c>
      <c r="D494" t="e">
        <f>TEXT(VLOOKUP(C494,#REF!,2,0),"000000000000000")</f>
        <v>#REF!</v>
      </c>
      <c r="E494">
        <v>288</v>
      </c>
    </row>
    <row r="495" spans="1:5" x14ac:dyDescent="0.25">
      <c r="A495" s="5" t="s">
        <v>33</v>
      </c>
      <c r="B495" s="5" t="s">
        <v>522</v>
      </c>
      <c r="C495" s="6">
        <v>9061619</v>
      </c>
      <c r="D495" t="e">
        <f>TEXT(VLOOKUP(C495,#REF!,2,0),"000000000000000")</f>
        <v>#REF!</v>
      </c>
      <c r="E495">
        <v>288</v>
      </c>
    </row>
    <row r="496" spans="1:5" x14ac:dyDescent="0.25">
      <c r="A496" s="5" t="s">
        <v>33</v>
      </c>
      <c r="B496" s="5" t="s">
        <v>523</v>
      </c>
      <c r="C496" s="6">
        <v>4526825</v>
      </c>
      <c r="D496" t="e">
        <f>TEXT(VLOOKUP(C496,#REF!,2,0),"000000000000000")</f>
        <v>#REF!</v>
      </c>
      <c r="E496">
        <v>288</v>
      </c>
    </row>
    <row r="497" spans="1:5" x14ac:dyDescent="0.25">
      <c r="A497" s="5" t="s">
        <v>33</v>
      </c>
      <c r="B497" s="5" t="s">
        <v>524</v>
      </c>
      <c r="C497" s="6">
        <v>9061110</v>
      </c>
      <c r="D497" t="e">
        <f>TEXT(VLOOKUP(C497,#REF!,2,0),"000000000000000")</f>
        <v>#REF!</v>
      </c>
      <c r="E497">
        <v>288</v>
      </c>
    </row>
    <row r="498" spans="1:5" x14ac:dyDescent="0.25">
      <c r="A498" s="5" t="s">
        <v>33</v>
      </c>
      <c r="B498" s="5" t="s">
        <v>525</v>
      </c>
      <c r="C498" s="6">
        <v>2001137</v>
      </c>
      <c r="D498" t="e">
        <f>TEXT(VLOOKUP(C498,#REF!,2,0),"000000000000000")</f>
        <v>#REF!</v>
      </c>
      <c r="E498">
        <v>288</v>
      </c>
    </row>
    <row r="499" spans="1:5" x14ac:dyDescent="0.25">
      <c r="A499" s="5" t="s">
        <v>33</v>
      </c>
      <c r="B499" s="5" t="s">
        <v>526</v>
      </c>
      <c r="C499" s="6">
        <v>3510578</v>
      </c>
      <c r="D499" t="e">
        <f>TEXT(VLOOKUP(C499,#REF!,2,0),"000000000000000")</f>
        <v>#REF!</v>
      </c>
      <c r="E499">
        <v>288</v>
      </c>
    </row>
    <row r="500" spans="1:5" x14ac:dyDescent="0.25">
      <c r="A500" s="5" t="s">
        <v>33</v>
      </c>
      <c r="B500" s="5" t="s">
        <v>527</v>
      </c>
      <c r="C500" s="6">
        <v>3927136</v>
      </c>
      <c r="D500" t="e">
        <f>TEXT(VLOOKUP(C500,#REF!,2,0),"000000000000000")</f>
        <v>#REF!</v>
      </c>
      <c r="E500">
        <v>288</v>
      </c>
    </row>
    <row r="501" spans="1:5" x14ac:dyDescent="0.25">
      <c r="A501" s="5" t="s">
        <v>33</v>
      </c>
      <c r="B501" s="5" t="s">
        <v>528</v>
      </c>
      <c r="C501" s="6">
        <v>3955064</v>
      </c>
      <c r="D501" t="e">
        <f>TEXT(VLOOKUP(C501,#REF!,2,0),"000000000000000")</f>
        <v>#REF!</v>
      </c>
      <c r="E501">
        <v>288</v>
      </c>
    </row>
    <row r="502" spans="1:5" x14ac:dyDescent="0.25">
      <c r="A502" s="5" t="s">
        <v>33</v>
      </c>
      <c r="B502" s="5" t="s">
        <v>529</v>
      </c>
      <c r="C502" s="6">
        <v>4231774</v>
      </c>
      <c r="D502" t="e">
        <f>TEXT(VLOOKUP(C502,#REF!,2,0),"000000000000000")</f>
        <v>#REF!</v>
      </c>
      <c r="E502">
        <v>288</v>
      </c>
    </row>
    <row r="503" spans="1:5" x14ac:dyDescent="0.25">
      <c r="A503" s="5" t="s">
        <v>33</v>
      </c>
      <c r="B503" s="5" t="s">
        <v>530</v>
      </c>
      <c r="C503" s="6">
        <v>3912298</v>
      </c>
      <c r="D503" t="e">
        <f>TEXT(VLOOKUP(C503,#REF!,2,0),"000000000000000")</f>
        <v>#REF!</v>
      </c>
      <c r="E503">
        <v>288</v>
      </c>
    </row>
    <row r="504" spans="1:5" x14ac:dyDescent="0.25">
      <c r="A504" s="5" t="s">
        <v>33</v>
      </c>
      <c r="B504" s="5" t="s">
        <v>531</v>
      </c>
      <c r="C504" s="6">
        <v>2137385</v>
      </c>
      <c r="D504" t="e">
        <f>TEXT(VLOOKUP(C504,#REF!,2,0),"000000000000000")</f>
        <v>#REF!</v>
      </c>
      <c r="E504">
        <v>288</v>
      </c>
    </row>
    <row r="505" spans="1:5" x14ac:dyDescent="0.25">
      <c r="A505" s="5" t="s">
        <v>33</v>
      </c>
      <c r="B505" s="5" t="s">
        <v>532</v>
      </c>
      <c r="C505" s="6">
        <v>2844772</v>
      </c>
      <c r="D505" t="e">
        <f>TEXT(VLOOKUP(C505,#REF!,2,0),"000000000000000")</f>
        <v>#REF!</v>
      </c>
      <c r="E505">
        <v>288</v>
      </c>
    </row>
    <row r="506" spans="1:5" x14ac:dyDescent="0.25">
      <c r="A506" s="5" t="s">
        <v>33</v>
      </c>
      <c r="B506" s="5" t="s">
        <v>533</v>
      </c>
      <c r="C506" s="6">
        <v>9061006</v>
      </c>
      <c r="D506" t="e">
        <f>TEXT(VLOOKUP(C506,#REF!,2,0),"000000000000000")</f>
        <v>#REF!</v>
      </c>
      <c r="E506">
        <v>288</v>
      </c>
    </row>
    <row r="507" spans="1:5" x14ac:dyDescent="0.25">
      <c r="A507" s="5" t="s">
        <v>33</v>
      </c>
      <c r="B507" s="5" t="s">
        <v>534</v>
      </c>
      <c r="C507" s="6">
        <v>3568428</v>
      </c>
      <c r="D507" t="e">
        <f>TEXT(VLOOKUP(C507,#REF!,2,0),"000000000000000")</f>
        <v>#REF!</v>
      </c>
      <c r="E507">
        <v>288</v>
      </c>
    </row>
    <row r="508" spans="1:5" x14ac:dyDescent="0.25">
      <c r="A508" s="5" t="s">
        <v>33</v>
      </c>
      <c r="B508" s="5" t="s">
        <v>535</v>
      </c>
      <c r="C508" s="6">
        <v>2121266</v>
      </c>
      <c r="D508" t="e">
        <f>TEXT(VLOOKUP(C508,#REF!,2,0),"000000000000000")</f>
        <v>#REF!</v>
      </c>
      <c r="E508">
        <v>288</v>
      </c>
    </row>
    <row r="509" spans="1:5" x14ac:dyDescent="0.25">
      <c r="A509" s="5" t="s">
        <v>33</v>
      </c>
      <c r="B509" s="5" t="s">
        <v>536</v>
      </c>
      <c r="C509" s="6">
        <v>3566451</v>
      </c>
      <c r="D509" t="e">
        <f>TEXT(VLOOKUP(C509,#REF!,2,0),"000000000000000")</f>
        <v>#REF!</v>
      </c>
      <c r="E509">
        <v>288</v>
      </c>
    </row>
    <row r="510" spans="1:5" x14ac:dyDescent="0.25">
      <c r="A510" s="5" t="s">
        <v>33</v>
      </c>
      <c r="B510" s="5" t="s">
        <v>537</v>
      </c>
      <c r="C510" s="6">
        <v>9063094</v>
      </c>
      <c r="D510" t="e">
        <f>TEXT(VLOOKUP(C510,#REF!,2,0),"000000000000000")</f>
        <v>#REF!</v>
      </c>
      <c r="E510">
        <v>288</v>
      </c>
    </row>
    <row r="511" spans="1:5" x14ac:dyDescent="0.25">
      <c r="A511" s="5" t="s">
        <v>33</v>
      </c>
      <c r="B511" s="5" t="s">
        <v>538</v>
      </c>
      <c r="C511" s="6">
        <v>4176038</v>
      </c>
      <c r="D511" t="e">
        <f>TEXT(VLOOKUP(C511,#REF!,2,0),"000000000000000")</f>
        <v>#REF!</v>
      </c>
      <c r="E511">
        <v>288</v>
      </c>
    </row>
    <row r="512" spans="1:5" x14ac:dyDescent="0.25">
      <c r="A512" s="5" t="s">
        <v>33</v>
      </c>
      <c r="B512" s="5" t="s">
        <v>539</v>
      </c>
      <c r="C512" s="6">
        <v>4255804</v>
      </c>
      <c r="D512" t="e">
        <f>TEXT(VLOOKUP(C512,#REF!,2,0),"000000000000000")</f>
        <v>#REF!</v>
      </c>
      <c r="E512">
        <v>288</v>
      </c>
    </row>
    <row r="513" spans="1:5" x14ac:dyDescent="0.25">
      <c r="A513" s="5" t="s">
        <v>33</v>
      </c>
      <c r="B513" s="5" t="s">
        <v>540</v>
      </c>
      <c r="C513" s="6">
        <v>9061656</v>
      </c>
      <c r="D513" t="e">
        <f>TEXT(VLOOKUP(C513,#REF!,2,0),"000000000000000")</f>
        <v>#REF!</v>
      </c>
      <c r="E513">
        <v>288</v>
      </c>
    </row>
    <row r="514" spans="1:5" x14ac:dyDescent="0.25">
      <c r="A514" s="5" t="s">
        <v>33</v>
      </c>
      <c r="B514" s="5" t="s">
        <v>541</v>
      </c>
      <c r="C514" s="6">
        <v>3662183</v>
      </c>
      <c r="D514" t="e">
        <f>TEXT(VLOOKUP(C514,#REF!,2,0),"000000000000000")</f>
        <v>#REF!</v>
      </c>
      <c r="E514">
        <v>288</v>
      </c>
    </row>
    <row r="515" spans="1:5" x14ac:dyDescent="0.25">
      <c r="A515" s="5" t="s">
        <v>33</v>
      </c>
      <c r="B515" s="5" t="s">
        <v>542</v>
      </c>
      <c r="C515" s="6">
        <v>2191749</v>
      </c>
      <c r="D515" t="e">
        <f>TEXT(VLOOKUP(C515,#REF!,2,0),"000000000000000")</f>
        <v>#REF!</v>
      </c>
      <c r="E515">
        <v>288</v>
      </c>
    </row>
    <row r="516" spans="1:5" x14ac:dyDescent="0.25">
      <c r="A516" s="5" t="s">
        <v>33</v>
      </c>
      <c r="B516" s="5" t="s">
        <v>543</v>
      </c>
      <c r="C516" s="6">
        <v>9064829</v>
      </c>
      <c r="D516" t="e">
        <f>TEXT(VLOOKUP(C516,#REF!,2,0),"000000000000000")</f>
        <v>#REF!</v>
      </c>
      <c r="E516">
        <v>288</v>
      </c>
    </row>
    <row r="517" spans="1:5" x14ac:dyDescent="0.25">
      <c r="A517" s="5" t="s">
        <v>33</v>
      </c>
      <c r="B517" s="5" t="s">
        <v>544</v>
      </c>
      <c r="C517" s="6">
        <v>4667996</v>
      </c>
      <c r="D517" t="e">
        <f>TEXT(VLOOKUP(C517,#REF!,2,0),"000000000000000")</f>
        <v>#REF!</v>
      </c>
      <c r="E517">
        <v>288</v>
      </c>
    </row>
    <row r="518" spans="1:5" x14ac:dyDescent="0.25">
      <c r="A518" s="5" t="s">
        <v>33</v>
      </c>
      <c r="B518" s="5" t="s">
        <v>545</v>
      </c>
      <c r="C518" s="6">
        <v>3675389</v>
      </c>
      <c r="D518" t="e">
        <f>TEXT(VLOOKUP(C518,#REF!,2,0),"000000000000000")</f>
        <v>#REF!</v>
      </c>
      <c r="E518">
        <v>288</v>
      </c>
    </row>
    <row r="519" spans="1:5" x14ac:dyDescent="0.25">
      <c r="A519" s="5" t="s">
        <v>33</v>
      </c>
      <c r="B519" s="5" t="s">
        <v>546</v>
      </c>
      <c r="C519" s="6">
        <v>3828031</v>
      </c>
      <c r="D519" t="e">
        <f>TEXT(VLOOKUP(C519,#REF!,2,0),"000000000000000")</f>
        <v>#REF!</v>
      </c>
      <c r="E519">
        <v>288</v>
      </c>
    </row>
    <row r="520" spans="1:5" x14ac:dyDescent="0.25">
      <c r="A520" s="5" t="s">
        <v>33</v>
      </c>
      <c r="B520" s="5" t="s">
        <v>547</v>
      </c>
      <c r="C520" s="6">
        <v>1955218</v>
      </c>
      <c r="D520" t="e">
        <f>TEXT(VLOOKUP(C520,#REF!,2,0),"000000000000000")</f>
        <v>#REF!</v>
      </c>
      <c r="E520">
        <v>288</v>
      </c>
    </row>
    <row r="521" spans="1:5" x14ac:dyDescent="0.25">
      <c r="A521" s="5" t="s">
        <v>33</v>
      </c>
      <c r="B521" s="5" t="s">
        <v>548</v>
      </c>
      <c r="C521" s="6">
        <v>9060259</v>
      </c>
      <c r="D521" t="e">
        <f>TEXT(VLOOKUP(C521,#REF!,2,0),"000000000000000")</f>
        <v>#REF!</v>
      </c>
      <c r="E521">
        <v>288</v>
      </c>
    </row>
    <row r="522" spans="1:5" x14ac:dyDescent="0.25">
      <c r="A522" s="5" t="s">
        <v>33</v>
      </c>
      <c r="B522" s="5" t="s">
        <v>549</v>
      </c>
      <c r="C522" s="6">
        <v>9063126</v>
      </c>
      <c r="D522" t="e">
        <f>TEXT(VLOOKUP(C522,#REF!,2,0),"000000000000000")</f>
        <v>#REF!</v>
      </c>
      <c r="E522">
        <v>288</v>
      </c>
    </row>
    <row r="523" spans="1:5" x14ac:dyDescent="0.25">
      <c r="A523" s="5" t="s">
        <v>33</v>
      </c>
      <c r="B523" s="5" t="s">
        <v>550</v>
      </c>
      <c r="C523" s="6">
        <v>9065019</v>
      </c>
      <c r="D523" t="e">
        <f>TEXT(VLOOKUP(C523,#REF!,2,0),"000000000000000")</f>
        <v>#REF!</v>
      </c>
      <c r="E523">
        <v>288</v>
      </c>
    </row>
    <row r="524" spans="1:5" x14ac:dyDescent="0.25">
      <c r="A524" s="5" t="s">
        <v>33</v>
      </c>
      <c r="B524" s="5" t="s">
        <v>551</v>
      </c>
      <c r="C524" s="6">
        <v>9061273</v>
      </c>
      <c r="D524" t="e">
        <f>TEXT(VLOOKUP(C524,#REF!,2,0),"000000000000000")</f>
        <v>#REF!</v>
      </c>
      <c r="E524">
        <v>288</v>
      </c>
    </row>
    <row r="525" spans="1:5" x14ac:dyDescent="0.25">
      <c r="A525" s="5" t="s">
        <v>33</v>
      </c>
      <c r="B525" s="5" t="s">
        <v>552</v>
      </c>
      <c r="C525" s="6">
        <v>4596381</v>
      </c>
      <c r="D525" t="e">
        <f>TEXT(VLOOKUP(C525,#REF!,2,0),"000000000000000")</f>
        <v>#REF!</v>
      </c>
      <c r="E525">
        <v>288</v>
      </c>
    </row>
    <row r="526" spans="1:5" x14ac:dyDescent="0.25">
      <c r="A526" s="5" t="s">
        <v>33</v>
      </c>
      <c r="B526" s="5" t="s">
        <v>553</v>
      </c>
      <c r="C526" s="6">
        <v>3470351</v>
      </c>
      <c r="D526" t="e">
        <f>TEXT(VLOOKUP(C526,#REF!,2,0),"000000000000000")</f>
        <v>#REF!</v>
      </c>
      <c r="E526">
        <v>288</v>
      </c>
    </row>
    <row r="527" spans="1:5" x14ac:dyDescent="0.25">
      <c r="A527" s="5" t="s">
        <v>33</v>
      </c>
      <c r="B527" s="5" t="s">
        <v>554</v>
      </c>
      <c r="C527" s="6">
        <v>9063974</v>
      </c>
      <c r="D527" t="e">
        <f>TEXT(VLOOKUP(C527,#REF!,2,0),"000000000000000")</f>
        <v>#REF!</v>
      </c>
      <c r="E527">
        <v>288</v>
      </c>
    </row>
    <row r="528" spans="1:5" x14ac:dyDescent="0.25">
      <c r="A528" s="5" t="s">
        <v>33</v>
      </c>
      <c r="B528" s="5" t="s">
        <v>555</v>
      </c>
      <c r="C528" s="6">
        <v>3888864</v>
      </c>
      <c r="D528" t="e">
        <f>TEXT(VLOOKUP(C528,#REF!,2,0),"000000000000000")</f>
        <v>#REF!</v>
      </c>
      <c r="E528">
        <v>288</v>
      </c>
    </row>
    <row r="529" spans="1:5" x14ac:dyDescent="0.25">
      <c r="A529" s="5" t="s">
        <v>33</v>
      </c>
      <c r="B529" s="5" t="s">
        <v>556</v>
      </c>
      <c r="C529" s="6">
        <v>9062853</v>
      </c>
      <c r="D529" t="e">
        <f>TEXT(VLOOKUP(C529,#REF!,2,0),"000000000000000")</f>
        <v>#REF!</v>
      </c>
      <c r="E529">
        <v>288</v>
      </c>
    </row>
    <row r="530" spans="1:5" x14ac:dyDescent="0.25">
      <c r="A530" s="5" t="s">
        <v>33</v>
      </c>
      <c r="B530" s="5" t="s">
        <v>557</v>
      </c>
      <c r="C530" s="6">
        <v>4183488</v>
      </c>
      <c r="D530" t="e">
        <f>TEXT(VLOOKUP(C530,#REF!,2,0),"000000000000000")</f>
        <v>#REF!</v>
      </c>
      <c r="E530">
        <v>288</v>
      </c>
    </row>
    <row r="531" spans="1:5" x14ac:dyDescent="0.25">
      <c r="A531" s="5" t="s">
        <v>33</v>
      </c>
      <c r="B531" s="5" t="s">
        <v>558</v>
      </c>
      <c r="C531" s="6">
        <v>1114446</v>
      </c>
      <c r="D531" t="e">
        <f>TEXT(VLOOKUP(C531,#REF!,2,0),"000000000000000")</f>
        <v>#REF!</v>
      </c>
      <c r="E531">
        <v>288</v>
      </c>
    </row>
    <row r="532" spans="1:5" x14ac:dyDescent="0.25">
      <c r="A532" s="5" t="s">
        <v>33</v>
      </c>
      <c r="B532" s="5" t="s">
        <v>559</v>
      </c>
      <c r="C532" s="6">
        <v>4126249</v>
      </c>
      <c r="D532" t="e">
        <f>TEXT(VLOOKUP(C532,#REF!,2,0),"000000000000000")</f>
        <v>#REF!</v>
      </c>
      <c r="E532">
        <v>288</v>
      </c>
    </row>
    <row r="533" spans="1:5" x14ac:dyDescent="0.25">
      <c r="A533" s="5" t="s">
        <v>33</v>
      </c>
      <c r="B533" s="5" t="s">
        <v>560</v>
      </c>
      <c r="C533" s="6">
        <v>1207935</v>
      </c>
      <c r="D533" t="e">
        <f>TEXT(VLOOKUP(C533,#REF!,2,0),"000000000000000")</f>
        <v>#REF!</v>
      </c>
      <c r="E533">
        <v>288</v>
      </c>
    </row>
    <row r="534" spans="1:5" x14ac:dyDescent="0.25">
      <c r="A534" s="5" t="s">
        <v>33</v>
      </c>
      <c r="B534" s="5" t="s">
        <v>561</v>
      </c>
      <c r="C534" s="6">
        <v>4596758</v>
      </c>
      <c r="D534" t="e">
        <f>TEXT(VLOOKUP(C534,#REF!,2,0),"000000000000000")</f>
        <v>#REF!</v>
      </c>
      <c r="E534">
        <v>288</v>
      </c>
    </row>
    <row r="535" spans="1:5" x14ac:dyDescent="0.25">
      <c r="A535" s="5" t="s">
        <v>33</v>
      </c>
      <c r="B535" s="5" t="s">
        <v>562</v>
      </c>
      <c r="C535" s="6">
        <v>9062061</v>
      </c>
      <c r="D535" t="e">
        <f>TEXT(VLOOKUP(C535,#REF!,2,0),"000000000000000")</f>
        <v>#REF!</v>
      </c>
      <c r="E535">
        <v>288</v>
      </c>
    </row>
    <row r="536" spans="1:5" x14ac:dyDescent="0.25">
      <c r="A536" s="5" t="s">
        <v>33</v>
      </c>
      <c r="B536" s="5" t="s">
        <v>563</v>
      </c>
      <c r="C536" s="6">
        <v>4277134</v>
      </c>
      <c r="D536" t="e">
        <f>TEXT(VLOOKUP(C536,#REF!,2,0),"000000000000000")</f>
        <v>#REF!</v>
      </c>
      <c r="E536">
        <v>288</v>
      </c>
    </row>
    <row r="537" spans="1:5" x14ac:dyDescent="0.25">
      <c r="A537" s="5" t="s">
        <v>33</v>
      </c>
      <c r="B537" s="5" t="s">
        <v>564</v>
      </c>
      <c r="C537" s="6">
        <v>9064570</v>
      </c>
      <c r="D537" t="e">
        <f>TEXT(VLOOKUP(C537,#REF!,2,0),"000000000000000")</f>
        <v>#REF!</v>
      </c>
      <c r="E537">
        <v>288</v>
      </c>
    </row>
    <row r="538" spans="1:5" x14ac:dyDescent="0.25">
      <c r="A538" s="5" t="s">
        <v>33</v>
      </c>
      <c r="B538" s="5" t="s">
        <v>565</v>
      </c>
      <c r="C538" s="6">
        <v>3952308</v>
      </c>
      <c r="D538" t="e">
        <f>TEXT(VLOOKUP(C538,#REF!,2,0),"000000000000000")</f>
        <v>#REF!</v>
      </c>
      <c r="E538">
        <v>288</v>
      </c>
    </row>
  </sheetData>
  <autoFilter ref="A1:C1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0161-3F4B-4362-9C65-740DCDBB9FDE}">
  <dimension ref="A1:F28"/>
  <sheetViews>
    <sheetView tabSelected="1" workbookViewId="0">
      <pane ySplit="2" topLeftCell="A3" activePane="bottomLeft" state="frozen"/>
      <selection pane="bottomLeft" activeCell="C7" sqref="C7"/>
    </sheetView>
  </sheetViews>
  <sheetFormatPr defaultRowHeight="15" x14ac:dyDescent="0.25"/>
  <cols>
    <col min="1" max="1" width="13.7109375" bestFit="1" customWidth="1"/>
    <col min="2" max="2" width="5.7109375" customWidth="1"/>
    <col min="3" max="3" width="76.7109375" bestFit="1" customWidth="1"/>
    <col min="4" max="4" width="9.28515625" bestFit="1" customWidth="1"/>
    <col min="5" max="5" width="10.85546875" bestFit="1" customWidth="1"/>
    <col min="6" max="6" width="10.42578125" bestFit="1" customWidth="1"/>
  </cols>
  <sheetData>
    <row r="1" spans="1:6" x14ac:dyDescent="0.25">
      <c r="A1" s="37" t="s">
        <v>646</v>
      </c>
      <c r="B1" s="29" t="s">
        <v>609</v>
      </c>
      <c r="C1" s="29" t="s">
        <v>610</v>
      </c>
      <c r="D1" s="29" t="s">
        <v>611</v>
      </c>
      <c r="E1" s="29" t="s">
        <v>612</v>
      </c>
      <c r="F1" s="29" t="s">
        <v>613</v>
      </c>
    </row>
    <row r="2" spans="1:6" x14ac:dyDescent="0.25">
      <c r="A2" s="33"/>
      <c r="B2" s="30"/>
      <c r="C2" s="30"/>
      <c r="D2" s="30"/>
      <c r="E2" s="30"/>
      <c r="F2" s="30"/>
    </row>
    <row r="3" spans="1:6" x14ac:dyDescent="0.25">
      <c r="A3" s="33" t="s">
        <v>642</v>
      </c>
      <c r="B3" s="31">
        <v>1</v>
      </c>
      <c r="C3" s="32" t="s">
        <v>614</v>
      </c>
      <c r="D3" s="32" t="s">
        <v>615</v>
      </c>
      <c r="E3" s="33" t="s">
        <v>616</v>
      </c>
      <c r="F3" s="34">
        <v>44482</v>
      </c>
    </row>
    <row r="4" spans="1:6" x14ac:dyDescent="0.25">
      <c r="A4" s="33" t="s">
        <v>642</v>
      </c>
      <c r="B4" s="31">
        <v>2</v>
      </c>
      <c r="C4" s="32" t="s">
        <v>617</v>
      </c>
      <c r="D4" s="32" t="s">
        <v>615</v>
      </c>
      <c r="E4" s="33" t="s">
        <v>616</v>
      </c>
      <c r="F4" s="34">
        <v>44483</v>
      </c>
    </row>
    <row r="5" spans="1:6" x14ac:dyDescent="0.25">
      <c r="A5" s="33" t="s">
        <v>642</v>
      </c>
      <c r="B5" s="31">
        <v>3</v>
      </c>
      <c r="C5" s="32" t="s">
        <v>618</v>
      </c>
      <c r="D5" s="32" t="s">
        <v>619</v>
      </c>
      <c r="E5" s="33" t="s">
        <v>616</v>
      </c>
      <c r="F5" s="34">
        <v>44488</v>
      </c>
    </row>
    <row r="6" spans="1:6" x14ac:dyDescent="0.25">
      <c r="A6" s="33" t="s">
        <v>643</v>
      </c>
      <c r="B6" s="31">
        <v>4</v>
      </c>
      <c r="C6" s="32" t="s">
        <v>645</v>
      </c>
      <c r="D6" s="32" t="s">
        <v>615</v>
      </c>
      <c r="E6" s="33"/>
      <c r="F6" s="34"/>
    </row>
    <row r="7" spans="1:6" x14ac:dyDescent="0.25">
      <c r="A7" s="33" t="s">
        <v>644</v>
      </c>
      <c r="B7" s="31">
        <v>5</v>
      </c>
      <c r="C7" s="32" t="s">
        <v>639</v>
      </c>
      <c r="D7" s="32" t="s">
        <v>615</v>
      </c>
      <c r="E7" s="33" t="s">
        <v>616</v>
      </c>
      <c r="F7" s="34">
        <v>44492</v>
      </c>
    </row>
    <row r="8" spans="1:6" x14ac:dyDescent="0.25">
      <c r="A8" s="33" t="s">
        <v>644</v>
      </c>
      <c r="B8" s="31">
        <v>6</v>
      </c>
      <c r="C8" s="32" t="s">
        <v>640</v>
      </c>
      <c r="D8" s="32" t="s">
        <v>615</v>
      </c>
      <c r="E8" s="33"/>
      <c r="F8" s="34"/>
    </row>
    <row r="9" spans="1:6" x14ac:dyDescent="0.25">
      <c r="A9" s="33" t="s">
        <v>643</v>
      </c>
      <c r="B9" s="31">
        <v>7</v>
      </c>
      <c r="C9" s="32" t="s">
        <v>623</v>
      </c>
      <c r="D9" s="32" t="s">
        <v>615</v>
      </c>
      <c r="E9" s="33"/>
      <c r="F9" s="33"/>
    </row>
    <row r="10" spans="1:6" x14ac:dyDescent="0.25">
      <c r="A10" s="33" t="s">
        <v>643</v>
      </c>
      <c r="B10" s="31">
        <v>8</v>
      </c>
      <c r="C10" s="32" t="s">
        <v>625</v>
      </c>
      <c r="D10" s="32" t="s">
        <v>615</v>
      </c>
      <c r="E10" s="33"/>
      <c r="F10" s="33"/>
    </row>
    <row r="11" spans="1:6" x14ac:dyDescent="0.25">
      <c r="A11" s="33" t="s">
        <v>643</v>
      </c>
      <c r="B11" s="31">
        <v>9</v>
      </c>
      <c r="C11" s="32" t="s">
        <v>626</v>
      </c>
      <c r="D11" s="32" t="s">
        <v>615</v>
      </c>
      <c r="E11" s="33"/>
      <c r="F11" s="33"/>
    </row>
    <row r="12" spans="1:6" x14ac:dyDescent="0.25">
      <c r="A12" s="33" t="s">
        <v>643</v>
      </c>
      <c r="B12" s="31">
        <v>10</v>
      </c>
      <c r="C12" s="32" t="s">
        <v>627</v>
      </c>
      <c r="D12" s="32" t="s">
        <v>615</v>
      </c>
      <c r="E12" s="33"/>
      <c r="F12" s="33"/>
    </row>
    <row r="13" spans="1:6" x14ac:dyDescent="0.25">
      <c r="A13" s="33" t="s">
        <v>643</v>
      </c>
      <c r="B13" s="31">
        <v>11</v>
      </c>
      <c r="C13" s="32" t="s">
        <v>628</v>
      </c>
      <c r="D13" s="32" t="s">
        <v>615</v>
      </c>
      <c r="E13" s="33"/>
      <c r="F13" s="33"/>
    </row>
    <row r="14" spans="1:6" x14ac:dyDescent="0.25">
      <c r="A14" s="33" t="s">
        <v>643</v>
      </c>
      <c r="B14" s="31">
        <v>12</v>
      </c>
      <c r="C14" s="32" t="s">
        <v>629</v>
      </c>
      <c r="D14" s="32" t="s">
        <v>615</v>
      </c>
      <c r="E14" s="33"/>
      <c r="F14" s="33"/>
    </row>
    <row r="15" spans="1:6" x14ac:dyDescent="0.25">
      <c r="A15" s="33" t="s">
        <v>642</v>
      </c>
      <c r="B15" s="31">
        <v>13</v>
      </c>
      <c r="C15" s="32" t="s">
        <v>620</v>
      </c>
      <c r="D15" s="32" t="s">
        <v>615</v>
      </c>
      <c r="E15" s="33"/>
      <c r="F15" s="34"/>
    </row>
    <row r="16" spans="1:6" x14ac:dyDescent="0.25">
      <c r="A16" s="33" t="s">
        <v>644</v>
      </c>
      <c r="B16" s="31">
        <v>14</v>
      </c>
      <c r="C16" s="32" t="s">
        <v>630</v>
      </c>
      <c r="D16" s="32" t="s">
        <v>615</v>
      </c>
      <c r="E16" s="33"/>
      <c r="F16" s="35"/>
    </row>
    <row r="17" spans="1:6" x14ac:dyDescent="0.25">
      <c r="A17" s="33" t="s">
        <v>644</v>
      </c>
      <c r="B17" s="31">
        <v>15</v>
      </c>
      <c r="C17" s="32" t="s">
        <v>621</v>
      </c>
      <c r="D17" s="32" t="s">
        <v>615</v>
      </c>
      <c r="E17" s="33"/>
      <c r="F17" s="34"/>
    </row>
    <row r="18" spans="1:6" x14ac:dyDescent="0.25">
      <c r="A18" s="33" t="s">
        <v>643</v>
      </c>
      <c r="B18" s="31">
        <v>16</v>
      </c>
      <c r="C18" s="32" t="s">
        <v>631</v>
      </c>
      <c r="D18" s="32" t="s">
        <v>615</v>
      </c>
      <c r="E18" s="33"/>
      <c r="F18" s="33"/>
    </row>
    <row r="19" spans="1:6" x14ac:dyDescent="0.25">
      <c r="A19" s="33" t="s">
        <v>643</v>
      </c>
      <c r="B19" s="31">
        <v>17</v>
      </c>
      <c r="C19" s="32" t="s">
        <v>632</v>
      </c>
      <c r="D19" s="32" t="s">
        <v>615</v>
      </c>
      <c r="E19" s="33"/>
      <c r="F19" s="33"/>
    </row>
    <row r="20" spans="1:6" x14ac:dyDescent="0.25">
      <c r="A20" s="33" t="s">
        <v>643</v>
      </c>
      <c r="B20" s="31">
        <v>18</v>
      </c>
      <c r="C20" s="32" t="s">
        <v>633</v>
      </c>
      <c r="D20" s="32" t="s">
        <v>615</v>
      </c>
      <c r="E20" s="33"/>
      <c r="F20" s="33"/>
    </row>
    <row r="21" spans="1:6" x14ac:dyDescent="0.25">
      <c r="A21" s="33" t="s">
        <v>643</v>
      </c>
      <c r="B21" s="31">
        <v>19</v>
      </c>
      <c r="C21" s="32" t="s">
        <v>634</v>
      </c>
      <c r="D21" s="32" t="s">
        <v>615</v>
      </c>
      <c r="E21" s="33"/>
      <c r="F21" s="33"/>
    </row>
    <row r="22" spans="1:6" x14ac:dyDescent="0.25">
      <c r="A22" s="33" t="s">
        <v>643</v>
      </c>
      <c r="B22" s="31">
        <v>20</v>
      </c>
      <c r="C22" s="32" t="s">
        <v>635</v>
      </c>
      <c r="D22" s="32" t="s">
        <v>615</v>
      </c>
      <c r="E22" s="33"/>
      <c r="F22" s="33"/>
    </row>
    <row r="23" spans="1:6" x14ac:dyDescent="0.25">
      <c r="A23" s="33" t="s">
        <v>643</v>
      </c>
      <c r="B23" s="31">
        <v>21</v>
      </c>
      <c r="C23" s="32" t="s">
        <v>636</v>
      </c>
      <c r="D23" s="32" t="s">
        <v>615</v>
      </c>
      <c r="E23" s="33"/>
      <c r="F23" s="33"/>
    </row>
    <row r="24" spans="1:6" x14ac:dyDescent="0.25">
      <c r="A24" s="33" t="s">
        <v>643</v>
      </c>
      <c r="B24" s="31">
        <v>22</v>
      </c>
      <c r="C24" s="32" t="s">
        <v>637</v>
      </c>
      <c r="D24" s="32" t="s">
        <v>615</v>
      </c>
      <c r="E24" s="33"/>
      <c r="F24" s="33"/>
    </row>
    <row r="25" spans="1:6" x14ac:dyDescent="0.25">
      <c r="A25" s="33" t="s">
        <v>642</v>
      </c>
      <c r="B25" s="31">
        <v>23</v>
      </c>
      <c r="C25" s="32" t="s">
        <v>622</v>
      </c>
      <c r="D25" s="32" t="s">
        <v>615</v>
      </c>
      <c r="E25" s="33"/>
      <c r="F25" s="34"/>
    </row>
    <row r="26" spans="1:6" x14ac:dyDescent="0.25">
      <c r="A26" s="33" t="s">
        <v>643</v>
      </c>
      <c r="B26" s="31">
        <v>24</v>
      </c>
      <c r="C26" s="32" t="s">
        <v>638</v>
      </c>
      <c r="D26" s="32" t="s">
        <v>615</v>
      </c>
      <c r="E26" s="33"/>
      <c r="F26" s="33"/>
    </row>
    <row r="27" spans="1:6" x14ac:dyDescent="0.25">
      <c r="A27" s="33" t="s">
        <v>643</v>
      </c>
      <c r="B27" s="36">
        <v>25</v>
      </c>
      <c r="C27" s="32" t="s">
        <v>624</v>
      </c>
      <c r="D27" s="33"/>
      <c r="E27" s="33"/>
      <c r="F27" s="33"/>
    </row>
    <row r="28" spans="1:6" x14ac:dyDescent="0.25">
      <c r="A28" s="33" t="s">
        <v>642</v>
      </c>
      <c r="B28" s="36">
        <v>26</v>
      </c>
      <c r="C28" s="32" t="s">
        <v>641</v>
      </c>
      <c r="D28" s="33"/>
      <c r="E28" s="33"/>
      <c r="F28" s="33"/>
    </row>
  </sheetData>
  <autoFilter ref="A2:J27" xr:uid="{C85A0161-3F4B-4362-9C65-740DCDBB9FDE}"/>
  <conditionalFormatting sqref="E3:E6 E1:F2">
    <cfRule type="cellIs" dxfId="5" priority="4" operator="equal">
      <formula>"In Progress"</formula>
    </cfRule>
    <cfRule type="cellIs" dxfId="4" priority="5" operator="equal">
      <formula>"Pending"</formula>
    </cfRule>
    <cfRule type="cellIs" dxfId="3" priority="6" operator="equal">
      <formula>"Completed"</formula>
    </cfRule>
  </conditionalFormatting>
  <conditionalFormatting sqref="E21:E26">
    <cfRule type="cellIs" dxfId="2" priority="1" operator="equal">
      <formula>"In Progress"</formula>
    </cfRule>
    <cfRule type="cellIs" dxfId="1" priority="2" operator="equal">
      <formula>"Pending"</formula>
    </cfRule>
    <cfRule type="cellIs" dxfId="0" priority="3" operator="equal">
      <formula>"Completed"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SaleData</vt:lpstr>
      <vt:lpstr>DistributorMaster</vt:lpstr>
      <vt:lpstr>ES-Division DistributorList</vt:lpstr>
      <vt:lpstr>CS-DivisionDistributor</vt:lpstr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Darshan Valanju</dc:creator>
  <cp:lastModifiedBy>Darshan Valanju</cp:lastModifiedBy>
  <dcterms:created xsi:type="dcterms:W3CDTF">2021-10-23T09:10:07Z</dcterms:created>
  <dcterms:modified xsi:type="dcterms:W3CDTF">2021-10-23T11:19:33Z</dcterms:modified>
</cp:coreProperties>
</file>