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3574910-Goel Fertilizers\"/>
    </mc:Choice>
  </mc:AlternateContent>
  <xr:revisionPtr revIDLastSave="0" documentId="8_{495DF427-BED5-4D74-8461-D4EE33A83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Reco" sheetId="4" r:id="rId5"/>
    <sheet name="CSV" sheetId="7" r:id="rId6"/>
    <sheet name="Product" sheetId="6" r:id="rId7"/>
    <sheet name="Diff" sheetId="9" r:id="rId8"/>
    <sheet name="Sheet5" sheetId="11" r:id="rId9"/>
    <sheet name="Purchase" sheetId="8" r:id="rId10"/>
    <sheet name="Sheet6" sheetId="12" r:id="rId11"/>
    <sheet name="Sale" sheetId="10" r:id="rId12"/>
  </sheets>
  <externalReferences>
    <externalReference r:id="rId13"/>
  </externalReferences>
  <definedNames>
    <definedName name="_xlnm._FilterDatabase" localSheetId="0" hidden="1">'Dealer Report'!#REF!</definedName>
    <definedName name="_xlnm._FilterDatabase" localSheetId="1" hidden="1">'Dealer Report working'!$A$1:$O$38</definedName>
    <definedName name="_xlnm._FilterDatabase" localSheetId="7" hidden="1">Diff!$A$2:$U$39</definedName>
    <definedName name="_xlnm._FilterDatabase" localSheetId="4" hidden="1">Reco!$A$3:$AC$32</definedName>
    <definedName name="_xlnm._FilterDatabase" localSheetId="3" hidden="1">'Zylem SNS Report'!$A$2:$M$8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" r:id="rId14"/>
    <pivotCache cacheId="6" r:id="rId15"/>
    <pivotCache cacheId="9" r:id="rId16"/>
  </pivotCaches>
</workbook>
</file>

<file path=xl/calcChain.xml><?xml version="1.0" encoding="utf-8"?>
<calcChain xmlns="http://schemas.openxmlformats.org/spreadsheetml/2006/main">
  <c r="M30" i="2" l="1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U39" i="9" l="1"/>
  <c r="T39" i="9"/>
  <c r="U38" i="9"/>
  <c r="T38" i="9"/>
  <c r="U37" i="9"/>
  <c r="T37" i="9"/>
  <c r="U36" i="9"/>
  <c r="T36" i="9"/>
  <c r="U35" i="9"/>
  <c r="T35" i="9"/>
  <c r="U34" i="9"/>
  <c r="T34" i="9"/>
  <c r="U33" i="9"/>
  <c r="T33" i="9"/>
  <c r="U32" i="9"/>
  <c r="T32" i="9"/>
  <c r="U31" i="9"/>
  <c r="T31" i="9"/>
  <c r="U30" i="9"/>
  <c r="T30" i="9"/>
  <c r="U29" i="9"/>
  <c r="T29" i="9"/>
  <c r="U28" i="9"/>
  <c r="T28" i="9"/>
  <c r="U27" i="9"/>
  <c r="T27" i="9"/>
  <c r="U26" i="9"/>
  <c r="T26" i="9"/>
  <c r="U25" i="9"/>
  <c r="T25" i="9"/>
  <c r="U24" i="9"/>
  <c r="T24" i="9"/>
  <c r="U23" i="9"/>
  <c r="T23" i="9"/>
  <c r="U22" i="9"/>
  <c r="T22" i="9"/>
  <c r="U21" i="9"/>
  <c r="T21" i="9"/>
  <c r="U20" i="9"/>
  <c r="T20" i="9"/>
  <c r="U19" i="9"/>
  <c r="T19" i="9"/>
  <c r="U18" i="9"/>
  <c r="T18" i="9"/>
  <c r="U17" i="9"/>
  <c r="T17" i="9"/>
  <c r="U16" i="9"/>
  <c r="T16" i="9"/>
  <c r="U15" i="9"/>
  <c r="T15" i="9"/>
  <c r="U14" i="9"/>
  <c r="T14" i="9"/>
  <c r="U13" i="9"/>
  <c r="T13" i="9"/>
  <c r="U12" i="9"/>
  <c r="T12" i="9"/>
  <c r="U11" i="9"/>
  <c r="T11" i="9"/>
  <c r="U10" i="9"/>
  <c r="T10" i="9"/>
  <c r="U9" i="9"/>
  <c r="T9" i="9"/>
  <c r="U8" i="9"/>
  <c r="T8" i="9"/>
  <c r="U7" i="9"/>
  <c r="T7" i="9"/>
  <c r="U6" i="9"/>
  <c r="T6" i="9"/>
  <c r="U5" i="9"/>
  <c r="T5" i="9"/>
  <c r="U4" i="9"/>
  <c r="T4" i="9"/>
  <c r="U3" i="9"/>
  <c r="T3" i="9"/>
  <c r="S39" i="9"/>
  <c r="R39" i="9"/>
  <c r="S38" i="9"/>
  <c r="R38" i="9"/>
  <c r="S37" i="9"/>
  <c r="R37" i="9"/>
  <c r="S36" i="9"/>
  <c r="R36" i="9"/>
  <c r="S35" i="9"/>
  <c r="R35" i="9"/>
  <c r="S34" i="9"/>
  <c r="R34" i="9"/>
  <c r="S33" i="9"/>
  <c r="R33" i="9"/>
  <c r="S32" i="9"/>
  <c r="R32" i="9"/>
  <c r="S31" i="9"/>
  <c r="R31" i="9"/>
  <c r="S30" i="9"/>
  <c r="R30" i="9"/>
  <c r="S29" i="9"/>
  <c r="R29" i="9"/>
  <c r="S28" i="9"/>
  <c r="R28" i="9"/>
  <c r="S27" i="9"/>
  <c r="R27" i="9"/>
  <c r="S26" i="9"/>
  <c r="R26" i="9"/>
  <c r="S25" i="9"/>
  <c r="R25" i="9"/>
  <c r="S24" i="9"/>
  <c r="R24" i="9"/>
  <c r="S23" i="9"/>
  <c r="R23" i="9"/>
  <c r="S22" i="9"/>
  <c r="R22" i="9"/>
  <c r="S21" i="9"/>
  <c r="R21" i="9"/>
  <c r="S20" i="9"/>
  <c r="R20" i="9"/>
  <c r="S19" i="9"/>
  <c r="R19" i="9"/>
  <c r="S18" i="9"/>
  <c r="R18" i="9"/>
  <c r="S17" i="9"/>
  <c r="R17" i="9"/>
  <c r="S16" i="9"/>
  <c r="R16" i="9"/>
  <c r="S15" i="9"/>
  <c r="R15" i="9"/>
  <c r="S14" i="9"/>
  <c r="R14" i="9"/>
  <c r="S13" i="9"/>
  <c r="R13" i="9"/>
  <c r="S12" i="9"/>
  <c r="R12" i="9"/>
  <c r="S11" i="9"/>
  <c r="R11" i="9"/>
  <c r="S10" i="9"/>
  <c r="R10" i="9"/>
  <c r="S9" i="9"/>
  <c r="R9" i="9"/>
  <c r="S8" i="9"/>
  <c r="R8" i="9"/>
  <c r="S7" i="9"/>
  <c r="R7" i="9"/>
  <c r="S6" i="9"/>
  <c r="R6" i="9"/>
  <c r="S5" i="9"/>
  <c r="R5" i="9"/>
  <c r="S4" i="9"/>
  <c r="R4" i="9"/>
  <c r="S3" i="9"/>
  <c r="R3" i="9"/>
  <c r="N39" i="9"/>
  <c r="M39" i="9"/>
  <c r="N38" i="9"/>
  <c r="M38" i="9"/>
  <c r="N37" i="9"/>
  <c r="M37" i="9"/>
  <c r="N36" i="9"/>
  <c r="M36" i="9"/>
  <c r="N35" i="9"/>
  <c r="M35" i="9"/>
  <c r="N34" i="9"/>
  <c r="M34" i="9"/>
  <c r="N33" i="9"/>
  <c r="M33" i="9"/>
  <c r="N32" i="9"/>
  <c r="M32" i="9"/>
  <c r="N31" i="9"/>
  <c r="M31" i="9"/>
  <c r="N30" i="9"/>
  <c r="M30" i="9"/>
  <c r="N29" i="9"/>
  <c r="M29" i="9"/>
  <c r="N28" i="9"/>
  <c r="M28" i="9"/>
  <c r="N27" i="9"/>
  <c r="M27" i="9"/>
  <c r="N26" i="9"/>
  <c r="M26" i="9"/>
  <c r="N25" i="9"/>
  <c r="M25" i="9"/>
  <c r="N24" i="9"/>
  <c r="M24" i="9"/>
  <c r="N23" i="9"/>
  <c r="M23" i="9"/>
  <c r="N22" i="9"/>
  <c r="M22" i="9"/>
  <c r="N21" i="9"/>
  <c r="M21" i="9"/>
  <c r="N20" i="9"/>
  <c r="M20" i="9"/>
  <c r="N19" i="9"/>
  <c r="M19" i="9"/>
  <c r="N18" i="9"/>
  <c r="M18" i="9"/>
  <c r="N17" i="9"/>
  <c r="M17" i="9"/>
  <c r="N16" i="9"/>
  <c r="M16" i="9"/>
  <c r="N15" i="9"/>
  <c r="M15" i="9"/>
  <c r="N14" i="9"/>
  <c r="M14" i="9"/>
  <c r="N13" i="9"/>
  <c r="M13" i="9"/>
  <c r="N12" i="9"/>
  <c r="M12" i="9"/>
  <c r="N11" i="9"/>
  <c r="M11" i="9"/>
  <c r="N10" i="9"/>
  <c r="M10" i="9"/>
  <c r="N9" i="9"/>
  <c r="M9" i="9"/>
  <c r="N8" i="9"/>
  <c r="M8" i="9"/>
  <c r="N7" i="9"/>
  <c r="M7" i="9"/>
  <c r="N6" i="9"/>
  <c r="M6" i="9"/>
  <c r="N5" i="9"/>
  <c r="M5" i="9"/>
  <c r="N4" i="9"/>
  <c r="M4" i="9"/>
  <c r="N3" i="9"/>
  <c r="M3" i="9"/>
  <c r="L39" i="9"/>
  <c r="K39" i="9"/>
  <c r="L38" i="9"/>
  <c r="K38" i="9"/>
  <c r="L37" i="9"/>
  <c r="K37" i="9"/>
  <c r="L36" i="9"/>
  <c r="K36" i="9"/>
  <c r="L35" i="9"/>
  <c r="K35" i="9"/>
  <c r="L34" i="9"/>
  <c r="K34" i="9"/>
  <c r="L33" i="9"/>
  <c r="K33" i="9"/>
  <c r="L32" i="9"/>
  <c r="K32" i="9"/>
  <c r="L31" i="9"/>
  <c r="K31" i="9"/>
  <c r="L30" i="9"/>
  <c r="K30" i="9"/>
  <c r="L29" i="9"/>
  <c r="K29" i="9"/>
  <c r="L28" i="9"/>
  <c r="K28" i="9"/>
  <c r="L27" i="9"/>
  <c r="K27" i="9"/>
  <c r="L26" i="9"/>
  <c r="K26" i="9"/>
  <c r="L25" i="9"/>
  <c r="K25" i="9"/>
  <c r="L24" i="9"/>
  <c r="K24" i="9"/>
  <c r="L23" i="9"/>
  <c r="K23" i="9"/>
  <c r="L22" i="9"/>
  <c r="K22" i="9"/>
  <c r="L21" i="9"/>
  <c r="K21" i="9"/>
  <c r="L20" i="9"/>
  <c r="K20" i="9"/>
  <c r="L19" i="9"/>
  <c r="K19" i="9"/>
  <c r="L18" i="9"/>
  <c r="K18" i="9"/>
  <c r="L17" i="9"/>
  <c r="K17" i="9"/>
  <c r="L16" i="9"/>
  <c r="K16" i="9"/>
  <c r="L15" i="9"/>
  <c r="K15" i="9"/>
  <c r="L14" i="9"/>
  <c r="K14" i="9"/>
  <c r="L13" i="9"/>
  <c r="K13" i="9"/>
  <c r="L12" i="9"/>
  <c r="K12" i="9"/>
  <c r="L11" i="9"/>
  <c r="K11" i="9"/>
  <c r="L10" i="9"/>
  <c r="K10" i="9"/>
  <c r="L9" i="9"/>
  <c r="K9" i="9"/>
  <c r="L8" i="9"/>
  <c r="K8" i="9"/>
  <c r="L7" i="9"/>
  <c r="K7" i="9"/>
  <c r="L6" i="9"/>
  <c r="K6" i="9"/>
  <c r="L5" i="9"/>
  <c r="K5" i="9"/>
  <c r="L4" i="9"/>
  <c r="K4" i="9"/>
  <c r="L3" i="9"/>
  <c r="K3" i="9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X13" i="4" l="1"/>
  <c r="V14" i="4"/>
  <c r="Z16" i="4"/>
  <c r="V18" i="4"/>
  <c r="Z20" i="4"/>
  <c r="X21" i="4"/>
  <c r="Z24" i="4"/>
  <c r="X25" i="4"/>
  <c r="V26" i="4"/>
  <c r="V29" i="4"/>
  <c r="Z31" i="4"/>
  <c r="X10" i="4"/>
  <c r="X18" i="4"/>
  <c r="V23" i="4"/>
  <c r="Z25" i="4"/>
  <c r="V27" i="4"/>
  <c r="Z28" i="4"/>
  <c r="V30" i="4"/>
  <c r="AA5" i="4"/>
  <c r="AA9" i="4"/>
  <c r="V21" i="4"/>
  <c r="V25" i="4"/>
  <c r="Z27" i="4"/>
  <c r="X9" i="4"/>
  <c r="Z12" i="4"/>
  <c r="Y16" i="4"/>
  <c r="AA12" i="4"/>
  <c r="V12" i="4"/>
  <c r="V20" i="4"/>
  <c r="X23" i="4"/>
  <c r="V24" i="4"/>
  <c r="Z26" i="4"/>
  <c r="AA28" i="4"/>
  <c r="Z29" i="4"/>
  <c r="X30" i="4"/>
  <c r="Y19" i="4"/>
  <c r="X7" i="4"/>
  <c r="V8" i="4"/>
  <c r="Z13" i="4"/>
  <c r="X14" i="4"/>
  <c r="V15" i="4"/>
  <c r="X17" i="4"/>
  <c r="AA19" i="4"/>
  <c r="AA23" i="4"/>
  <c r="Y24" i="4"/>
  <c r="X19" i="4"/>
  <c r="Z7" i="4"/>
  <c r="X8" i="4"/>
  <c r="AA10" i="4"/>
  <c r="X11" i="4"/>
  <c r="Z14" i="4"/>
  <c r="X15" i="4"/>
  <c r="AA17" i="4"/>
  <c r="Y18" i="4"/>
  <c r="AA11" i="4"/>
  <c r="V13" i="4"/>
  <c r="X16" i="4"/>
  <c r="Y22" i="4"/>
  <c r="X5" i="4"/>
  <c r="V6" i="4"/>
  <c r="Y8" i="4"/>
  <c r="Z11" i="4"/>
  <c r="Y14" i="4"/>
  <c r="Z17" i="4"/>
  <c r="Z19" i="4"/>
  <c r="Y26" i="4"/>
  <c r="Y29" i="4"/>
  <c r="Z5" i="4"/>
  <c r="Z8" i="4"/>
  <c r="Y9" i="4"/>
  <c r="Y12" i="4"/>
  <c r="AA14" i="4"/>
  <c r="Y15" i="4"/>
  <c r="Y20" i="4"/>
  <c r="Y23" i="4"/>
  <c r="AA26" i="4"/>
  <c r="V7" i="4"/>
  <c r="AA15" i="4"/>
  <c r="AA18" i="4"/>
  <c r="V19" i="4"/>
  <c r="Y21" i="4"/>
  <c r="AA27" i="4"/>
  <c r="Y7" i="4"/>
  <c r="Y10" i="4"/>
  <c r="Y13" i="4"/>
  <c r="AA21" i="4"/>
  <c r="X22" i="4"/>
  <c r="V28" i="4"/>
  <c r="Z30" i="4"/>
  <c r="X31" i="4"/>
  <c r="Y5" i="4"/>
  <c r="X20" i="4"/>
  <c r="V9" i="4"/>
  <c r="Z10" i="4"/>
  <c r="Y6" i="4"/>
  <c r="AA8" i="4"/>
  <c r="V31" i="4"/>
  <c r="V5" i="4"/>
  <c r="AA6" i="4"/>
  <c r="Z6" i="4"/>
  <c r="X12" i="4"/>
  <c r="AA13" i="4"/>
  <c r="Z15" i="4"/>
  <c r="V16" i="4"/>
  <c r="Y17" i="4"/>
  <c r="AA20" i="4"/>
  <c r="V22" i="4"/>
  <c r="Z23" i="4"/>
  <c r="AA25" i="4"/>
  <c r="X29" i="4"/>
  <c r="AA30" i="4"/>
  <c r="Y31" i="4"/>
  <c r="V11" i="4"/>
  <c r="AA31" i="4"/>
  <c r="AA29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X28" i="4"/>
  <c r="Y30" i="4"/>
  <c r="Y28" i="4"/>
  <c r="X26" i="4"/>
  <c r="X24" i="4"/>
  <c r="Y27" i="4"/>
  <c r="U31" i="4" l="1"/>
  <c r="T31" i="4"/>
  <c r="AB24" i="4"/>
  <c r="W24" i="4"/>
  <c r="U24" i="4"/>
  <c r="T24" i="4"/>
  <c r="AB19" i="4"/>
  <c r="W19" i="4"/>
  <c r="U19" i="4"/>
  <c r="T19" i="4"/>
  <c r="M39" i="2"/>
  <c r="H39" i="2"/>
  <c r="F39" i="2"/>
  <c r="E39" i="2"/>
  <c r="M38" i="2"/>
  <c r="AB10" i="4" s="1"/>
  <c r="H38" i="2"/>
  <c r="W10" i="4" s="1"/>
  <c r="F38" i="2"/>
  <c r="U10" i="4" s="1"/>
  <c r="E38" i="2"/>
  <c r="T10" i="4" s="1"/>
  <c r="M37" i="2"/>
  <c r="H37" i="2"/>
  <c r="F37" i="2"/>
  <c r="E37" i="2"/>
  <c r="M36" i="2"/>
  <c r="H36" i="2"/>
  <c r="F36" i="2"/>
  <c r="E36" i="2"/>
  <c r="M35" i="2"/>
  <c r="AB9" i="4" s="1"/>
  <c r="H35" i="2"/>
  <c r="W9" i="4" s="1"/>
  <c r="F35" i="2"/>
  <c r="U9" i="4" s="1"/>
  <c r="E35" i="2"/>
  <c r="T9" i="4" s="1"/>
  <c r="M34" i="2"/>
  <c r="AB8" i="4" s="1"/>
  <c r="H34" i="2"/>
  <c r="W8" i="4" s="1"/>
  <c r="F34" i="2"/>
  <c r="U8" i="4" s="1"/>
  <c r="E34" i="2"/>
  <c r="T8" i="4" s="1"/>
  <c r="M33" i="2"/>
  <c r="H33" i="2"/>
  <c r="F33" i="2"/>
  <c r="E33" i="2"/>
  <c r="M32" i="2"/>
  <c r="H32" i="2"/>
  <c r="F32" i="2"/>
  <c r="E32" i="2"/>
  <c r="M31" i="2"/>
  <c r="AB28" i="4" s="1"/>
  <c r="H31" i="2"/>
  <c r="W28" i="4" s="1"/>
  <c r="F31" i="2"/>
  <c r="U28" i="4" s="1"/>
  <c r="E31" i="2"/>
  <c r="T28" i="4" s="1"/>
  <c r="M4" i="2"/>
  <c r="H4" i="2"/>
  <c r="F4" i="2"/>
  <c r="E4" i="2"/>
  <c r="AB17" i="4"/>
  <c r="W17" i="4"/>
  <c r="U17" i="4"/>
  <c r="T17" i="4"/>
  <c r="AB23" i="4"/>
  <c r="W23" i="4"/>
  <c r="U23" i="4"/>
  <c r="T23" i="4"/>
  <c r="AB31" i="4"/>
  <c r="W31" i="4"/>
  <c r="AC23" i="4" l="1"/>
  <c r="AC8" i="4"/>
  <c r="AC10" i="4"/>
  <c r="AC17" i="4"/>
  <c r="AC24" i="4"/>
  <c r="AC28" i="4"/>
  <c r="AC9" i="4"/>
  <c r="AC19" i="4"/>
  <c r="AC31" i="4"/>
  <c r="U12" i="4"/>
  <c r="U16" i="4"/>
  <c r="W21" i="4"/>
  <c r="W25" i="4"/>
  <c r="W27" i="4"/>
  <c r="W29" i="4"/>
  <c r="W5" i="4"/>
  <c r="W11" i="4"/>
  <c r="W12" i="4"/>
  <c r="W16" i="4"/>
  <c r="U25" i="4"/>
  <c r="U11" i="4"/>
  <c r="AB21" i="4"/>
  <c r="AB25" i="4"/>
  <c r="AB27" i="4"/>
  <c r="AB29" i="4"/>
  <c r="AB5" i="4"/>
  <c r="AB11" i="4"/>
  <c r="AB12" i="4"/>
  <c r="AB16" i="4"/>
  <c r="U5" i="4"/>
  <c r="T22" i="4"/>
  <c r="T26" i="4"/>
  <c r="T30" i="4"/>
  <c r="T7" i="4"/>
  <c r="T6" i="4"/>
  <c r="T13" i="4"/>
  <c r="T15" i="4"/>
  <c r="T18" i="4"/>
  <c r="T20" i="4"/>
  <c r="U22" i="4"/>
  <c r="U26" i="4"/>
  <c r="U30" i="4"/>
  <c r="U7" i="4"/>
  <c r="U6" i="4"/>
  <c r="U13" i="4"/>
  <c r="U15" i="4"/>
  <c r="U18" i="4"/>
  <c r="U20" i="4"/>
  <c r="U27" i="4"/>
  <c r="W22" i="4"/>
  <c r="W26" i="4"/>
  <c r="W30" i="4"/>
  <c r="W7" i="4"/>
  <c r="W6" i="4"/>
  <c r="W13" i="4"/>
  <c r="W15" i="4"/>
  <c r="W18" i="4"/>
  <c r="W20" i="4"/>
  <c r="U29" i="4"/>
  <c r="AB22" i="4"/>
  <c r="AB26" i="4"/>
  <c r="AB30" i="4"/>
  <c r="AB7" i="4"/>
  <c r="AB6" i="4"/>
  <c r="AB13" i="4"/>
  <c r="AB15" i="4"/>
  <c r="AB18" i="4"/>
  <c r="AB20" i="4"/>
  <c r="U21" i="4"/>
  <c r="T21" i="4"/>
  <c r="T25" i="4"/>
  <c r="T27" i="4"/>
  <c r="T29" i="4"/>
  <c r="T5" i="4"/>
  <c r="T11" i="4"/>
  <c r="T12" i="4"/>
  <c r="T16" i="4"/>
  <c r="M3" i="2"/>
  <c r="H3" i="2"/>
  <c r="F3" i="2"/>
  <c r="E3" i="2"/>
  <c r="AC12" i="4" l="1"/>
  <c r="AC21" i="4"/>
  <c r="AC25" i="4"/>
  <c r="AC11" i="4"/>
  <c r="AC5" i="4"/>
  <c r="AC29" i="4"/>
  <c r="AC15" i="4"/>
  <c r="AC26" i="4"/>
  <c r="AC20" i="4"/>
  <c r="AC22" i="4"/>
  <c r="AC13" i="4"/>
  <c r="AC6" i="4"/>
  <c r="AC7" i="4"/>
  <c r="AC16" i="4"/>
  <c r="AC27" i="4"/>
  <c r="AC18" i="4"/>
  <c r="AC30" i="4"/>
  <c r="T14" i="4"/>
  <c r="U14" i="4"/>
  <c r="W14" i="4"/>
  <c r="AB14" i="4"/>
  <c r="AC14" i="4" l="1"/>
  <c r="M40" i="2" l="1"/>
  <c r="L40" i="2"/>
  <c r="K40" i="2"/>
  <c r="J40" i="2"/>
  <c r="I40" i="2"/>
  <c r="H40" i="2"/>
  <c r="G40" i="2"/>
  <c r="F40" i="2"/>
  <c r="E40" i="2"/>
  <c r="S32" i="4" l="1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B4" i="4"/>
  <c r="AA4" i="4"/>
  <c r="Z4" i="4"/>
  <c r="Y4" i="4"/>
  <c r="X4" i="4"/>
  <c r="W4" i="4"/>
  <c r="V4" i="4"/>
  <c r="U4" i="4"/>
  <c r="T4" i="4"/>
  <c r="AC4" i="4" l="1"/>
  <c r="V32" i="4"/>
  <c r="Z32" i="4"/>
  <c r="W32" i="4"/>
  <c r="AA32" i="4"/>
  <c r="T32" i="4"/>
  <c r="X32" i="4"/>
  <c r="AB32" i="4"/>
  <c r="U32" i="4"/>
  <c r="Y32" i="4"/>
</calcChain>
</file>

<file path=xl/sharedStrings.xml><?xml version="1.0" encoding="utf-8"?>
<sst xmlns="http://schemas.openxmlformats.org/spreadsheetml/2006/main" count="12780" uniqueCount="3243">
  <si>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</si>
  <si>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</si>
  <si>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</si>
  <si>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</si>
  <si>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</si>
  <si>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</si>
  <si>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</si>
  <si>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</si>
  <si>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</si>
  <si>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</si>
  <si>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</si>
  <si>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</si>
  <si>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</si>
  <si>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</si>
  <si>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</si>
  <si>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</si>
  <si>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</si>
  <si>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</si>
  <si>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</si>
  <si>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</si>
  <si>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</si>
  <si>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</si>
  <si>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</si>
  <si>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</si>
  <si>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</si>
  <si>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</si>
  <si>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</si>
  <si>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</si>
  <si>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</si>
  <si>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</si>
  <si>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</si>
  <si>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</si>
  <si>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</si>
  <si>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</si>
  <si>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</si>
  <si>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</si>
  <si>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</si>
  <si>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</si>
  <si>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</si>
  <si>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</si>
  <si>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</si>
  <si>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</si>
  <si>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</si>
  <si>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</si>
  <si>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</si>
  <si>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</si>
  <si>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</si>
  <si>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</si>
  <si>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</si>
  <si>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</si>
  <si>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</si>
  <si>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</si>
  <si>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</si>
  <si>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</si>
  <si>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FOLICUR</t>
  </si>
  <si>
    <t>NATIVO</t>
  </si>
  <si>
    <t>REGENT</t>
  </si>
  <si>
    <t>SENCOR</t>
  </si>
  <si>
    <t>ANTRACOL (T) WP70 20X500GR BAG IN</t>
  </si>
  <si>
    <t>DECIS EC 28 20X500ML BOT IN</t>
  </si>
  <si>
    <t>FAME (T) SC480 10X(20X10ML) BOT IN</t>
  </si>
  <si>
    <t>FAME (T) SC480 20X100ML BOT IN</t>
  </si>
  <si>
    <t>FAME (T) SC480 40X50ML BOT IN</t>
  </si>
  <si>
    <t>FOLICUR (T) EC250 10X1L BOT IN</t>
  </si>
  <si>
    <t>FOLICUR (T) EC250 20X500ML BOT IN</t>
  </si>
  <si>
    <t>GAUCHO FS600 100X50ML BOT IN</t>
  </si>
  <si>
    <t>GLAMORE WG80 8X250GR BAG IN</t>
  </si>
  <si>
    <t>LAUDIS SC630 8X115ML BOT IN</t>
  </si>
  <si>
    <t>REGENT (T) SC50 10X1L BOT IN</t>
  </si>
  <si>
    <t>REGENT GOLD SC200 20X500ML BOT IN</t>
  </si>
  <si>
    <t>REGENT GOLD SC200 40X250ML BOT IN</t>
  </si>
  <si>
    <t>SENCOR WP70 60X100GR BAG IN</t>
  </si>
  <si>
    <t>ITEMALIAS</t>
  </si>
  <si>
    <t>GRANDTOTAL</t>
  </si>
  <si>
    <t>Goel Fertilizer</t>
  </si>
  <si>
    <t>Both No.36,37 Anaj Mandi</t>
  </si>
  <si>
    <t>Dhand</t>
  </si>
  <si>
    <t>BAYER INDIA</t>
  </si>
  <si>
    <t>Stock Category Summary</t>
  </si>
  <si>
    <t>1-Jan-2020 to 30-Jun-2021</t>
  </si>
  <si>
    <t>Adora</t>
  </si>
  <si>
    <t>Alanto-100ml</t>
  </si>
  <si>
    <t>Antracol-500gm</t>
  </si>
  <si>
    <t>Atlantis</t>
  </si>
  <si>
    <t>Belt Expert</t>
  </si>
  <si>
    <t>BUONUS</t>
  </si>
  <si>
    <t>Council Activ-90gm</t>
  </si>
  <si>
    <t>Descis-500ml</t>
  </si>
  <si>
    <t>Desis</t>
  </si>
  <si>
    <t>Fame-100ml</t>
  </si>
  <si>
    <t>Fame-10ml</t>
  </si>
  <si>
    <t>Fame-250ml</t>
  </si>
  <si>
    <t>Fame-500ml</t>
  </si>
  <si>
    <t>Fame -50ml</t>
  </si>
  <si>
    <t>Folicur</t>
  </si>
  <si>
    <t>Folicur-500ml</t>
  </si>
  <si>
    <t>Gaucho-50ml</t>
  </si>
  <si>
    <t>Glamer-100gm</t>
  </si>
  <si>
    <t>Glamer-250gm</t>
  </si>
  <si>
    <t>Glamer-50gm</t>
  </si>
  <si>
    <t>Lodis-115gm</t>
  </si>
  <si>
    <t>Lodis-230ml</t>
  </si>
  <si>
    <t>Momi Ji</t>
  </si>
  <si>
    <t>Nativo</t>
  </si>
  <si>
    <t>Paddy Swift Gold</t>
  </si>
  <si>
    <t>Raxil</t>
  </si>
  <si>
    <t>Raxil Easy 13.4 Ml</t>
  </si>
  <si>
    <t>Regent</t>
  </si>
  <si>
    <t>Regent Gold-250ml</t>
  </si>
  <si>
    <t>Regent Gold-500ml</t>
  </si>
  <si>
    <t>Rice Star-1lt</t>
  </si>
  <si>
    <t>Round Up-1lt</t>
  </si>
  <si>
    <t>Round Up-500ml</t>
  </si>
  <si>
    <t>Sencor</t>
  </si>
  <si>
    <t>Simbola</t>
  </si>
  <si>
    <t>Soloman</t>
  </si>
  <si>
    <t>Sunrise 50ml</t>
  </si>
  <si>
    <t>ADORA</t>
  </si>
  <si>
    <t>ATLANTIS</t>
  </si>
  <si>
    <t>BELT EXPERT</t>
  </si>
  <si>
    <t>DESIS</t>
  </si>
  <si>
    <t>PADDY SWIFT GOLD</t>
  </si>
  <si>
    <t>RAXIL</t>
  </si>
  <si>
    <t>RAXIL EASY 13.4 ML</t>
  </si>
  <si>
    <t>SIMBOLA</t>
  </si>
  <si>
    <t>SOLOMAN</t>
  </si>
  <si>
    <t>SUNRISE 50ML</t>
  </si>
  <si>
    <t>ANTRACOL 500GM</t>
  </si>
  <si>
    <t>COUNCIL ACTIV 90GM</t>
  </si>
  <si>
    <t>MOMIJI</t>
  </si>
  <si>
    <t>ALANTO 100ML</t>
  </si>
  <si>
    <t>FAME 100ML</t>
  </si>
  <si>
    <t>FAME 10ML</t>
  </si>
  <si>
    <t>FAME 250ML</t>
  </si>
  <si>
    <t>FAME 500ML</t>
  </si>
  <si>
    <t>FOLICUR 500ML</t>
  </si>
  <si>
    <t>GAUCHO 50ML</t>
  </si>
  <si>
    <t>REGENT GOLD 250ML</t>
  </si>
  <si>
    <t>REGENT GOLD 500ML</t>
  </si>
  <si>
    <t>ROUND UP 500ML</t>
  </si>
  <si>
    <t>FAME 50ML</t>
  </si>
  <si>
    <t>RICE STAR 1LTr</t>
  </si>
  <si>
    <t>ROUND UP 1LTr</t>
  </si>
  <si>
    <t>GLAMOUR 100 GM</t>
  </si>
  <si>
    <t>GLAMOUR 250 GM</t>
  </si>
  <si>
    <t>GLAMOUR 50 GM</t>
  </si>
  <si>
    <t>LAUDIS 115 GM</t>
  </si>
  <si>
    <t>LAUDIS 230 ML</t>
  </si>
  <si>
    <t>DECIS 500 ML</t>
  </si>
  <si>
    <t>ALANTO (T) SC240 50X100ML BOT IN</t>
  </si>
  <si>
    <t>ATLANTIS KL3 6 15X160GR BOT IN</t>
  </si>
  <si>
    <t>COUNCIL ACTIV WG30 12X(5X90GR) BOX IN</t>
  </si>
  <si>
    <t>FAME (T) SC480 8X250ML BOT IN</t>
  </si>
  <si>
    <t>FAME (T) SC480 4X500ML BOT IN</t>
  </si>
  <si>
    <t>GLAMORE WG80 2X(10X100)G BAG IN</t>
  </si>
  <si>
    <t>GLAMORE WG80 4X(10X50)G BAG IN</t>
  </si>
  <si>
    <t>LAUDIS SC630 3X230ML BOT IN</t>
  </si>
  <si>
    <t>MOMIJI WG85 50X60G BOT IN</t>
  </si>
  <si>
    <t>RAXIL EASY FS60 10X(20X13.4ML) BOT IN</t>
  </si>
  <si>
    <t>RICESTAR EC69 10X1L BOT IN</t>
  </si>
  <si>
    <t>ROUNDUP 41% SL (IN) 10X1 LTR</t>
  </si>
  <si>
    <t>ROUNDUP 41% SL (IN) 20X500 ML</t>
  </si>
  <si>
    <t>Item</t>
  </si>
  <si>
    <t>Product</t>
  </si>
  <si>
    <t>DD</t>
  </si>
  <si>
    <t>DDD</t>
  </si>
  <si>
    <t>ADORA-LITER</t>
  </si>
  <si>
    <t>ALANTO-100ML-LITER</t>
  </si>
  <si>
    <t>ANTRACOL-500GM-KG</t>
  </si>
  <si>
    <t>ATLANTIS-PIECE</t>
  </si>
  <si>
    <t>BUONUS-LITER</t>
  </si>
  <si>
    <t>BELT EXPERT-LITER</t>
  </si>
  <si>
    <t>COUNCIL ACTIV-90GM-PIECE</t>
  </si>
  <si>
    <t>DESCIS-500ML-LITER</t>
  </si>
  <si>
    <t>DESIS-LITER</t>
  </si>
  <si>
    <t>FAME -50ML-PIECE</t>
  </si>
  <si>
    <t>FAME-100ML-PIECE</t>
  </si>
  <si>
    <t>FAME-10ML-PIECE</t>
  </si>
  <si>
    <t>FAME-250ML-PIECE</t>
  </si>
  <si>
    <t>FAME-500ML-LITER</t>
  </si>
  <si>
    <t>FOLICUR-LITER</t>
  </si>
  <si>
    <t>FOLICUR-500ML-LITER</t>
  </si>
  <si>
    <t>GAUCHO-50ML-PIECE</t>
  </si>
  <si>
    <t>GLAMER-100GM-PIECE</t>
  </si>
  <si>
    <t>GLAMER-250GM-KG</t>
  </si>
  <si>
    <t>GLAMER-50GM-PIECE</t>
  </si>
  <si>
    <t>LODIS-115GM-PIECE</t>
  </si>
  <si>
    <t>LODIS-230ML-PIECE</t>
  </si>
  <si>
    <t>MOMI JI-PIECE</t>
  </si>
  <si>
    <t>NATIVO-KG</t>
  </si>
  <si>
    <t>PADDY SWIFT GOLD-PIECE</t>
  </si>
  <si>
    <t>RAXIL-KG</t>
  </si>
  <si>
    <t>RAXIL EASY 13.4 ML-PIECE</t>
  </si>
  <si>
    <t>REGENT-KG</t>
  </si>
  <si>
    <t>REGENT GOLD-250ML-LITER</t>
  </si>
  <si>
    <t>REGENT GOLD-500ML-LITER</t>
  </si>
  <si>
    <t>RICE STAR-1LT-LITER</t>
  </si>
  <si>
    <t>ROUND UP-1LT-LITER</t>
  </si>
  <si>
    <t>ROUND UP-500ML-LITER</t>
  </si>
  <si>
    <t>SENCOR-KG</t>
  </si>
  <si>
    <t>SIMBOLA-LITER</t>
  </si>
  <si>
    <t>SOLOMAN-LITER</t>
  </si>
  <si>
    <t>SUNRISE 50ML-PIECE</t>
  </si>
  <si>
    <t>Stock and Sales FOR THE PERIOD 01-Jan-2020 TO 30-Jun-2021</t>
  </si>
  <si>
    <t>DISTRIBUTOR:Goel Fertilizers,</t>
  </si>
  <si>
    <t>Goel Fertilizers</t>
  </si>
  <si>
    <t>SUNRICE WG15 100X50GR BOT IN</t>
  </si>
  <si>
    <t>NEWPRODUCT_3574910</t>
  </si>
  <si>
    <t>Not Found</t>
  </si>
  <si>
    <t>GrandTotal</t>
  </si>
  <si>
    <t>Distributor ID</t>
  </si>
  <si>
    <t>Item ID</t>
  </si>
  <si>
    <t>NA</t>
  </si>
  <si>
    <t>Quty</t>
  </si>
  <si>
    <t>PIC</t>
  </si>
  <si>
    <t>UOM</t>
  </si>
  <si>
    <t>Purcahse</t>
  </si>
  <si>
    <t>Sales</t>
  </si>
  <si>
    <t>Working</t>
  </si>
  <si>
    <t>Diff</t>
  </si>
  <si>
    <t>DATERANGE</t>
  </si>
  <si>
    <t>Pehowa Fertilizer  Pehowa</t>
  </si>
  <si>
    <t>AGRO LIFE SCIENCE CORPO.</t>
  </si>
  <si>
    <t>Dhanuka Agritech Ltd</t>
  </si>
  <si>
    <t>Jindal Trading Co. Kaithal</t>
  </si>
  <si>
    <t>Bayer Crop Science Ltd</t>
  </si>
  <si>
    <t>Bayar Crop Science Derabassi</t>
  </si>
  <si>
    <t>Insecticides (India) Ltd</t>
  </si>
  <si>
    <t>Chambal Fertilizer &amp; Chemical Ltd</t>
  </si>
  <si>
    <t>Friends Distribution Agency Sahabad</t>
  </si>
  <si>
    <t>Krishana  International Dhand</t>
  </si>
  <si>
    <t>b133290a-77cc-4aa8-98a6-af28d4fbc346-00004bd7</t>
  </si>
  <si>
    <t>Month</t>
  </si>
  <si>
    <t>Customer</t>
  </si>
  <si>
    <t>Qty</t>
  </si>
  <si>
    <t>D1</t>
  </si>
  <si>
    <t>d2</t>
  </si>
  <si>
    <t>d3</t>
  </si>
  <si>
    <t>d</t>
  </si>
  <si>
    <t>d5</t>
  </si>
  <si>
    <t>Sales-1075/b133290a-77cc-4aa8-98a6-af28d4fbc346-00004272</t>
  </si>
  <si>
    <t>Daler Singh Pabala</t>
  </si>
  <si>
    <t>Sales-1859/b133290a-77cc-4aa8-98a6-af28d4fbc346-0000466f</t>
  </si>
  <si>
    <t>Cash</t>
  </si>
  <si>
    <t>Sales-2678/b133290a-77cc-4aa8-98a6-af28d4fbc346-00004a26</t>
  </si>
  <si>
    <t>Sales-3065/b133290a-77cc-4aa8-98a6-af28d4fbc346-00004c66</t>
  </si>
  <si>
    <t>Subash Chand Ishwar Chand</t>
  </si>
  <si>
    <t>Sales-3083/b133290a-77cc-4aa8-98a6-af28d4fbc346-00004c78</t>
  </si>
  <si>
    <t>Ashoka Trading Co.</t>
  </si>
  <si>
    <t>Sales-3965/b133290a-77cc-4aa8-98a6-af28d4fbc346-000050be</t>
  </si>
  <si>
    <t>Sales-6567/b133290a-77cc-4aa8-98a6-af28d4fbc346-00005f0e</t>
  </si>
  <si>
    <t>Sales-909/b133290a-77cc-4aa8-98a6-af28d4fbc346-000041a2</t>
  </si>
  <si>
    <t>b133290a-77cc-4aa8-98a6-af28d4fbc346-00003761-Sales-4795</t>
  </si>
  <si>
    <t>b133290a-77cc-4aa8-98a6-af28d4fbc346-00003762-Sales-4795</t>
  </si>
  <si>
    <t>b133290a-77cc-4aa8-98a6-af28d4fbc346-00003765-Sales-4798</t>
  </si>
  <si>
    <t>Anil Trading Co.</t>
  </si>
  <si>
    <t>b133290a-77cc-4aa8-98a6-af28d4fbc346-00003767-Sales-4800</t>
  </si>
  <si>
    <t>b133290a-77cc-4aa8-98a6-af28d4fbc346-00003768-Sales-4801</t>
  </si>
  <si>
    <t>b133290a-77cc-4aa8-98a6-af28d4fbc346-00003769-Sales-4802</t>
  </si>
  <si>
    <t>b133290a-77cc-4aa8-98a6-af28d4fbc346-0000376a-Sales-4803</t>
  </si>
  <si>
    <t>b133290a-77cc-4aa8-98a6-af28d4fbc346-0000376f-Sales-4808</t>
  </si>
  <si>
    <t>Hindustan Trading Co.</t>
  </si>
  <si>
    <t>b133290a-77cc-4aa8-98a6-af28d4fbc346-00003770-Sales-4809</t>
  </si>
  <si>
    <t>Rajesh Kumar Sanjeev Kumar</t>
  </si>
  <si>
    <t>b133290a-77cc-4aa8-98a6-af28d4fbc346-00003779-Sales-4818</t>
  </si>
  <si>
    <t>b133290a-77cc-4aa8-98a6-af28d4fbc346-0000377b-Sales-4820</t>
  </si>
  <si>
    <t>Kuldeep Kumar Sachin Kumar</t>
  </si>
  <si>
    <t>b133290a-77cc-4aa8-98a6-af28d4fbc346-00003781-Sales-4825</t>
  </si>
  <si>
    <t>b133290a-77cc-4aa8-98a6-af28d4fbc346-00003783-Sales-4827</t>
  </si>
  <si>
    <t>b133290a-77cc-4aa8-98a6-af28d4fbc346-00003786-Sales-4830</t>
  </si>
  <si>
    <t>b133290a-77cc-4aa8-98a6-af28d4fbc346-00003787-Sales-4831</t>
  </si>
  <si>
    <t>b133290a-77cc-4aa8-98a6-af28d4fbc346-0000378b-Sales-4835</t>
  </si>
  <si>
    <t>b133290a-77cc-4aa8-98a6-af28d4fbc346-0000378d-Sales-4837</t>
  </si>
  <si>
    <t>b133290a-77cc-4aa8-98a6-af28d4fbc346-00003791-Sales-4841</t>
  </si>
  <si>
    <t>b133290a-77cc-4aa8-98a6-af28d4fbc346-00003792-Sales-4842</t>
  </si>
  <si>
    <t>D.D.A.Kaithal</t>
  </si>
  <si>
    <t>b133290a-77cc-4aa8-98a6-af28d4fbc346-00003794-Sales-4844</t>
  </si>
  <si>
    <t>b133290a-77cc-4aa8-98a6-af28d4fbc346-00003796-Sales-4846</t>
  </si>
  <si>
    <t>b133290a-77cc-4aa8-98a6-af28d4fbc346-00003797-Sales-4847</t>
  </si>
  <si>
    <t>Shambu Ram Jasbir Singh</t>
  </si>
  <si>
    <t>b133290a-77cc-4aa8-98a6-af28d4fbc346-00003798-Sales-4848</t>
  </si>
  <si>
    <t>b133290a-77cc-4aa8-98a6-af28d4fbc346-00003799-Sales-4849</t>
  </si>
  <si>
    <t>b133290a-77cc-4aa8-98a6-af28d4fbc346-000037a0-Sales-4856</t>
  </si>
  <si>
    <t>b133290a-77cc-4aa8-98a6-af28d4fbc346-000037a1-Sales-4857</t>
  </si>
  <si>
    <t>b133290a-77cc-4aa8-98a6-af28d4fbc346-000037a2-Sales-4858</t>
  </si>
  <si>
    <t>b133290a-77cc-4aa8-98a6-af28d4fbc346-000037a3-Sales-4859</t>
  </si>
  <si>
    <t>b133290a-77cc-4aa8-98a6-af28d4fbc346-000037a4-Sales-4860</t>
  </si>
  <si>
    <t>b133290a-77cc-4aa8-98a6-af28d4fbc346-000037a5-Sales-4861</t>
  </si>
  <si>
    <t>b133290a-77cc-4aa8-98a6-af28d4fbc346-000037a6-Sales-4862</t>
  </si>
  <si>
    <t>b133290a-77cc-4aa8-98a6-af28d4fbc346-000037aa-Sales-4866</t>
  </si>
  <si>
    <t>b133290a-77cc-4aa8-98a6-af28d4fbc346-000037ab-Sales-4867</t>
  </si>
  <si>
    <t>b133290a-77cc-4aa8-98a6-af28d4fbc346-000037ad-Sales-4869</t>
  </si>
  <si>
    <t>b133290a-77cc-4aa8-98a6-af28d4fbc346-000037ae-Sales-4870</t>
  </si>
  <si>
    <t>b133290a-77cc-4aa8-98a6-af28d4fbc346-000037af-Sales-4871</t>
  </si>
  <si>
    <t>b133290a-77cc-4aa8-98a6-af28d4fbc346-000037b1-Sales-4873</t>
  </si>
  <si>
    <t>b133290a-77cc-4aa8-98a6-af28d4fbc346-000037b2-Sales-4874</t>
  </si>
  <si>
    <t>b133290a-77cc-4aa8-98a6-af28d4fbc346-000037b3-Sales-4875</t>
  </si>
  <si>
    <t>b133290a-77cc-4aa8-98a6-af28d4fbc346-000037b4-Sales-4876</t>
  </si>
  <si>
    <t>b133290a-77cc-4aa8-98a6-af28d4fbc346-000037b5-Sales-4877</t>
  </si>
  <si>
    <t>b133290a-77cc-4aa8-98a6-af28d4fbc346-000037b6-Sales-4878</t>
  </si>
  <si>
    <t>b133290a-77cc-4aa8-98a6-af28d4fbc346-000037b8-Sales-4880</t>
  </si>
  <si>
    <t>b133290a-77cc-4aa8-98a6-af28d4fbc346-000037b9-Sales-4881</t>
  </si>
  <si>
    <t>b133290a-77cc-4aa8-98a6-af28d4fbc346-000037ba-Sales-4882</t>
  </si>
  <si>
    <t>b133290a-77cc-4aa8-98a6-af28d4fbc346-000037bb-Sales-4883</t>
  </si>
  <si>
    <t>b133290a-77cc-4aa8-98a6-af28d4fbc346-000037c0-Sales-4887</t>
  </si>
  <si>
    <t>b133290a-77cc-4aa8-98a6-af28d4fbc346-000037c4-Sales-4891</t>
  </si>
  <si>
    <t>b133290a-77cc-4aa8-98a6-af28d4fbc346-000037c5-Sales-4892</t>
  </si>
  <si>
    <t>b133290a-77cc-4aa8-98a6-af28d4fbc346-000037c7-Sales-4894</t>
  </si>
  <si>
    <t>b133290a-77cc-4aa8-98a6-af28d4fbc346-000037cc-Sales-4899</t>
  </si>
  <si>
    <t>b133290a-77cc-4aa8-98a6-af28d4fbc346-000037cd-Sales-4900</t>
  </si>
  <si>
    <t>b133290a-77cc-4aa8-98a6-af28d4fbc346-000037d2-Sales-4904</t>
  </si>
  <si>
    <t>b133290a-77cc-4aa8-98a6-af28d4fbc346-000037de-Sales-4911</t>
  </si>
  <si>
    <t>b133290a-77cc-4aa8-98a6-af28d4fbc346-000037e2-Sales-4914</t>
  </si>
  <si>
    <t>b133290a-77cc-4aa8-98a6-af28d4fbc346-000037f1-Sales-4928</t>
  </si>
  <si>
    <t>b133290a-77cc-4aa8-98a6-af28d4fbc346-000037f4-Sales-4931</t>
  </si>
  <si>
    <t>b133290a-77cc-4aa8-98a6-af28d4fbc346-0000380a-Sales-4952</t>
  </si>
  <si>
    <t>b133290a-77cc-4aa8-98a6-af28d4fbc346-0000380d-Sales-4955</t>
  </si>
  <si>
    <t>b133290a-77cc-4aa8-98a6-af28d4fbc346-00003812-Sales-4960</t>
  </si>
  <si>
    <t>b133290a-77cc-4aa8-98a6-af28d4fbc346-00003822-Sales-4975</t>
  </si>
  <si>
    <t>b133290a-77cc-4aa8-98a6-af28d4fbc346-00003827-Sales-2473</t>
  </si>
  <si>
    <t>Shiv Goraksh Tradin Co. Pundri</t>
  </si>
  <si>
    <t>b133290a-77cc-4aa8-98a6-af28d4fbc346-00003828-Sales-2474</t>
  </si>
  <si>
    <t>Subham Kisan  Sewa Kender Kakar Kumda</t>
  </si>
  <si>
    <t>b133290a-77cc-4aa8-98a6-af28d4fbc346-0000386a-Sales-4981</t>
  </si>
  <si>
    <t>b133290a-77cc-4aa8-98a6-af28d4fbc346-0000386b-Sales-4982</t>
  </si>
  <si>
    <t>b133290a-77cc-4aa8-98a6-af28d4fbc346-00003871-Sales-4988</t>
  </si>
  <si>
    <t>b133290a-77cc-4aa8-98a6-af28d4fbc346-00003873-Sales-4990</t>
  </si>
  <si>
    <t>b133290a-77cc-4aa8-98a6-af28d4fbc346-0000387e-Sales-4998</t>
  </si>
  <si>
    <t>b133290a-77cc-4aa8-98a6-af28d4fbc346-00003882-Sales-5002</t>
  </si>
  <si>
    <t>b133290a-77cc-4aa8-98a6-af28d4fbc346-0000388c-Sales-5012</t>
  </si>
  <si>
    <t>b133290a-77cc-4aa8-98a6-af28d4fbc346-00003892-Sales-5018</t>
  </si>
  <si>
    <t>b133290a-77cc-4aa8-98a6-af28d4fbc346-000038a9-Sales-5041</t>
  </si>
  <si>
    <t>b133290a-77cc-4aa8-98a6-af28d4fbc346-000038db-Sales-5062</t>
  </si>
  <si>
    <t>b133290a-77cc-4aa8-98a6-af28d4fbc346-000038e4-Sales-5071</t>
  </si>
  <si>
    <t>b133290a-77cc-4aa8-98a6-af28d4fbc346-000038f5-Sales-5086</t>
  </si>
  <si>
    <t>b133290a-77cc-4aa8-98a6-af28d4fbc346-000038f8-Sales-5089</t>
  </si>
  <si>
    <t>b133290a-77cc-4aa8-98a6-af28d4fbc346-000038fd-Sales-5094</t>
  </si>
  <si>
    <t>Juna Ram and Sons</t>
  </si>
  <si>
    <t>b133290a-77cc-4aa8-98a6-af28d4fbc346-00003903-Sales-5100</t>
  </si>
  <si>
    <t>b133290a-77cc-4aa8-98a6-af28d4fbc346-00003908-Sales-5105</t>
  </si>
  <si>
    <t>b133290a-77cc-4aa8-98a6-af28d4fbc346-00003909-Sales-5106</t>
  </si>
  <si>
    <t>b133290a-77cc-4aa8-98a6-af28d4fbc346-0000390a-Sales-5107</t>
  </si>
  <si>
    <t>b133290a-77cc-4aa8-98a6-af28d4fbc346-0000390b-Sales-5108</t>
  </si>
  <si>
    <t>b133290a-77cc-4aa8-98a6-af28d4fbc346-00003911-Sales-5114</t>
  </si>
  <si>
    <t>b133290a-77cc-4aa8-98a6-af28d4fbc346-00003914-Sales-5117</t>
  </si>
  <si>
    <t>b133290a-77cc-4aa8-98a6-af28d4fbc346-00003916-Sales-5119</t>
  </si>
  <si>
    <t>b133290a-77cc-4aa8-98a6-af28d4fbc346-00003919-Sales-5122</t>
  </si>
  <si>
    <t>b133290a-77cc-4aa8-98a6-af28d4fbc346-0000391c-Sales-5125</t>
  </si>
  <si>
    <t>b133290a-77cc-4aa8-98a6-af28d4fbc346-0000391e-Sales-5127</t>
  </si>
  <si>
    <t>b133290a-77cc-4aa8-98a6-af28d4fbc346-00003924-Sales-5133</t>
  </si>
  <si>
    <t>b133290a-77cc-4aa8-98a6-af28d4fbc346-00003931-Sales-5134</t>
  </si>
  <si>
    <t>New Rana Trading Co.</t>
  </si>
  <si>
    <t>b133290a-77cc-4aa8-98a6-af28d4fbc346-00003932-Sales-5135</t>
  </si>
  <si>
    <t>Roshan Lal Ishwar Chand</t>
  </si>
  <si>
    <t>b133290a-77cc-4aa8-98a6-af28d4fbc346-00003933-Sales-5136</t>
  </si>
  <si>
    <t>Nafe Singh Sham Lal</t>
  </si>
  <si>
    <t>b133290a-77cc-4aa8-98a6-af28d4fbc346-00003934-Sales-5137</t>
  </si>
  <si>
    <t>Kamal Kumar Pankaj Kumar</t>
  </si>
  <si>
    <t>b133290a-77cc-4aa8-98a6-af28d4fbc346-00003935-Sales-5138</t>
  </si>
  <si>
    <t>b133290a-77cc-4aa8-98a6-af28d4fbc346-00003937-Sales-5140</t>
  </si>
  <si>
    <t>b133290a-77cc-4aa8-98a6-af28d4fbc346-00003939-Sales-5142</t>
  </si>
  <si>
    <t>b133290a-77cc-4aa8-98a6-af28d4fbc346-0000393e-Sales-5147</t>
  </si>
  <si>
    <t>b133290a-77cc-4aa8-98a6-af28d4fbc346-00003949-Sales-5158</t>
  </si>
  <si>
    <t>b133290a-77cc-4aa8-98a6-af28d4fbc346-0000394d-Sales-5162</t>
  </si>
  <si>
    <t>Jai Shri Ram Trading Co.</t>
  </si>
  <si>
    <t>b133290a-77cc-4aa8-98a6-af28d4fbc346-0000394f-Sales-5164</t>
  </si>
  <si>
    <t>b133290a-77cc-4aa8-98a6-af28d4fbc346-0000395a-Sales-5175</t>
  </si>
  <si>
    <t>b133290a-77cc-4aa8-98a6-af28d4fbc346-0000395f-Sales-5180</t>
  </si>
  <si>
    <t>Ram Kumar Ganesh Dutt</t>
  </si>
  <si>
    <t>b133290a-77cc-4aa8-98a6-af28d4fbc346-00003960-Sales-5181</t>
  </si>
  <si>
    <t>b133290a-77cc-4aa8-98a6-af28d4fbc346-00003965-Sales-5186</t>
  </si>
  <si>
    <t>b133290a-77cc-4aa8-98a6-af28d4fbc346-0000396c-Sales-5193</t>
  </si>
  <si>
    <t>b133290a-77cc-4aa8-98a6-af28d4fbc346-0000396d-Sales-5194</t>
  </si>
  <si>
    <t>b133290a-77cc-4aa8-98a6-af28d4fbc346-00003971-Sales-5198</t>
  </si>
  <si>
    <t>b133290a-77cc-4aa8-98a6-af28d4fbc346-00003974-Sales-5201</t>
  </si>
  <si>
    <t>b133290a-77cc-4aa8-98a6-af28d4fbc346-0000397c-Sales-5209</t>
  </si>
  <si>
    <t>b133290a-77cc-4aa8-98a6-af28d4fbc346-0000398e-Sales-5227</t>
  </si>
  <si>
    <t>b133290a-77cc-4aa8-98a6-af28d4fbc346-0000398f-Sales-5228</t>
  </si>
  <si>
    <t>b133290a-77cc-4aa8-98a6-af28d4fbc346-0000399a-Sales-5239</t>
  </si>
  <si>
    <t>b133290a-77cc-4aa8-98a6-af28d4fbc346-0000399b-Sales-5240</t>
  </si>
  <si>
    <t>b133290a-77cc-4aa8-98a6-af28d4fbc346-0000399e-Sales-5243</t>
  </si>
  <si>
    <t>b133290a-77cc-4aa8-98a6-af28d4fbc346-000039a4-Sales-5249</t>
  </si>
  <si>
    <t>b133290a-77cc-4aa8-98a6-af28d4fbc346-000039a7-Sales-5252</t>
  </si>
  <si>
    <t>b133290a-77cc-4aa8-98a6-af28d4fbc346-000039ac-Sales-5256</t>
  </si>
  <si>
    <t>b133290a-77cc-4aa8-98a6-af28d4fbc346-000039ae-Sales-5258</t>
  </si>
  <si>
    <t>b133290a-77cc-4aa8-98a6-af28d4fbc346-000039af-Sales-5259</t>
  </si>
  <si>
    <t>b133290a-77cc-4aa8-98a6-af28d4fbc346-000039b0-Sales-5260</t>
  </si>
  <si>
    <t>b133290a-77cc-4aa8-98a6-af28d4fbc346-000039b4-Sales-5264</t>
  </si>
  <si>
    <t>b133290a-77cc-4aa8-98a6-af28d4fbc346-000039b6-Sales-5265</t>
  </si>
  <si>
    <t>b133290a-77cc-4aa8-98a6-af28d4fbc346-000039b8-Sales-5266</t>
  </si>
  <si>
    <t>b133290a-77cc-4aa8-98a6-af28d4fbc346-000039ba-Sales-5267</t>
  </si>
  <si>
    <t>b133290a-77cc-4aa8-98a6-af28d4fbc346-000039cb-Sales-5280</t>
  </si>
  <si>
    <t>b133290a-77cc-4aa8-98a6-af28d4fbc346-000039cc-Sales-5281</t>
  </si>
  <si>
    <t>b133290a-77cc-4aa8-98a6-af28d4fbc346-000039d0-Sales-5285</t>
  </si>
  <si>
    <t>b133290a-77cc-4aa8-98a6-af28d4fbc346-000039d2-Sales-5287</t>
  </si>
  <si>
    <t>b133290a-77cc-4aa8-98a6-af28d4fbc346-000039ed-Sales-5313</t>
  </si>
  <si>
    <t>b133290a-77cc-4aa8-98a6-af28d4fbc346-000039ef-Sales-5316</t>
  </si>
  <si>
    <t>b133290a-77cc-4aa8-98a6-af28d4fbc346-000039f7-Sales-5322</t>
  </si>
  <si>
    <t>b133290a-77cc-4aa8-98a6-af28d4fbc346-000039fe-Sales-5329</t>
  </si>
  <si>
    <t>b133290a-77cc-4aa8-98a6-af28d4fbc346-00003a26-Sales-2481</t>
  </si>
  <si>
    <t>Satnam Pesticides &amp; Seed Store Rajond</t>
  </si>
  <si>
    <t>b133290a-77cc-4aa8-98a6-af28d4fbc346-00003a48-Sales-5330</t>
  </si>
  <si>
    <t>b133290a-77cc-4aa8-98a6-af28d4fbc346-00003a4c-Sales-5334</t>
  </si>
  <si>
    <t>b133290a-77cc-4aa8-98a6-af28d4fbc346-00003a4d-Sales-5335</t>
  </si>
  <si>
    <t>b133290a-77cc-4aa8-98a6-af28d4fbc346-00003a4f-Sales-5337</t>
  </si>
  <si>
    <t>b133290a-77cc-4aa8-98a6-af28d4fbc346-00003a52-Sales-5340</t>
  </si>
  <si>
    <t>b133290a-77cc-4aa8-98a6-af28d4fbc346-00003a55-Sales-5343</t>
  </si>
  <si>
    <t>b133290a-77cc-4aa8-98a6-af28d4fbc346-00003a59-Sales-5347</t>
  </si>
  <si>
    <t>b133290a-77cc-4aa8-98a6-af28d4fbc346-00003a5f-Sales-5353</t>
  </si>
  <si>
    <t>b133290a-77cc-4aa8-98a6-af28d4fbc346-00003a68-Sales-5362</t>
  </si>
  <si>
    <t>b133290a-77cc-4aa8-98a6-af28d4fbc346-00003a6d-Sales-5367</t>
  </si>
  <si>
    <t>b133290a-77cc-4aa8-98a6-af28d4fbc346-00003a70-Sales-5370</t>
  </si>
  <si>
    <t>b133290a-77cc-4aa8-98a6-af28d4fbc346-00003a71-Sales-5371</t>
  </si>
  <si>
    <t>b133290a-77cc-4aa8-98a6-af28d4fbc346-00003a81-Sales-5387</t>
  </si>
  <si>
    <t>b133290a-77cc-4aa8-98a6-af28d4fbc346-00003a82-Sales-5388</t>
  </si>
  <si>
    <t>b133290a-77cc-4aa8-98a6-af28d4fbc346-00003a86-Sales-5392</t>
  </si>
  <si>
    <t>b133290a-77cc-4aa8-98a6-af28d4fbc346-00003a8e-Sales-5400</t>
  </si>
  <si>
    <t>b133290a-77cc-4aa8-98a6-af28d4fbc346-00003a91-Sales-5403</t>
  </si>
  <si>
    <t>b133290a-77cc-4aa8-98a6-af28d4fbc346-00003a93-Sales-5405</t>
  </si>
  <si>
    <t>b133290a-77cc-4aa8-98a6-af28d4fbc346-00003a94-Sales-5406</t>
  </si>
  <si>
    <t>b133290a-77cc-4aa8-98a6-af28d4fbc346-00003aa1-Sales-5418</t>
  </si>
  <si>
    <t>b133290a-77cc-4aa8-98a6-af28d4fbc346-00003aa2-Sales-5419</t>
  </si>
  <si>
    <t>b133290a-77cc-4aa8-98a6-af28d4fbc346-00003aa4-Sales-5421</t>
  </si>
  <si>
    <t>b133290a-77cc-4aa8-98a6-af28d4fbc346-00003aa6-Sales-5423</t>
  </si>
  <si>
    <t>b133290a-77cc-4aa8-98a6-af28d4fbc346-00003aa7-Sales-5424</t>
  </si>
  <si>
    <t>b133290a-77cc-4aa8-98a6-af28d4fbc346-00003aa8-Sales-5425</t>
  </si>
  <si>
    <t>b133290a-77cc-4aa8-98a6-af28d4fbc346-00003acc-Sales-5435</t>
  </si>
  <si>
    <t>b133290a-77cc-4aa8-98a6-af28d4fbc346-00003ad2-Sales-5441</t>
  </si>
  <si>
    <t>b133290a-77cc-4aa8-98a6-af28d4fbc346-00003ad3-Sales-5442</t>
  </si>
  <si>
    <t>b133290a-77cc-4aa8-98a6-af28d4fbc346-00003ad4-Sales-5443</t>
  </si>
  <si>
    <t>b133290a-77cc-4aa8-98a6-af28d4fbc346-00003ad7-Sales-5446</t>
  </si>
  <si>
    <t>b133290a-77cc-4aa8-98a6-af28d4fbc346-00003ad8-Sales-5447</t>
  </si>
  <si>
    <t>b133290a-77cc-4aa8-98a6-af28d4fbc346-00003adb-Sales-5450</t>
  </si>
  <si>
    <t>b133290a-77cc-4aa8-98a6-af28d4fbc346-00003adc-Sales-5452</t>
  </si>
  <si>
    <t>b133290a-77cc-4aa8-98a6-af28d4fbc346-00003add-Sales-5453</t>
  </si>
  <si>
    <t>b133290a-77cc-4aa8-98a6-af28d4fbc346-00003ade-Sales-5454</t>
  </si>
  <si>
    <t>b133290a-77cc-4aa8-98a6-af28d4fbc346-00003ae0-Sales-5456</t>
  </si>
  <si>
    <t>b133290a-77cc-4aa8-98a6-af28d4fbc346-00003ae1-Sales-5457</t>
  </si>
  <si>
    <t>b133290a-77cc-4aa8-98a6-af28d4fbc346-00003ae4-Sales-5460</t>
  </si>
  <si>
    <t>b133290a-77cc-4aa8-98a6-af28d4fbc346-00003aee-Sales-5470</t>
  </si>
  <si>
    <t>Jaj S/o Vijender Pabala</t>
  </si>
  <si>
    <t>b133290a-77cc-4aa8-98a6-af28d4fbc346-00003af2-Sales-5474</t>
  </si>
  <si>
    <t>b133290a-77cc-4aa8-98a6-af28d4fbc346-00003af3-Sales-5475</t>
  </si>
  <si>
    <t>b133290a-77cc-4aa8-98a6-af28d4fbc346-00003af4-Sales-5476</t>
  </si>
  <si>
    <t>b133290a-77cc-4aa8-98a6-af28d4fbc346-00003af5-Sales-5477</t>
  </si>
  <si>
    <t>b133290a-77cc-4aa8-98a6-af28d4fbc346-00003afa-Sales-5482</t>
  </si>
  <si>
    <t>b133290a-77cc-4aa8-98a6-af28d4fbc346-00003afd-Sales-5485</t>
  </si>
  <si>
    <t>b133290a-77cc-4aa8-98a6-af28d4fbc346-00003aff-Sales-5487</t>
  </si>
  <si>
    <t>b133290a-77cc-4aa8-98a6-af28d4fbc346-00003b01-Sales-5489</t>
  </si>
  <si>
    <t>b133290a-77cc-4aa8-98a6-af28d4fbc346-00003b02-Sales-5490</t>
  </si>
  <si>
    <t>b133290a-77cc-4aa8-98a6-af28d4fbc346-00003b04-Sales-5492</t>
  </si>
  <si>
    <t>b133290a-77cc-4aa8-98a6-af28d4fbc346-00003b07-Sales-5495</t>
  </si>
  <si>
    <t>b133290a-77cc-4aa8-98a6-af28d4fbc346-00003b09-Sales-5497</t>
  </si>
  <si>
    <t>b133290a-77cc-4aa8-98a6-af28d4fbc346-00003b0a-Sales-5498</t>
  </si>
  <si>
    <t>b133290a-77cc-4aa8-98a6-af28d4fbc346-00003b0c-Sales-5500</t>
  </si>
  <si>
    <t>b133290a-77cc-4aa8-98a6-af28d4fbc346-00003b0e-Sales-5502</t>
  </si>
  <si>
    <t>b133290a-77cc-4aa8-98a6-af28d4fbc346-00003b0f-Sales-5503</t>
  </si>
  <si>
    <t>b133290a-77cc-4aa8-98a6-af28d4fbc346-00003b12-Sales-5506</t>
  </si>
  <si>
    <t>b133290a-77cc-4aa8-98a6-af28d4fbc346-00003b14-Sales-5508</t>
  </si>
  <si>
    <t>b133290a-77cc-4aa8-98a6-af28d4fbc346-00003b15-Sales-5509</t>
  </si>
  <si>
    <t>b133290a-77cc-4aa8-98a6-af28d4fbc346-00003b16-Sales-5510</t>
  </si>
  <si>
    <t>b133290a-77cc-4aa8-98a6-af28d4fbc346-00003b17-Sales-5511</t>
  </si>
  <si>
    <t>b133290a-77cc-4aa8-98a6-af28d4fbc346-00003b18-Sales-5512</t>
  </si>
  <si>
    <t>b133290a-77cc-4aa8-98a6-af28d4fbc346-00003b19-Sales-5513</t>
  </si>
  <si>
    <t>b133290a-77cc-4aa8-98a6-af28d4fbc346-00003b1a-Sales-5514</t>
  </si>
  <si>
    <t>b133290a-77cc-4aa8-98a6-af28d4fbc346-00003b1b-Sales-5515</t>
  </si>
  <si>
    <t>b133290a-77cc-4aa8-98a6-af28d4fbc346-00003b1c-Sales-5516</t>
  </si>
  <si>
    <t>b133290a-77cc-4aa8-98a6-af28d4fbc346-00003b1d-Sales-5517</t>
  </si>
  <si>
    <t>b133290a-77cc-4aa8-98a6-af28d4fbc346-00003b1f-Sales-5519</t>
  </si>
  <si>
    <t>b133290a-77cc-4aa8-98a6-af28d4fbc346-00003b20-Sales-5520</t>
  </si>
  <si>
    <t>b133290a-77cc-4aa8-98a6-af28d4fbc346-00003b23-Sales-5523</t>
  </si>
  <si>
    <t>b133290a-77cc-4aa8-98a6-af28d4fbc346-00003b24-Sales-5524</t>
  </si>
  <si>
    <t>b133290a-77cc-4aa8-98a6-af28d4fbc346-00003b26-Sales-5526</t>
  </si>
  <si>
    <t>b133290a-77cc-4aa8-98a6-af28d4fbc346-00003b27-Sales-5527</t>
  </si>
  <si>
    <t>b133290a-77cc-4aa8-98a6-af28d4fbc346-00003b28-Sales-5528</t>
  </si>
  <si>
    <t>b133290a-77cc-4aa8-98a6-af28d4fbc346-00003b29-Sales-5529</t>
  </si>
  <si>
    <t>b133290a-77cc-4aa8-98a6-af28d4fbc346-00003b2a-Sales-5530</t>
  </si>
  <si>
    <t>b133290a-77cc-4aa8-98a6-af28d4fbc346-00003b2b-Sales-5531</t>
  </si>
  <si>
    <t>b133290a-77cc-4aa8-98a6-af28d4fbc346-00003b2d-Sales-5533</t>
  </si>
  <si>
    <t>b133290a-77cc-4aa8-98a6-af28d4fbc346-00003b2e-Sales-5534</t>
  </si>
  <si>
    <t>b133290a-77cc-4aa8-98a6-af28d4fbc346-00003b94-Sales-5535</t>
  </si>
  <si>
    <t>b133290a-77cc-4aa8-98a6-af28d4fbc346-00003b98-Sales-5539</t>
  </si>
  <si>
    <t>b133290a-77cc-4aa8-98a6-af28d4fbc346-00003b99-Sales-5540</t>
  </si>
  <si>
    <t>b133290a-77cc-4aa8-98a6-af28d4fbc346-00003b9a-Sales-5541</t>
  </si>
  <si>
    <t>b133290a-77cc-4aa8-98a6-af28d4fbc346-00003b9e-Sales-5545</t>
  </si>
  <si>
    <t>b133290a-77cc-4aa8-98a6-af28d4fbc346-00003b9f-Sales-5546</t>
  </si>
  <si>
    <t>Budh Ram Raj Bir</t>
  </si>
  <si>
    <t>b133290a-77cc-4aa8-98a6-af28d4fbc346-00003ba0-Sales-5547</t>
  </si>
  <si>
    <t>b133290a-77cc-4aa8-98a6-af28d4fbc346-00003ba1-Sales-5548</t>
  </si>
  <si>
    <t>b133290a-77cc-4aa8-98a6-af28d4fbc346-00003ba2-Sales-5549</t>
  </si>
  <si>
    <t>b133290a-77cc-4aa8-98a6-af28d4fbc346-00003ba3-Sales-5550</t>
  </si>
  <si>
    <t>b133290a-77cc-4aa8-98a6-af28d4fbc346-00003ba4-Sales-5551</t>
  </si>
  <si>
    <t>b133290a-77cc-4aa8-98a6-af28d4fbc346-00003ba6-Sales-5553</t>
  </si>
  <si>
    <t>b133290a-77cc-4aa8-98a6-af28d4fbc346-00003ba8-Sales-5555</t>
  </si>
  <si>
    <t>b133290a-77cc-4aa8-98a6-af28d4fbc346-00003ba9-Sales-5556</t>
  </si>
  <si>
    <t>b133290a-77cc-4aa8-98a6-af28d4fbc346-00003bab-Sales-5558</t>
  </si>
  <si>
    <t>b133290a-77cc-4aa8-98a6-af28d4fbc346-00003bac-Sales-5559</t>
  </si>
  <si>
    <t>b133290a-77cc-4aa8-98a6-af28d4fbc346-00003bad-Sales-5560</t>
  </si>
  <si>
    <t>b133290a-77cc-4aa8-98a6-af28d4fbc346-00003bb0-Sales-5563</t>
  </si>
  <si>
    <t>b133290a-77cc-4aa8-98a6-af28d4fbc346-00003bb1-Sales-5564</t>
  </si>
  <si>
    <t>b133290a-77cc-4aa8-98a6-af28d4fbc346-00003bb7-Sales-5570</t>
  </si>
  <si>
    <t>b133290a-77cc-4aa8-98a6-af28d4fbc346-00003bb8-Sales-5571</t>
  </si>
  <si>
    <t>b133290a-77cc-4aa8-98a6-af28d4fbc346-00003bbb-Sales-5574</t>
  </si>
  <si>
    <t>b133290a-77cc-4aa8-98a6-af28d4fbc346-00003bfe-Sales-5585</t>
  </si>
  <si>
    <t>b133290a-77cc-4aa8-98a6-af28d4fbc346-00003c03-Sales-5590</t>
  </si>
  <si>
    <t>b133290a-77cc-4aa8-98a6-af28d4fbc346-00003c06-Sales-5593</t>
  </si>
  <si>
    <t>b133290a-77cc-4aa8-98a6-af28d4fbc346-00003c07-Sales-5594</t>
  </si>
  <si>
    <t>b133290a-77cc-4aa8-98a6-af28d4fbc346-00003c09-Sales-5595</t>
  </si>
  <si>
    <t>b133290a-77cc-4aa8-98a6-af28d4fbc346-00003c0b-Sales-5597</t>
  </si>
  <si>
    <t>b133290a-77cc-4aa8-98a6-af28d4fbc346-00003c0c-Sales-5597</t>
  </si>
  <si>
    <t>b133290a-77cc-4aa8-98a6-af28d4fbc346-00003c0d-Sales-5599</t>
  </si>
  <si>
    <t>b133290a-77cc-4aa8-98a6-af28d4fbc346-00003c0f-Sales-5601</t>
  </si>
  <si>
    <t>b133290a-77cc-4aa8-98a6-af28d4fbc346-00003c10-Sales-5602</t>
  </si>
  <si>
    <t>b133290a-77cc-4aa8-98a6-af28d4fbc346-00003c12-Sales-5604</t>
  </si>
  <si>
    <t>b133290a-77cc-4aa8-98a6-af28d4fbc346-00003c14-Sales-5606</t>
  </si>
  <si>
    <t>b133290a-77cc-4aa8-98a6-af28d4fbc346-00003c16-Sales-5608</t>
  </si>
  <si>
    <t>b133290a-77cc-4aa8-98a6-af28d4fbc346-00003c17-Sales-5609</t>
  </si>
  <si>
    <t>b133290a-77cc-4aa8-98a6-af28d4fbc346-00003c19-Sales-5511</t>
  </si>
  <si>
    <t>b133290a-77cc-4aa8-98a6-af28d4fbc346-00003c1c-Sales-5614</t>
  </si>
  <si>
    <t>b133290a-77cc-4aa8-98a6-af28d4fbc346-00003c1d-Sales-5615</t>
  </si>
  <si>
    <t>b133290a-77cc-4aa8-98a6-af28d4fbc346-00003c1e-Sales-5616</t>
  </si>
  <si>
    <t>b133290a-77cc-4aa8-98a6-af28d4fbc346-00003c1f-Sales-5617</t>
  </si>
  <si>
    <t>b133290a-77cc-4aa8-98a6-af28d4fbc346-00003c20-Sales-5618</t>
  </si>
  <si>
    <t>b133290a-77cc-4aa8-98a6-af28d4fbc346-00003c21-Sales-5619</t>
  </si>
  <si>
    <t>b133290a-77cc-4aa8-98a6-af28d4fbc346-00003c22-Sales-5620</t>
  </si>
  <si>
    <t>b133290a-77cc-4aa8-98a6-af28d4fbc346-00003c25-Sales-5623</t>
  </si>
  <si>
    <t>b133290a-77cc-4aa8-98a6-af28d4fbc346-00003c27-Sales-5625</t>
  </si>
  <si>
    <t>b133290a-77cc-4aa8-98a6-af28d4fbc346-00003c28-Sales-5626</t>
  </si>
  <si>
    <t>b133290a-77cc-4aa8-98a6-af28d4fbc346-00003c2a-Sales-5628</t>
  </si>
  <si>
    <t>b133290a-77cc-4aa8-98a6-af28d4fbc346-00003c2b-Sales-5629</t>
  </si>
  <si>
    <t>b133290a-77cc-4aa8-98a6-af28d4fbc346-00003c2c-Sales-5630</t>
  </si>
  <si>
    <t>b133290a-77cc-4aa8-98a6-af28d4fbc346-00003c2f-Sales-5633</t>
  </si>
  <si>
    <t>b133290a-77cc-4aa8-98a6-af28d4fbc346-00003c30-Sales-5634</t>
  </si>
  <si>
    <t>b133290a-77cc-4aa8-98a6-af28d4fbc346-00003c31-Sales-5635</t>
  </si>
  <si>
    <t>b133290a-77cc-4aa8-98a6-af28d4fbc346-00003c3c-Sales-5639</t>
  </si>
  <si>
    <t>b133290a-77cc-4aa8-98a6-af28d4fbc346-00003c3e-Sales-5641</t>
  </si>
  <si>
    <t>b133290a-77cc-4aa8-98a6-af28d4fbc346-00003c41-Sales-5644</t>
  </si>
  <si>
    <t>b133290a-77cc-4aa8-98a6-af28d4fbc346-00003c42-Sales-5645</t>
  </si>
  <si>
    <t>b133290a-77cc-4aa8-98a6-af28d4fbc346-00003c43-Sales-5646</t>
  </si>
  <si>
    <t>b133290a-77cc-4aa8-98a6-af28d4fbc346-00003c44-Sales-5647</t>
  </si>
  <si>
    <t>b133290a-77cc-4aa8-98a6-af28d4fbc346-00003c85-Sales-5652</t>
  </si>
  <si>
    <t>b133290a-77cc-4aa8-98a6-af28d4fbc346-00003c86-Sales-5653</t>
  </si>
  <si>
    <t>b133290a-77cc-4aa8-98a6-af28d4fbc346-00003c8a-Sales-5657</t>
  </si>
  <si>
    <t>b133290a-77cc-4aa8-98a6-af28d4fbc346-00003c8b-Sales-5658</t>
  </si>
  <si>
    <t>b133290a-77cc-4aa8-98a6-af28d4fbc346-00003c8e-Sales-5661</t>
  </si>
  <si>
    <t>b133290a-77cc-4aa8-98a6-af28d4fbc346-00003c8f-Sales-5662</t>
  </si>
  <si>
    <t>b133290a-77cc-4aa8-98a6-af28d4fbc346-00003c90-Sales-5663</t>
  </si>
  <si>
    <t>b133290a-77cc-4aa8-98a6-af28d4fbc346-00003c91-Sales-5664</t>
  </si>
  <si>
    <t>b133290a-77cc-4aa8-98a6-af28d4fbc346-00003c92-Sales-5665</t>
  </si>
  <si>
    <t>b133290a-77cc-4aa8-98a6-af28d4fbc346-00003c93-Sales-5666</t>
  </si>
  <si>
    <t>b133290a-77cc-4aa8-98a6-af28d4fbc346-00003c95-Sales-5668</t>
  </si>
  <si>
    <t>b133290a-77cc-4aa8-98a6-af28d4fbc346-00003c9f-Sales-5678</t>
  </si>
  <si>
    <t>b133290a-77cc-4aa8-98a6-af28d4fbc346-00003ca2-Sales-5681</t>
  </si>
  <si>
    <t>b133290a-77cc-4aa8-98a6-af28d4fbc346-00003ca5-Sales-5684</t>
  </si>
  <si>
    <t>b133290a-77cc-4aa8-98a6-af28d4fbc346-00003ca8-Sales-5687</t>
  </si>
  <si>
    <t>b133290a-77cc-4aa8-98a6-af28d4fbc346-00003ca9-Sales-5688</t>
  </si>
  <si>
    <t>b133290a-77cc-4aa8-98a6-af28d4fbc346-00003cab-Sales-5690</t>
  </si>
  <si>
    <t>b133290a-77cc-4aa8-98a6-af28d4fbc346-00003cac-Sales-5691</t>
  </si>
  <si>
    <t>b133290a-77cc-4aa8-98a6-af28d4fbc346-00003cb0-Sales-5695</t>
  </si>
  <si>
    <t>b133290a-77cc-4aa8-98a6-af28d4fbc346-00003cb1-Sales-5696</t>
  </si>
  <si>
    <t>b133290a-77cc-4aa8-98a6-af28d4fbc346-00003cb2-Sales-5697</t>
  </si>
  <si>
    <t>b133290a-77cc-4aa8-98a6-af28d4fbc346-00003cb7-Sales-5702</t>
  </si>
  <si>
    <t>b133290a-77cc-4aa8-98a6-af28d4fbc346-00003cb8-Sales-5703</t>
  </si>
  <si>
    <t>b133290a-77cc-4aa8-98a6-af28d4fbc346-00003cb9-Sales-5704</t>
  </si>
  <si>
    <t>b133290a-77cc-4aa8-98a6-af28d4fbc346-00003cba-Sales-5705</t>
  </si>
  <si>
    <t>b133290a-77cc-4aa8-98a6-af28d4fbc346-00003cbb-Sales-5706</t>
  </si>
  <si>
    <t>b133290a-77cc-4aa8-98a6-af28d4fbc346-00003cbc-Sales-5707</t>
  </si>
  <si>
    <t>b133290a-77cc-4aa8-98a6-af28d4fbc346-00003cbd-Sales-5708</t>
  </si>
  <si>
    <t>b133290a-77cc-4aa8-98a6-af28d4fbc346-00003cbe-Sales-5709</t>
  </si>
  <si>
    <t>b133290a-77cc-4aa8-98a6-af28d4fbc346-00003cbf-Sales-5710</t>
  </si>
  <si>
    <t>b133290a-77cc-4aa8-98a6-af28d4fbc346-00003cc0-Sales-5711</t>
  </si>
  <si>
    <t>b133290a-77cc-4aa8-98a6-af28d4fbc346-00003cc3-Sales-5714</t>
  </si>
  <si>
    <t>b133290a-77cc-4aa8-98a6-af28d4fbc346-00003cc4-Sales-5715</t>
  </si>
  <si>
    <t>b133290a-77cc-4aa8-98a6-af28d4fbc346-00003cc6-Sales-5717</t>
  </si>
  <si>
    <t>b133290a-77cc-4aa8-98a6-af28d4fbc346-00003cc9-Sales-5720</t>
  </si>
  <si>
    <t>b133290a-77cc-4aa8-98a6-af28d4fbc346-00003ccb-Sales-5722</t>
  </si>
  <si>
    <t>b133290a-77cc-4aa8-98a6-af28d4fbc346-00003cce-Sales-5725</t>
  </si>
  <si>
    <t>b133290a-77cc-4aa8-98a6-af28d4fbc346-00003ccf-Sales-5726</t>
  </si>
  <si>
    <t>b133290a-77cc-4aa8-98a6-af28d4fbc346-00003cd0-Sales-5727</t>
  </si>
  <si>
    <t>b133290a-77cc-4aa8-98a6-af28d4fbc346-00003cd2-Sales-5729</t>
  </si>
  <si>
    <t>b133290a-77cc-4aa8-98a6-af28d4fbc346-00003cd3-Sales-5730</t>
  </si>
  <si>
    <t>b133290a-77cc-4aa8-98a6-af28d4fbc346-00003cd5-Sales-5732</t>
  </si>
  <si>
    <t>b133290a-77cc-4aa8-98a6-af28d4fbc346-00003cd6-Sales-5733</t>
  </si>
  <si>
    <t>b133290a-77cc-4aa8-98a6-af28d4fbc346-00003cd7-Sales-5734</t>
  </si>
  <si>
    <t>b133290a-77cc-4aa8-98a6-af28d4fbc346-00003cd8-Sales-5735</t>
  </si>
  <si>
    <t>b133290a-77cc-4aa8-98a6-af28d4fbc346-00003cee-Sales-5739</t>
  </si>
  <si>
    <t>b133290a-77cc-4aa8-98a6-af28d4fbc346-00003cef-Sales-5740</t>
  </si>
  <si>
    <t>b133290a-77cc-4aa8-98a6-af28d4fbc346-00003cf0-Sales-5741</t>
  </si>
  <si>
    <t>b133290a-77cc-4aa8-98a6-af28d4fbc346-00003cf1-Sales-5742</t>
  </si>
  <si>
    <t>b133290a-77cc-4aa8-98a6-af28d4fbc346-00003cf2-Sales-5743</t>
  </si>
  <si>
    <t>b133290a-77cc-4aa8-98a6-af28d4fbc346-00003cf3-Sales-5744</t>
  </si>
  <si>
    <t>b133290a-77cc-4aa8-98a6-af28d4fbc346-00003cf4-Sales-5745</t>
  </si>
  <si>
    <t>b133290a-77cc-4aa8-98a6-af28d4fbc346-00003cf6-Sales-5747</t>
  </si>
  <si>
    <t>b133290a-77cc-4aa8-98a6-af28d4fbc346-00003cf7-Sales-5748</t>
  </si>
  <si>
    <t>b133290a-77cc-4aa8-98a6-af28d4fbc346-00003cf8-Sales-5749</t>
  </si>
  <si>
    <t>b133290a-77cc-4aa8-98a6-af28d4fbc346-00003cf9-Sales-5750</t>
  </si>
  <si>
    <t>b133290a-77cc-4aa8-98a6-af28d4fbc346-00003cfa-Sales-5751</t>
  </si>
  <si>
    <t>b133290a-77cc-4aa8-98a6-af28d4fbc346-00003cfb-Sales-5752</t>
  </si>
  <si>
    <t>b133290a-77cc-4aa8-98a6-af28d4fbc346-00003cfc-Sales-5753</t>
  </si>
  <si>
    <t>b133290a-77cc-4aa8-98a6-af28d4fbc346-00003cfd-Sales-5754</t>
  </si>
  <si>
    <t>b133290a-77cc-4aa8-98a6-af28d4fbc346-00003cfe-Sales-5755</t>
  </si>
  <si>
    <t>b133290a-77cc-4aa8-98a6-af28d4fbc346-00003d01-Sales-5758</t>
  </si>
  <si>
    <t>b133290a-77cc-4aa8-98a6-af28d4fbc346-00003d03-Sales-5760</t>
  </si>
  <si>
    <t>b133290a-77cc-4aa8-98a6-af28d4fbc346-00003d04-Sales-5761</t>
  </si>
  <si>
    <t>b133290a-77cc-4aa8-98a6-af28d4fbc346-00003d05-Sales-5762</t>
  </si>
  <si>
    <t>b133290a-77cc-4aa8-98a6-af28d4fbc346-00003d06-Sales-5763</t>
  </si>
  <si>
    <t>b133290a-77cc-4aa8-98a6-af28d4fbc346-00003d07-Sales-5764</t>
  </si>
  <si>
    <t>b133290a-77cc-4aa8-98a6-af28d4fbc346-00003d09-Sales-5766</t>
  </si>
  <si>
    <t>b133290a-77cc-4aa8-98a6-af28d4fbc346-00003d0a-Sales-5767</t>
  </si>
  <si>
    <t>b133290a-77cc-4aa8-98a6-af28d4fbc346-00003d0b-Sales-5768</t>
  </si>
  <si>
    <t>b133290a-77cc-4aa8-98a6-af28d4fbc346-00003d0c-Sales-5769</t>
  </si>
  <si>
    <t>b133290a-77cc-4aa8-98a6-af28d4fbc346-00003d0d-Sales-5770</t>
  </si>
  <si>
    <t>b133290a-77cc-4aa8-98a6-af28d4fbc346-00003d0f-Sales-5772</t>
  </si>
  <si>
    <t>b133290a-77cc-4aa8-98a6-af28d4fbc346-00003d10-Sales-5773</t>
  </si>
  <si>
    <t>b133290a-77cc-4aa8-98a6-af28d4fbc346-00003d11-Sales-5774</t>
  </si>
  <si>
    <t>b133290a-77cc-4aa8-98a6-af28d4fbc346-00003d13-Sales-5776</t>
  </si>
  <si>
    <t>b133290a-77cc-4aa8-98a6-af28d4fbc346-00003d14-Sales-5777</t>
  </si>
  <si>
    <t>b133290a-77cc-4aa8-98a6-af28d4fbc346-00003d17-Sales-5780</t>
  </si>
  <si>
    <t>b133290a-77cc-4aa8-98a6-af28d4fbc346-00003d18-Sales-5781</t>
  </si>
  <si>
    <t>b133290a-77cc-4aa8-98a6-af28d4fbc346-00003d19-Sales-5782</t>
  </si>
  <si>
    <t>b133290a-77cc-4aa8-98a6-af28d4fbc346-00003d1a-Sales-5783</t>
  </si>
  <si>
    <t>b133290a-77cc-4aa8-98a6-af28d4fbc346-00003d1b-Sales-5784</t>
  </si>
  <si>
    <t>b133290a-77cc-4aa8-98a6-af28d4fbc346-00003d1c-Sales-5785</t>
  </si>
  <si>
    <t>b133290a-77cc-4aa8-98a6-af28d4fbc346-00003d1d-Sales-5786</t>
  </si>
  <si>
    <t>b133290a-77cc-4aa8-98a6-af28d4fbc346-00003d1e-Sales-5787</t>
  </si>
  <si>
    <t>b133290a-77cc-4aa8-98a6-af28d4fbc346-00003d1f-Sales-5788</t>
  </si>
  <si>
    <t>b133290a-77cc-4aa8-98a6-af28d4fbc346-00003d21-Sales-5790</t>
  </si>
  <si>
    <t>b133290a-77cc-4aa8-98a6-af28d4fbc346-00003d45-Sales-1</t>
  </si>
  <si>
    <t>b133290a-77cc-4aa8-98a6-af28d4fbc346-00003d46-Sales-2</t>
  </si>
  <si>
    <t>b133290a-77cc-4aa8-98a6-af28d4fbc346-00003d47-Sales-3</t>
  </si>
  <si>
    <t>b133290a-77cc-4aa8-98a6-af28d4fbc346-00003d4a-Sales-6</t>
  </si>
  <si>
    <t>b133290a-77cc-4aa8-98a6-af28d4fbc346-00003d4b-Sales-7</t>
  </si>
  <si>
    <t>b133290a-77cc-4aa8-98a6-af28d4fbc346-00003d4e-Sales-10</t>
  </si>
  <si>
    <t>b133290a-77cc-4aa8-98a6-af28d4fbc346-00003d50-Sales-12</t>
  </si>
  <si>
    <t>b133290a-77cc-4aa8-98a6-af28d4fbc346-00003d51-Sales-13</t>
  </si>
  <si>
    <t>b133290a-77cc-4aa8-98a6-af28d4fbc346-00003d52-Sales-14</t>
  </si>
  <si>
    <t>b133290a-77cc-4aa8-98a6-af28d4fbc346-00003d53-Sales-15</t>
  </si>
  <si>
    <t>Puran Chand Madan Gopal</t>
  </si>
  <si>
    <t>b133290a-77cc-4aa8-98a6-af28d4fbc346-00003d54-Sales-16</t>
  </si>
  <si>
    <t>b133290a-77cc-4aa8-98a6-af28d4fbc346-00003d55-Sales-17</t>
  </si>
  <si>
    <t>b133290a-77cc-4aa8-98a6-af28d4fbc346-00003d56-Sales-18</t>
  </si>
  <si>
    <t>b133290a-77cc-4aa8-98a6-af28d4fbc346-00003d57-Sales-19</t>
  </si>
  <si>
    <t>b133290a-77cc-4aa8-98a6-af28d4fbc346-00003d58-Sales-20</t>
  </si>
  <si>
    <t>b133290a-77cc-4aa8-98a6-af28d4fbc346-00003d59-Sales-21</t>
  </si>
  <si>
    <t>b133290a-77cc-4aa8-98a6-af28d4fbc346-00003d60-Sales-28</t>
  </si>
  <si>
    <t>b133290a-77cc-4aa8-98a6-af28d4fbc346-00003d63-Sales-31</t>
  </si>
  <si>
    <t>b133290a-77cc-4aa8-98a6-af28d4fbc346-00003d65-Sales-33</t>
  </si>
  <si>
    <t>b133290a-77cc-4aa8-98a6-af28d4fbc346-00003d66-Sales-34</t>
  </si>
  <si>
    <t>b133290a-77cc-4aa8-98a6-af28d4fbc346-00003d67-Sales-36</t>
  </si>
  <si>
    <t>b133290a-77cc-4aa8-98a6-af28d4fbc346-00003d68-Sales-37</t>
  </si>
  <si>
    <t>b133290a-77cc-4aa8-98a6-af28d4fbc346-00003d69-Sales-38</t>
  </si>
  <si>
    <t>b133290a-77cc-4aa8-98a6-af28d4fbc346-00003d6c-Sales-41</t>
  </si>
  <si>
    <t>b133290a-77cc-4aa8-98a6-af28d4fbc346-00003d6d-Sales-42</t>
  </si>
  <si>
    <t>b133290a-77cc-4aa8-98a6-af28d4fbc346-00003d6f-Sales-44</t>
  </si>
  <si>
    <t>b133290a-77cc-4aa8-98a6-af28d4fbc346-00003d70-Sales-45</t>
  </si>
  <si>
    <t>b133290a-77cc-4aa8-98a6-af28d4fbc346-00003d71-Sales-46</t>
  </si>
  <si>
    <t>b133290a-77cc-4aa8-98a6-af28d4fbc346-00003d73-Sales-48</t>
  </si>
  <si>
    <t>b133290a-77cc-4aa8-98a6-af28d4fbc346-00003d74-Sales-49</t>
  </si>
  <si>
    <t>b133290a-77cc-4aa8-98a6-af28d4fbc346-00003d75-Sales-50</t>
  </si>
  <si>
    <t>b133290a-77cc-4aa8-98a6-af28d4fbc346-00003d76-Sales-51</t>
  </si>
  <si>
    <t>b133290a-77cc-4aa8-98a6-af28d4fbc346-00003d77-Sales-52</t>
  </si>
  <si>
    <t>b133290a-77cc-4aa8-98a6-af28d4fbc346-00003d78-Sales-53</t>
  </si>
  <si>
    <t>b133290a-77cc-4aa8-98a6-af28d4fbc346-00003d7b-Sales-56</t>
  </si>
  <si>
    <t>b133290a-77cc-4aa8-98a6-af28d4fbc346-00003d7d-Sales-58</t>
  </si>
  <si>
    <t>b133290a-77cc-4aa8-98a6-af28d4fbc346-00003d80-Sales-61</t>
  </si>
  <si>
    <t>b133290a-77cc-4aa8-98a6-af28d4fbc346-00003d83-Sales-64</t>
  </si>
  <si>
    <t>b133290a-77cc-4aa8-98a6-af28d4fbc346-00003d84-Sales-65</t>
  </si>
  <si>
    <t>b133290a-77cc-4aa8-98a6-af28d4fbc346-00003d85-Sales-66</t>
  </si>
  <si>
    <t>b133290a-77cc-4aa8-98a6-af28d4fbc346-00003d86-Sales-67</t>
  </si>
  <si>
    <t>b133290a-77cc-4aa8-98a6-af28d4fbc346-00003d87-Sales-68</t>
  </si>
  <si>
    <t>b133290a-77cc-4aa8-98a6-af28d4fbc346-00003d89-Sales-70</t>
  </si>
  <si>
    <t>b133290a-77cc-4aa8-98a6-af28d4fbc346-00003d8c-Sales-73</t>
  </si>
  <si>
    <t>b133290a-77cc-4aa8-98a6-af28d4fbc346-00003d8d-Sales-74</t>
  </si>
  <si>
    <t>b133290a-77cc-4aa8-98a6-af28d4fbc346-00003d8e-Sales-75</t>
  </si>
  <si>
    <t>b133290a-77cc-4aa8-98a6-af28d4fbc346-00003d91-Sales-78</t>
  </si>
  <si>
    <t>b133290a-77cc-4aa8-98a6-af28d4fbc346-00003d92-Sales-79</t>
  </si>
  <si>
    <t>b133290a-77cc-4aa8-98a6-af28d4fbc346-00003d93-Sales-80</t>
  </si>
  <si>
    <t>b133290a-77cc-4aa8-98a6-af28d4fbc346-00003d95-Sales-82</t>
  </si>
  <si>
    <t>b133290a-77cc-4aa8-98a6-af28d4fbc346-00003d96-Sales-83</t>
  </si>
  <si>
    <t>b133290a-77cc-4aa8-98a6-af28d4fbc346-00003d9a-Sales-87</t>
  </si>
  <si>
    <t>b133290a-77cc-4aa8-98a6-af28d4fbc346-00003da0-Sales-93</t>
  </si>
  <si>
    <t>b133290a-77cc-4aa8-98a6-af28d4fbc346-00003da2-Sales-95</t>
  </si>
  <si>
    <t>b133290a-77cc-4aa8-98a6-af28d4fbc346-00003da6-Sales-99</t>
  </si>
  <si>
    <t>b133290a-77cc-4aa8-98a6-af28d4fbc346-00003da8-Sales-101</t>
  </si>
  <si>
    <t>b133290a-77cc-4aa8-98a6-af28d4fbc346-00003dab-Sales-104</t>
  </si>
  <si>
    <t>b133290a-77cc-4aa8-98a6-af28d4fbc346-00003dad-Sales-106</t>
  </si>
  <si>
    <t>b133290a-77cc-4aa8-98a6-af28d4fbc346-00003e08-Sales-115</t>
  </si>
  <si>
    <t>b133290a-77cc-4aa8-98a6-af28d4fbc346-00003e0b-Sales-118</t>
  </si>
  <si>
    <t>b133290a-77cc-4aa8-98a6-af28d4fbc346-00003e0f-Sales-122</t>
  </si>
  <si>
    <t>b133290a-77cc-4aa8-98a6-af28d4fbc346-00003e10-Sales-123</t>
  </si>
  <si>
    <t>b133290a-77cc-4aa8-98a6-af28d4fbc346-00003e16-Sales-129</t>
  </si>
  <si>
    <t>b133290a-77cc-4aa8-98a6-af28d4fbc346-00003e20-Sales-139</t>
  </si>
  <si>
    <t>b133290a-77cc-4aa8-98a6-af28d4fbc346-00003e26-Sales-145</t>
  </si>
  <si>
    <t>b133290a-77cc-4aa8-98a6-af28d4fbc346-00003e28-Sales-147</t>
  </si>
  <si>
    <t>b133290a-77cc-4aa8-98a6-af28d4fbc346-00003e2b-Sales-150</t>
  </si>
  <si>
    <t>b133290a-77cc-4aa8-98a6-af28d4fbc346-00003e30-Sales-155</t>
  </si>
  <si>
    <t>b133290a-77cc-4aa8-98a6-af28d4fbc346-00003e34-Sales-159</t>
  </si>
  <si>
    <t>Shiv Shakti Krishi Kender Sitamai</t>
  </si>
  <si>
    <t>b133290a-77cc-4aa8-98a6-af28d4fbc346-00003e37-Sales-162</t>
  </si>
  <si>
    <t>b133290a-77cc-4aa8-98a6-af28d4fbc346-00003e38-Sales-163</t>
  </si>
  <si>
    <t>b133290a-77cc-4aa8-98a6-af28d4fbc346-00003e4a-Sales-181</t>
  </si>
  <si>
    <t>b133290a-77cc-4aa8-98a6-af28d4fbc346-00003e4b-Sales-182</t>
  </si>
  <si>
    <t>b133290a-77cc-4aa8-98a6-af28d4fbc346-00003e52-Sales-189</t>
  </si>
  <si>
    <t>b133290a-77cc-4aa8-98a6-af28d4fbc346-00003e54-Sales-191</t>
  </si>
  <si>
    <t>b133290a-77cc-4aa8-98a6-af28d4fbc346-00003e56-Sales-193</t>
  </si>
  <si>
    <t>b133290a-77cc-4aa8-98a6-af28d4fbc346-00003e57-Sales-194</t>
  </si>
  <si>
    <t>b133290a-77cc-4aa8-98a6-af28d4fbc346-00003e59-Sales-196</t>
  </si>
  <si>
    <t>b133290a-77cc-4aa8-98a6-af28d4fbc346-00003e5a-Sales-197</t>
  </si>
  <si>
    <t>b133290a-77cc-4aa8-98a6-af28d4fbc346-00003e5b-Sales-198</t>
  </si>
  <si>
    <t>b133290a-77cc-4aa8-98a6-af28d4fbc346-00003e5d-Sales-200</t>
  </si>
  <si>
    <t>b133290a-77cc-4aa8-98a6-af28d4fbc346-00003e62-Sales-205</t>
  </si>
  <si>
    <t>b133290a-77cc-4aa8-98a6-af28d4fbc346-00003e63-Sales-206</t>
  </si>
  <si>
    <t>b133290a-77cc-4aa8-98a6-af28d4fbc346-00003e66-Sales-209</t>
  </si>
  <si>
    <t>b133290a-77cc-4aa8-98a6-af28d4fbc346-00003e69-Sales-212</t>
  </si>
  <si>
    <t>b133290a-77cc-4aa8-98a6-af28d4fbc346-00003e6e-Sales-217</t>
  </si>
  <si>
    <t>b133290a-77cc-4aa8-98a6-af28d4fbc346-00003e7b-Sales-230</t>
  </si>
  <si>
    <t>b133290a-77cc-4aa8-98a6-af28d4fbc346-00003e7c-Sales-231</t>
  </si>
  <si>
    <t>b133290a-77cc-4aa8-98a6-af28d4fbc346-00003e7e-Sales-233</t>
  </si>
  <si>
    <t>b133290a-77cc-4aa8-98a6-af28d4fbc346-00003e7f-Sales-234</t>
  </si>
  <si>
    <t>b133290a-77cc-4aa8-98a6-af28d4fbc346-00003e81-Sales-236</t>
  </si>
  <si>
    <t>b133290a-77cc-4aa8-98a6-af28d4fbc346-00003e83-Sales-238</t>
  </si>
  <si>
    <t>b133290a-77cc-4aa8-98a6-af28d4fbc346-00003e85-Sales-240</t>
  </si>
  <si>
    <t>b133290a-77cc-4aa8-98a6-af28d4fbc346-00003e88-Sales-243</t>
  </si>
  <si>
    <t>b133290a-77cc-4aa8-98a6-af28d4fbc346-00003e89-Sales-244</t>
  </si>
  <si>
    <t>b133290a-77cc-4aa8-98a6-af28d4fbc346-00003e8b-Sales-246</t>
  </si>
  <si>
    <t>b133290a-77cc-4aa8-98a6-af28d4fbc346-00003e92-Sales-253</t>
  </si>
  <si>
    <t>b133290a-77cc-4aa8-98a6-af28d4fbc346-00003e93-Sales-254</t>
  </si>
  <si>
    <t>b133290a-77cc-4aa8-98a6-af28d4fbc346-00003e96-Sales-257</t>
  </si>
  <si>
    <t>b133290a-77cc-4aa8-98a6-af28d4fbc346-00003e9b-Sales-262</t>
  </si>
  <si>
    <t>b133290a-77cc-4aa8-98a6-af28d4fbc346-00003e9d-Sales-264</t>
  </si>
  <si>
    <t>b133290a-77cc-4aa8-98a6-af28d4fbc346-00003ea1-Sales-268</t>
  </si>
  <si>
    <t>b133290a-77cc-4aa8-98a6-af28d4fbc346-00003ea5-Sales-272</t>
  </si>
  <si>
    <t>b133290a-77cc-4aa8-98a6-af28d4fbc346-00003ea6-Sales-273</t>
  </si>
  <si>
    <t>b133290a-77cc-4aa8-98a6-af28d4fbc346-00003ea7-Sales-274</t>
  </si>
  <si>
    <t>b133290a-77cc-4aa8-98a6-af28d4fbc346-00003ea9-Sales-276</t>
  </si>
  <si>
    <t>b133290a-77cc-4aa8-98a6-af28d4fbc346-00003eab-Sales-278</t>
  </si>
  <si>
    <t>b133290a-77cc-4aa8-98a6-af28d4fbc346-00003eae-Sales-281</t>
  </si>
  <si>
    <t>b133290a-77cc-4aa8-98a6-af28d4fbc346-00003eb4-Sales-287</t>
  </si>
  <si>
    <t>b133290a-77cc-4aa8-98a6-af28d4fbc346-00003eb6-Sales-289</t>
  </si>
  <si>
    <t>b133290a-77cc-4aa8-98a6-af28d4fbc346-00003ebb-Sales-294</t>
  </si>
  <si>
    <t>b133290a-77cc-4aa8-98a6-af28d4fbc346-00003ebc-Sales-295</t>
  </si>
  <si>
    <t>b133290a-77cc-4aa8-98a6-af28d4fbc346-00003ebd-Sales-296</t>
  </si>
  <si>
    <t>b133290a-77cc-4aa8-98a6-af28d4fbc346-00003ec0-Sales-299</t>
  </si>
  <si>
    <t>b133290a-77cc-4aa8-98a6-af28d4fbc346-00003ec2-Sales-301</t>
  </si>
  <si>
    <t>b133290a-77cc-4aa8-98a6-af28d4fbc346-00003ec4-Sales-303</t>
  </si>
  <si>
    <t>b133290a-77cc-4aa8-98a6-af28d4fbc346-00003ec5-Sales-304</t>
  </si>
  <si>
    <t>b133290a-77cc-4aa8-98a6-af28d4fbc346-00003ec6-Sales-305</t>
  </si>
  <si>
    <t>b133290a-77cc-4aa8-98a6-af28d4fbc346-00003ec7-Sales-306</t>
  </si>
  <si>
    <t>b133290a-77cc-4aa8-98a6-af28d4fbc346-00003ec8-Sales-307</t>
  </si>
  <si>
    <t>b133290a-77cc-4aa8-98a6-af28d4fbc346-00003ec9-Sales-308</t>
  </si>
  <si>
    <t>b133290a-77cc-4aa8-98a6-af28d4fbc346-00003eca-Sales-309</t>
  </si>
  <si>
    <t>b133290a-77cc-4aa8-98a6-af28d4fbc346-00003ece-Sales-313</t>
  </si>
  <si>
    <t>b133290a-77cc-4aa8-98a6-af28d4fbc346-00003ed2-Sales-317</t>
  </si>
  <si>
    <t>b133290a-77cc-4aa8-98a6-af28d4fbc346-00003ed6-Sales-321</t>
  </si>
  <si>
    <t>b133290a-77cc-4aa8-98a6-af28d4fbc346-00003ed7-Sales-322</t>
  </si>
  <si>
    <t>b133290a-77cc-4aa8-98a6-af28d4fbc346-00003ed8-Sales-323</t>
  </si>
  <si>
    <t>b133290a-77cc-4aa8-98a6-af28d4fbc346-00003ed9-Sales-324</t>
  </si>
  <si>
    <t>b133290a-77cc-4aa8-98a6-af28d4fbc346-00003ee0-Sales-330</t>
  </si>
  <si>
    <t>b133290a-77cc-4aa8-98a6-af28d4fbc346-00003ee3-Sales-333</t>
  </si>
  <si>
    <t>b133290a-77cc-4aa8-98a6-af28d4fbc346-00003ee6-Sales-336</t>
  </si>
  <si>
    <t>b133290a-77cc-4aa8-98a6-af28d4fbc346-00003ee7-Sales-337</t>
  </si>
  <si>
    <t>Garg Pesticides Dhand</t>
  </si>
  <si>
    <t>b133290a-77cc-4aa8-98a6-af28d4fbc346-00003ee9-Sales-339</t>
  </si>
  <si>
    <t>b133290a-77cc-4aa8-98a6-af28d4fbc346-00003eea-Sales-340</t>
  </si>
  <si>
    <t>b133290a-77cc-4aa8-98a6-af28d4fbc346-00003eed-Sales-343</t>
  </si>
  <si>
    <t>b133290a-77cc-4aa8-98a6-af28d4fbc346-00003eef-Sales-345</t>
  </si>
  <si>
    <t>b133290a-77cc-4aa8-98a6-af28d4fbc346-00003ef0-Sales-346</t>
  </si>
  <si>
    <t>b133290a-77cc-4aa8-98a6-af28d4fbc346-00003ef2-Sales-348</t>
  </si>
  <si>
    <t>b133290a-77cc-4aa8-98a6-af28d4fbc346-00003ef4-Sales-350</t>
  </si>
  <si>
    <t>b133290a-77cc-4aa8-98a6-af28d4fbc346-00003ef6-Sales-352</t>
  </si>
  <si>
    <t>b133290a-77cc-4aa8-98a6-af28d4fbc346-00003ef7-Sales-353</t>
  </si>
  <si>
    <t>b133290a-77cc-4aa8-98a6-af28d4fbc346-00003ef8-Sales-354</t>
  </si>
  <si>
    <t>b133290a-77cc-4aa8-98a6-af28d4fbc346-00003ef9-Sales-355</t>
  </si>
  <si>
    <t>b133290a-77cc-4aa8-98a6-af28d4fbc346-00003efc-Sales-358</t>
  </si>
  <si>
    <t>b133290a-77cc-4aa8-98a6-af28d4fbc346-00003efe-Sales-360</t>
  </si>
  <si>
    <t>b133290a-77cc-4aa8-98a6-af28d4fbc346-00003eff-Sales-361</t>
  </si>
  <si>
    <t>b133290a-77cc-4aa8-98a6-af28d4fbc346-00003f00-Sales-362</t>
  </si>
  <si>
    <t>b133290a-77cc-4aa8-98a6-af28d4fbc346-00003f01-Sales-363</t>
  </si>
  <si>
    <t>b133290a-77cc-4aa8-98a6-af28d4fbc346-00003f03-Sales-365</t>
  </si>
  <si>
    <t>b133290a-77cc-4aa8-98a6-af28d4fbc346-00003f06-Sales-368</t>
  </si>
  <si>
    <t>Jai Singh Rakam Singh</t>
  </si>
  <si>
    <t>b133290a-77cc-4aa8-98a6-af28d4fbc346-00003f07-Sales-369</t>
  </si>
  <si>
    <t>b133290a-77cc-4aa8-98a6-af28d4fbc346-00003f08-Sales-370</t>
  </si>
  <si>
    <t>b133290a-77cc-4aa8-98a6-af28d4fbc346-00003f0a-Sales-372</t>
  </si>
  <si>
    <t>b133290a-77cc-4aa8-98a6-af28d4fbc346-00003f12-Sales-380</t>
  </si>
  <si>
    <t>b133290a-77cc-4aa8-98a6-af28d4fbc346-00003f14-Sales-382</t>
  </si>
  <si>
    <t>b133290a-77cc-4aa8-98a6-af28d4fbc346-00003f17-Sales-385</t>
  </si>
  <si>
    <t>b133290a-77cc-4aa8-98a6-af28d4fbc346-00003f18-Sales-386</t>
  </si>
  <si>
    <t>b133290a-77cc-4aa8-98a6-af28d4fbc346-00003f19-Sales-387</t>
  </si>
  <si>
    <t>b133290a-77cc-4aa8-98a6-af28d4fbc346-00003f1a-Sales-388</t>
  </si>
  <si>
    <t>b133290a-77cc-4aa8-98a6-af28d4fbc346-00003f1b-Sales-389</t>
  </si>
  <si>
    <t>b133290a-77cc-4aa8-98a6-af28d4fbc346-00003f1c-Sales-390</t>
  </si>
  <si>
    <t>b133290a-77cc-4aa8-98a6-af28d4fbc346-00003f1d-Sales-391</t>
  </si>
  <si>
    <t>b133290a-77cc-4aa8-98a6-af28d4fbc346-00003f23-Sales-397</t>
  </si>
  <si>
    <t>b133290a-77cc-4aa8-98a6-af28d4fbc346-00003f26-Sales-400</t>
  </si>
  <si>
    <t>b133290a-77cc-4aa8-98a6-af28d4fbc346-00003f29-Sales-503</t>
  </si>
  <si>
    <t>b133290a-77cc-4aa8-98a6-af28d4fbc346-00003f2a-Sales-504</t>
  </si>
  <si>
    <t>b133290a-77cc-4aa8-98a6-af28d4fbc346-00003f2b-Sales-505</t>
  </si>
  <si>
    <t>b133290a-77cc-4aa8-98a6-af28d4fbc346-00003f2d-Sales-507</t>
  </si>
  <si>
    <t>b133290a-77cc-4aa8-98a6-af28d4fbc346-00003f2f-Sales-509</t>
  </si>
  <si>
    <t>b133290a-77cc-4aa8-98a6-af28d4fbc346-00003f31-Sales-511</t>
  </si>
  <si>
    <t>b133290a-77cc-4aa8-98a6-af28d4fbc346-00003f32-Sales-512</t>
  </si>
  <si>
    <t>Ram Dass Ashok Kumar</t>
  </si>
  <si>
    <t>b133290a-77cc-4aa8-98a6-af28d4fbc346-00003f34-Sales-514</t>
  </si>
  <si>
    <t>b133290a-77cc-4aa8-98a6-af28d4fbc346-00003f35-Sales-515</t>
  </si>
  <si>
    <t>b133290a-77cc-4aa8-98a6-af28d4fbc346-00003f41-Sales-527</t>
  </si>
  <si>
    <t>b133290a-77cc-4aa8-98a6-af28d4fbc346-00003f44-Sales-530</t>
  </si>
  <si>
    <t>b133290a-77cc-4aa8-98a6-af28d4fbc346-00003f48-Sales-534</t>
  </si>
  <si>
    <t>b133290a-77cc-4aa8-98a6-af28d4fbc346-00003f49-Sales-535</t>
  </si>
  <si>
    <t>b133290a-77cc-4aa8-98a6-af28d4fbc346-00003f4d-Sales-539</t>
  </si>
  <si>
    <t>b133290a-77cc-4aa8-98a6-af28d4fbc346-00003f51-Sales-543</t>
  </si>
  <si>
    <t>b133290a-77cc-4aa8-98a6-af28d4fbc346-00003f52-Sales-544</t>
  </si>
  <si>
    <t>b133290a-77cc-4aa8-98a6-af28d4fbc346-00003f53-Sales-545</t>
  </si>
  <si>
    <t>b133290a-77cc-4aa8-98a6-af28d4fbc346-00003f55-Sales-547</t>
  </si>
  <si>
    <t>b133290a-77cc-4aa8-98a6-af28d4fbc346-00003f56-Sales-548</t>
  </si>
  <si>
    <t>b133290a-77cc-4aa8-98a6-af28d4fbc346-00003f58-Sales-550</t>
  </si>
  <si>
    <t>b133290a-77cc-4aa8-98a6-af28d4fbc346-00003f5a-Sales-552</t>
  </si>
  <si>
    <t>b133290a-77cc-4aa8-98a6-af28d4fbc346-00003f5b-Sales-553</t>
  </si>
  <si>
    <t>b133290a-77cc-4aa8-98a6-af28d4fbc346-00003f5c-Sales-554</t>
  </si>
  <si>
    <t>b133290a-77cc-4aa8-98a6-af28d4fbc346-00003f5d-Sales-555</t>
  </si>
  <si>
    <t>b133290a-77cc-4aa8-98a6-af28d4fbc346-00003f5e-Sales-556</t>
  </si>
  <si>
    <t>b133290a-77cc-4aa8-98a6-af28d4fbc346-00003f60-Sales-558</t>
  </si>
  <si>
    <t>b133290a-77cc-4aa8-98a6-af28d4fbc346-00003f61-Sales-559</t>
  </si>
  <si>
    <t>b133290a-77cc-4aa8-98a6-af28d4fbc346-00003f62-Sales-560</t>
  </si>
  <si>
    <t>b133290a-77cc-4aa8-98a6-af28d4fbc346-00003f64-Sales-562</t>
  </si>
  <si>
    <t>b133290a-77cc-4aa8-98a6-af28d4fbc346-00003f65-Sales-563</t>
  </si>
  <si>
    <t>b133290a-77cc-4aa8-98a6-af28d4fbc346-00003f69-Sales-567</t>
  </si>
  <si>
    <t>b133290a-77cc-4aa8-98a6-af28d4fbc346-00003f6a-Sales-568</t>
  </si>
  <si>
    <t>b133290a-77cc-4aa8-98a6-af28d4fbc346-00003f6b-Sales-569</t>
  </si>
  <si>
    <t>b133290a-77cc-4aa8-98a6-af28d4fbc346-00003f6e-Sales-572</t>
  </si>
  <si>
    <t>b133290a-77cc-4aa8-98a6-af28d4fbc346-00003f6f-Sales-573</t>
  </si>
  <si>
    <t>b133290a-77cc-4aa8-98a6-af28d4fbc346-00003f71-Sales-575</t>
  </si>
  <si>
    <t>b133290a-77cc-4aa8-98a6-af28d4fbc346-00003f72-Sales-576</t>
  </si>
  <si>
    <t>b133290a-77cc-4aa8-98a6-af28d4fbc346-00003f79-Sales-583</t>
  </si>
  <si>
    <t>b133290a-77cc-4aa8-98a6-af28d4fbc346-00003f7c-Sales-586</t>
  </si>
  <si>
    <t>b133290a-77cc-4aa8-98a6-af28d4fbc346-00003f7d-Sales-587</t>
  </si>
  <si>
    <t>b133290a-77cc-4aa8-98a6-af28d4fbc346-00003f7f-Sales-589</t>
  </si>
  <si>
    <t>b133290a-77cc-4aa8-98a6-af28d4fbc346-00003f84-Sales-594</t>
  </si>
  <si>
    <t>b133290a-77cc-4aa8-98a6-af28d4fbc346-00003f85-Sales-595</t>
  </si>
  <si>
    <t>b133290a-77cc-4aa8-98a6-af28d4fbc346-00003f88-Sales-598</t>
  </si>
  <si>
    <t>b133290a-77cc-4aa8-98a6-af28d4fbc346-00003f91-Sales-607</t>
  </si>
  <si>
    <t>b133290a-77cc-4aa8-98a6-af28d4fbc346-00003f93-Sales-609</t>
  </si>
  <si>
    <t>b133290a-77cc-4aa8-98a6-af28d4fbc346-00003f98-Sales-614</t>
  </si>
  <si>
    <t>b133290a-77cc-4aa8-98a6-af28d4fbc346-00003f9a-Sales-616</t>
  </si>
  <si>
    <t>b133290a-77cc-4aa8-98a6-af28d4fbc346-00003f9c-Sales-618</t>
  </si>
  <si>
    <t>b133290a-77cc-4aa8-98a6-af28d4fbc346-00003f9f-Sales-621</t>
  </si>
  <si>
    <t>b133290a-77cc-4aa8-98a6-af28d4fbc346-00003fa0-Sales-622</t>
  </si>
  <si>
    <t>b133290a-77cc-4aa8-98a6-af28d4fbc346-00003fa1-Sales-623</t>
  </si>
  <si>
    <t>b133290a-77cc-4aa8-98a6-af28d4fbc346-00003fa3-Sales-625</t>
  </si>
  <si>
    <t>b133290a-77cc-4aa8-98a6-af28d4fbc346-00003fa6-Sales-628</t>
  </si>
  <si>
    <t>b133290a-77cc-4aa8-98a6-af28d4fbc346-00003fa8-Sales-401</t>
  </si>
  <si>
    <t>b133290a-77cc-4aa8-98a6-af28d4fbc346-00003fac-Sales-405</t>
  </si>
  <si>
    <t>Gurvinder Pesticides Dhand</t>
  </si>
  <si>
    <t>b133290a-77cc-4aa8-98a6-af28d4fbc346-00003fae-Sales-407</t>
  </si>
  <si>
    <t>b133290a-77cc-4aa8-98a6-af28d4fbc346-00003fb0-Sales-409</t>
  </si>
  <si>
    <t>b133290a-77cc-4aa8-98a6-af28d4fbc346-00003fb1-Sales-410</t>
  </si>
  <si>
    <t>Singla Enterprises Jhansa</t>
  </si>
  <si>
    <t>b133290a-77cc-4aa8-98a6-af28d4fbc346-00003fb2-Sales-411</t>
  </si>
  <si>
    <t>b133290a-77cc-4aa8-98a6-af28d4fbc346-00003fb5-Sales-414</t>
  </si>
  <si>
    <t>b133290a-77cc-4aa8-98a6-af28d4fbc346-00003fb8-Sales-417</t>
  </si>
  <si>
    <t>b133290a-77cc-4aa8-98a6-af28d4fbc346-00004040-Sales-630</t>
  </si>
  <si>
    <t>b133290a-77cc-4aa8-98a6-af28d4fbc346-00004041-Sales-631</t>
  </si>
  <si>
    <t>b133290a-77cc-4aa8-98a6-af28d4fbc346-00004043-Sales-633</t>
  </si>
  <si>
    <t>b133290a-77cc-4aa8-98a6-af28d4fbc346-00004049-Sales-639</t>
  </si>
  <si>
    <t>b133290a-77cc-4aa8-98a6-af28d4fbc346-0000404b-Sales-641</t>
  </si>
  <si>
    <t>b133290a-77cc-4aa8-98a6-af28d4fbc346-0000404c-Sales-642</t>
  </si>
  <si>
    <t>b133290a-77cc-4aa8-98a6-af28d4fbc346-00004050-Sales-646</t>
  </si>
  <si>
    <t>b133290a-77cc-4aa8-98a6-af28d4fbc346-00004052-Sales-648</t>
  </si>
  <si>
    <t>b133290a-77cc-4aa8-98a6-af28d4fbc346-00004054-Sales-650</t>
  </si>
  <si>
    <t>b133290a-77cc-4aa8-98a6-af28d4fbc346-00004055-Sales-651</t>
  </si>
  <si>
    <t>b133290a-77cc-4aa8-98a6-af28d4fbc346-00004056-Sales-652</t>
  </si>
  <si>
    <t>b133290a-77cc-4aa8-98a6-af28d4fbc346-00004059-Sales-655</t>
  </si>
  <si>
    <t>b133290a-77cc-4aa8-98a6-af28d4fbc346-0000405a-Sales-656</t>
  </si>
  <si>
    <t>b133290a-77cc-4aa8-98a6-af28d4fbc346-0000405c-Sales-658</t>
  </si>
  <si>
    <t>b133290a-77cc-4aa8-98a6-af28d4fbc346-0000405e-Sales-660</t>
  </si>
  <si>
    <t>b133290a-77cc-4aa8-98a6-af28d4fbc346-0000405f-Sales-661</t>
  </si>
  <si>
    <t>b133290a-77cc-4aa8-98a6-af28d4fbc346-00004060-Sales-662</t>
  </si>
  <si>
    <t>b133290a-77cc-4aa8-98a6-af28d4fbc346-00004061-Sales-663</t>
  </si>
  <si>
    <t>b133290a-77cc-4aa8-98a6-af28d4fbc346-00004063-Sales-665</t>
  </si>
  <si>
    <t>b133290a-77cc-4aa8-98a6-af28d4fbc346-00004064-Sales-666</t>
  </si>
  <si>
    <t>b133290a-77cc-4aa8-98a6-af28d4fbc346-00004065-Sales-667</t>
  </si>
  <si>
    <t>b133290a-77cc-4aa8-98a6-af28d4fbc346-00004066-Sales-668</t>
  </si>
  <si>
    <t>b133290a-77cc-4aa8-98a6-af28d4fbc346-00004067-Sales-669</t>
  </si>
  <si>
    <t>b133290a-77cc-4aa8-98a6-af28d4fbc346-0000406a-Sales-672</t>
  </si>
  <si>
    <t>b133290a-77cc-4aa8-98a6-af28d4fbc346-00004070-Sales-678</t>
  </si>
  <si>
    <t>b133290a-77cc-4aa8-98a6-af28d4fbc346-00004071-Sales-679</t>
  </si>
  <si>
    <t>b133290a-77cc-4aa8-98a6-af28d4fbc346-00004072-Sales-680</t>
  </si>
  <si>
    <t>b133290a-77cc-4aa8-98a6-af28d4fbc346-00004076-Sales-684</t>
  </si>
  <si>
    <t>b133290a-77cc-4aa8-98a6-af28d4fbc346-00004077-Sales-685</t>
  </si>
  <si>
    <t>b133290a-77cc-4aa8-98a6-af28d4fbc346-00004078-Sales-686</t>
  </si>
  <si>
    <t>b133290a-77cc-4aa8-98a6-af28d4fbc346-0000407c-Sales-690</t>
  </si>
  <si>
    <t>b133290a-77cc-4aa8-98a6-af28d4fbc346-0000407d-Sales-691</t>
  </si>
  <si>
    <t>b133290a-77cc-4aa8-98a6-af28d4fbc346-0000407e-Sales-692</t>
  </si>
  <si>
    <t>b133290a-77cc-4aa8-98a6-af28d4fbc346-0000407f-Sales-693</t>
  </si>
  <si>
    <t>b133290a-77cc-4aa8-98a6-af28d4fbc346-00004086-Sales-700</t>
  </si>
  <si>
    <t>b133290a-77cc-4aa8-98a6-af28d4fbc346-00004087-Sales-701</t>
  </si>
  <si>
    <t>b133290a-77cc-4aa8-98a6-af28d4fbc346-0000408c-Sales-706</t>
  </si>
  <si>
    <t>b133290a-77cc-4aa8-98a6-af28d4fbc346-0000408d-Sales-707</t>
  </si>
  <si>
    <t>b133290a-77cc-4aa8-98a6-af28d4fbc346-0000408e-Sales-708</t>
  </si>
  <si>
    <t>b133290a-77cc-4aa8-98a6-af28d4fbc346-0000408f-Sales-709</t>
  </si>
  <si>
    <t>b133290a-77cc-4aa8-98a6-af28d4fbc346-00004090-Sales-710</t>
  </si>
  <si>
    <t>b133290a-77cc-4aa8-98a6-af28d4fbc346-00004098-Sales-718</t>
  </si>
  <si>
    <t>b133290a-77cc-4aa8-98a6-af28d4fbc346-00004099-Sales-719</t>
  </si>
  <si>
    <t>b133290a-77cc-4aa8-98a6-af28d4fbc346-0000409a-Sales-720</t>
  </si>
  <si>
    <t>b133290a-77cc-4aa8-98a6-af28d4fbc346-0000409c-Sales-722</t>
  </si>
  <si>
    <t>b133290a-77cc-4aa8-98a6-af28d4fbc346-000040a1-Sales-727</t>
  </si>
  <si>
    <t>b133290a-77cc-4aa8-98a6-af28d4fbc346-000040a3-Sales-729</t>
  </si>
  <si>
    <t>b133290a-77cc-4aa8-98a6-af28d4fbc346-000040a4-Sales-730</t>
  </si>
  <si>
    <t>b133290a-77cc-4aa8-98a6-af28d4fbc346-000040a5-Sales-731</t>
  </si>
  <si>
    <t>b133290a-77cc-4aa8-98a6-af28d4fbc346-000040a9-Sales-735</t>
  </si>
  <si>
    <t>b133290a-77cc-4aa8-98a6-af28d4fbc346-000040b0-Sales-742</t>
  </si>
  <si>
    <t>b133290a-77cc-4aa8-98a6-af28d4fbc346-000040b1-Sales-743</t>
  </si>
  <si>
    <t>b133290a-77cc-4aa8-98a6-af28d4fbc346-000040b2-Sales-744</t>
  </si>
  <si>
    <t>b133290a-77cc-4aa8-98a6-af28d4fbc346-000040b5-Sales-747</t>
  </si>
  <si>
    <t>b133290a-77cc-4aa8-98a6-af28d4fbc346-000040b6-Sales-748</t>
  </si>
  <si>
    <t>b133290a-77cc-4aa8-98a6-af28d4fbc346-000040bb-Sales-753</t>
  </si>
  <si>
    <t>b133290a-77cc-4aa8-98a6-af28d4fbc346-000040bf-Sales-757</t>
  </si>
  <si>
    <t>b133290a-77cc-4aa8-98a6-af28d4fbc346-000040c0-Sales-758</t>
  </si>
  <si>
    <t>b133290a-77cc-4aa8-98a6-af28d4fbc346-000040c1-Sales-759</t>
  </si>
  <si>
    <t>b133290a-77cc-4aa8-98a6-af28d4fbc346-000040c4-Sales-762</t>
  </si>
  <si>
    <t>b133290a-77cc-4aa8-98a6-af28d4fbc346-000040c7-Sales-765</t>
  </si>
  <si>
    <t>b133290a-77cc-4aa8-98a6-af28d4fbc346-000040c8-Sales-766</t>
  </si>
  <si>
    <t>b133290a-77cc-4aa8-98a6-af28d4fbc346-000040c9-Sales-767</t>
  </si>
  <si>
    <t>b133290a-77cc-4aa8-98a6-af28d4fbc346-000040cb-Sales-769</t>
  </si>
  <si>
    <t>b133290a-77cc-4aa8-98a6-af28d4fbc346-000040cd-Sales-771</t>
  </si>
  <si>
    <t>b133290a-77cc-4aa8-98a6-af28d4fbc346-000040d8-Sales-782</t>
  </si>
  <si>
    <t>b133290a-77cc-4aa8-98a6-af28d4fbc346-000040d9-Sales-783</t>
  </si>
  <si>
    <t>b133290a-77cc-4aa8-98a6-af28d4fbc346-000040db-Sales-785</t>
  </si>
  <si>
    <t>b133290a-77cc-4aa8-98a6-af28d4fbc346-000040df-Sales-789</t>
  </si>
  <si>
    <t>b133290a-77cc-4aa8-98a6-af28d4fbc346-000040e0-Sales-790</t>
  </si>
  <si>
    <t>b133290a-77cc-4aa8-98a6-af28d4fbc346-000040e2-Sales-792</t>
  </si>
  <si>
    <t>b133290a-77cc-4aa8-98a6-af28d4fbc346-000040e4-Sales-794</t>
  </si>
  <si>
    <t>b133290a-77cc-4aa8-98a6-af28d4fbc346-000040e5-Sales-795</t>
  </si>
  <si>
    <t>b133290a-77cc-4aa8-98a6-af28d4fbc346-000040eb-Sales-801</t>
  </si>
  <si>
    <t>b133290a-77cc-4aa8-98a6-af28d4fbc346-000040ee-Sales-804</t>
  </si>
  <si>
    <t>b133290a-77cc-4aa8-98a6-af28d4fbc346-000040ef-Sales-805</t>
  </si>
  <si>
    <t>b133290a-77cc-4aa8-98a6-af28d4fbc346-000040f0-Sales-806</t>
  </si>
  <si>
    <t>b133290a-77cc-4aa8-98a6-af28d4fbc346-000040f1-Sales-807</t>
  </si>
  <si>
    <t>b133290a-77cc-4aa8-98a6-af28d4fbc346-000040f2-Sales-808</t>
  </si>
  <si>
    <t>b133290a-77cc-4aa8-98a6-af28d4fbc346-000040f3-Sales-809</t>
  </si>
  <si>
    <t>b133290a-77cc-4aa8-98a6-af28d4fbc346-000040f4-Sales-810</t>
  </si>
  <si>
    <t>b133290a-77cc-4aa8-98a6-af28d4fbc346-000040f7-Sales-813</t>
  </si>
  <si>
    <t>b133290a-77cc-4aa8-98a6-af28d4fbc346-000040f8-Sales-814</t>
  </si>
  <si>
    <t>b133290a-77cc-4aa8-98a6-af28d4fbc346-000040fa-Sales-816</t>
  </si>
  <si>
    <t>b133290a-77cc-4aa8-98a6-af28d4fbc346-000040fb-Sales-817</t>
  </si>
  <si>
    <t>b133290a-77cc-4aa8-98a6-af28d4fbc346-000040fc-Sales-818</t>
  </si>
  <si>
    <t>b133290a-77cc-4aa8-98a6-af28d4fbc346-000040fe-Sales-820</t>
  </si>
  <si>
    <t>b133290a-77cc-4aa8-98a6-af28d4fbc346-000040ff-Sales-821</t>
  </si>
  <si>
    <t>b133290a-77cc-4aa8-98a6-af28d4fbc346-00004100-Sales-822</t>
  </si>
  <si>
    <t>b133290a-77cc-4aa8-98a6-af28d4fbc346-00004104-Sales-826</t>
  </si>
  <si>
    <t>b133290a-77cc-4aa8-98a6-af28d4fbc346-00004108-Sales-830</t>
  </si>
  <si>
    <t>b133290a-77cc-4aa8-98a6-af28d4fbc346-0000410b-Sales-833</t>
  </si>
  <si>
    <t>b133290a-77cc-4aa8-98a6-af28d4fbc346-0000410c-Sales-834</t>
  </si>
  <si>
    <t>b133290a-77cc-4aa8-98a6-af28d4fbc346-0000410f-Sales-837</t>
  </si>
  <si>
    <t>b133290a-77cc-4aa8-98a6-af28d4fbc346-00004110-Sales-838</t>
  </si>
  <si>
    <t>b133290a-77cc-4aa8-98a6-af28d4fbc346-00004112-Sales-840</t>
  </si>
  <si>
    <t>b133290a-77cc-4aa8-98a6-af28d4fbc346-00004113-Sales-841</t>
  </si>
  <si>
    <t>b133290a-77cc-4aa8-98a6-af28d4fbc346-00004114-Sales-842</t>
  </si>
  <si>
    <t>b133290a-77cc-4aa8-98a6-af28d4fbc346-00004115-Sales-843</t>
  </si>
  <si>
    <t>b133290a-77cc-4aa8-98a6-af28d4fbc346-00004116-Sales-844</t>
  </si>
  <si>
    <t>b133290a-77cc-4aa8-98a6-af28d4fbc346-0000411b-Sales-849</t>
  </si>
  <si>
    <t>b133290a-77cc-4aa8-98a6-af28d4fbc346-0000411c-Sales-850</t>
  </si>
  <si>
    <t>b133290a-77cc-4aa8-98a6-af28d4fbc346-0000411f-Sales-853</t>
  </si>
  <si>
    <t>b133290a-77cc-4aa8-98a6-af28d4fbc346-00004120-Sales-854</t>
  </si>
  <si>
    <t>b133290a-77cc-4aa8-98a6-af28d4fbc346-00004126-Sales-860</t>
  </si>
  <si>
    <t>b133290a-77cc-4aa8-98a6-af28d4fbc346-00004127-Sales-418</t>
  </si>
  <si>
    <t>b133290a-77cc-4aa8-98a6-af28d4fbc346-00004129-Sales-420</t>
  </si>
  <si>
    <t>b133290a-77cc-4aa8-98a6-af28d4fbc346-0000412b-Sales-422</t>
  </si>
  <si>
    <t>b133290a-77cc-4aa8-98a6-af28d4fbc346-00004172-Sales-861</t>
  </si>
  <si>
    <t>b133290a-77cc-4aa8-98a6-af28d4fbc346-00004176-Sales-865</t>
  </si>
  <si>
    <t>b133290a-77cc-4aa8-98a6-af28d4fbc346-00004177-Sales-866</t>
  </si>
  <si>
    <t>b133290a-77cc-4aa8-98a6-af28d4fbc346-00004178-Sales-867</t>
  </si>
  <si>
    <t>b133290a-77cc-4aa8-98a6-af28d4fbc346-0000417a-Sales-869</t>
  </si>
  <si>
    <t>b133290a-77cc-4aa8-98a6-af28d4fbc346-0000417b-Sales-870</t>
  </si>
  <si>
    <t>b133290a-77cc-4aa8-98a6-af28d4fbc346-0000417c-Sales-871</t>
  </si>
  <si>
    <t>b133290a-77cc-4aa8-98a6-af28d4fbc346-0000417d-Sales-872</t>
  </si>
  <si>
    <t>b133290a-77cc-4aa8-98a6-af28d4fbc346-0000417f-Sales-874</t>
  </si>
  <si>
    <t>b133290a-77cc-4aa8-98a6-af28d4fbc346-00004183-Sales-878</t>
  </si>
  <si>
    <t>b133290a-77cc-4aa8-98a6-af28d4fbc346-00004185-Sales-880</t>
  </si>
  <si>
    <t>b133290a-77cc-4aa8-98a6-af28d4fbc346-0000418d-Sales-888</t>
  </si>
  <si>
    <t>b133290a-77cc-4aa8-98a6-af28d4fbc346-0000418e-Sales-889</t>
  </si>
  <si>
    <t>b133290a-77cc-4aa8-98a6-af28d4fbc346-00004190-Sales-891</t>
  </si>
  <si>
    <t>b133290a-77cc-4aa8-98a6-af28d4fbc346-00004194-Sales-895</t>
  </si>
  <si>
    <t>b133290a-77cc-4aa8-98a6-af28d4fbc346-00004195-Sales-896</t>
  </si>
  <si>
    <t>b133290a-77cc-4aa8-98a6-af28d4fbc346-000041a1-Sales-908</t>
  </si>
  <si>
    <t>b133290a-77cc-4aa8-98a6-af28d4fbc346-000041a5-Sales-912</t>
  </si>
  <si>
    <t>b133290a-77cc-4aa8-98a6-af28d4fbc346-000041a8-Sales-915</t>
  </si>
  <si>
    <t>b133290a-77cc-4aa8-98a6-af28d4fbc346-000041aa-Sales-917</t>
  </si>
  <si>
    <t>b133290a-77cc-4aa8-98a6-af28d4fbc346-000041ab-Sales-918</t>
  </si>
  <si>
    <t>b133290a-77cc-4aa8-98a6-af28d4fbc346-000041ae-Sales-921</t>
  </si>
  <si>
    <t>b133290a-77cc-4aa8-98a6-af28d4fbc346-000041af-Sales-922</t>
  </si>
  <si>
    <t>b133290a-77cc-4aa8-98a6-af28d4fbc346-000041b0-Sales-923</t>
  </si>
  <si>
    <t>b133290a-77cc-4aa8-98a6-af28d4fbc346-000041b1-Sales-924</t>
  </si>
  <si>
    <t>b133290a-77cc-4aa8-98a6-af28d4fbc346-000041b2-Sales-925</t>
  </si>
  <si>
    <t>b133290a-77cc-4aa8-98a6-af28d4fbc346-000041b6-Sales-929</t>
  </si>
  <si>
    <t>b133290a-77cc-4aa8-98a6-af28d4fbc346-000041b7-Sales-930</t>
  </si>
  <si>
    <t>b133290a-77cc-4aa8-98a6-af28d4fbc346-000041ba-Sales-933</t>
  </si>
  <si>
    <t>b133290a-77cc-4aa8-98a6-af28d4fbc346-000041bb-Sales-934</t>
  </si>
  <si>
    <t>b133290a-77cc-4aa8-98a6-af28d4fbc346-000041c2-Sales-941</t>
  </si>
  <si>
    <t>b133290a-77cc-4aa8-98a6-af28d4fbc346-000041c4-Sales-943</t>
  </si>
  <si>
    <t>b133290a-77cc-4aa8-98a6-af28d4fbc346-000041c6-Sales-945</t>
  </si>
  <si>
    <t>b133290a-77cc-4aa8-98a6-af28d4fbc346-000041c9-Sales-948</t>
  </si>
  <si>
    <t>b133290a-77cc-4aa8-98a6-af28d4fbc346-000041cb-Sales-950</t>
  </si>
  <si>
    <t>b133290a-77cc-4aa8-98a6-af28d4fbc346-000041cd-Sales-952</t>
  </si>
  <si>
    <t>b133290a-77cc-4aa8-98a6-af28d4fbc346-000041ce-Sales-953</t>
  </si>
  <si>
    <t>b133290a-77cc-4aa8-98a6-af28d4fbc346-000041d0-Sales-955</t>
  </si>
  <si>
    <t>b133290a-77cc-4aa8-98a6-af28d4fbc346-000041d1-Sales-956</t>
  </si>
  <si>
    <t>b133290a-77cc-4aa8-98a6-af28d4fbc346-000041d2-Sales-957</t>
  </si>
  <si>
    <t>b133290a-77cc-4aa8-98a6-af28d4fbc346-000041d3-Sales-958</t>
  </si>
  <si>
    <t>b133290a-77cc-4aa8-98a6-af28d4fbc346-000041d6-Sales-961</t>
  </si>
  <si>
    <t>b133290a-77cc-4aa8-98a6-af28d4fbc346-000041da-Sales-965</t>
  </si>
  <si>
    <t>b133290a-77cc-4aa8-98a6-af28d4fbc346-000041db-Sales-966</t>
  </si>
  <si>
    <t>b133290a-77cc-4aa8-98a6-af28d4fbc346-000041dc-Sales-967</t>
  </si>
  <si>
    <t>b133290a-77cc-4aa8-98a6-af28d4fbc346-000041dd-Sales-968</t>
  </si>
  <si>
    <t>b133290a-77cc-4aa8-98a6-af28d4fbc346-000041de-Sales-969</t>
  </si>
  <si>
    <t>b133290a-77cc-4aa8-98a6-af28d4fbc346-000041e3-Sales-974</t>
  </si>
  <si>
    <t>b133290a-77cc-4aa8-98a6-af28d4fbc346-000041e7-Sales-978</t>
  </si>
  <si>
    <t>b133290a-77cc-4aa8-98a6-af28d4fbc346-000041e8-Sales-979</t>
  </si>
  <si>
    <t>b133290a-77cc-4aa8-98a6-af28d4fbc346-000041ec-Sales-983</t>
  </si>
  <si>
    <t>b133290a-77cc-4aa8-98a6-af28d4fbc346-000041ee-Sales-985</t>
  </si>
  <si>
    <t>b133290a-77cc-4aa8-98a6-af28d4fbc346-000041ef-Sales-986</t>
  </si>
  <si>
    <t>b133290a-77cc-4aa8-98a6-af28d4fbc346-000041f2-Sales-989</t>
  </si>
  <si>
    <t>b133290a-77cc-4aa8-98a6-af28d4fbc346-000041f3-Sales-990</t>
  </si>
  <si>
    <t>b133290a-77cc-4aa8-98a6-af28d4fbc346-000041f6-Sales-993</t>
  </si>
  <si>
    <t>b133290a-77cc-4aa8-98a6-af28d4fbc346-000041f7-Sales-994</t>
  </si>
  <si>
    <t>b133290a-77cc-4aa8-98a6-af28d4fbc346-000041f9-Sales-996</t>
  </si>
  <si>
    <t>b133290a-77cc-4aa8-98a6-af28d4fbc346-000041fb-Sales-998</t>
  </si>
  <si>
    <t>b133290a-77cc-4aa8-98a6-af28d4fbc346-000041fd-Sales-1000</t>
  </si>
  <si>
    <t>Ramesh and Sons</t>
  </si>
  <si>
    <t>b133290a-77cc-4aa8-98a6-af28d4fbc346-00004200-Sales-425</t>
  </si>
  <si>
    <t>b133290a-77cc-4aa8-98a6-af28d4fbc346-00004204-Sales-429</t>
  </si>
  <si>
    <t>b133290a-77cc-4aa8-98a6-af28d4fbc346-00004229-Sales-1001</t>
  </si>
  <si>
    <t>b133290a-77cc-4aa8-98a6-af28d4fbc346-0000422b-Sales-1003</t>
  </si>
  <si>
    <t>b133290a-77cc-4aa8-98a6-af28d4fbc346-0000422e-Sales-1006</t>
  </si>
  <si>
    <t>b133290a-77cc-4aa8-98a6-af28d4fbc346-00004230-Sales-1008</t>
  </si>
  <si>
    <t>b133290a-77cc-4aa8-98a6-af28d4fbc346-00004231-Sales-1009</t>
  </si>
  <si>
    <t>b133290a-77cc-4aa8-98a6-af28d4fbc346-00004232-Sales-1010</t>
  </si>
  <si>
    <t>b133290a-77cc-4aa8-98a6-af28d4fbc346-00004236-Sales-1014</t>
  </si>
  <si>
    <t>b133290a-77cc-4aa8-98a6-af28d4fbc346-00004237-Sales-1015</t>
  </si>
  <si>
    <t>b133290a-77cc-4aa8-98a6-af28d4fbc346-0000423c-Sales-1020</t>
  </si>
  <si>
    <t>b133290a-77cc-4aa8-98a6-af28d4fbc346-00004241-Sales-1025</t>
  </si>
  <si>
    <t>b133290a-77cc-4aa8-98a6-af28d4fbc346-00004242-Sales-1026</t>
  </si>
  <si>
    <t>b133290a-77cc-4aa8-98a6-af28d4fbc346-00004243-Sales-1027</t>
  </si>
  <si>
    <t>b133290a-77cc-4aa8-98a6-af28d4fbc346-00004244-Sales-1028</t>
  </si>
  <si>
    <t>b133290a-77cc-4aa8-98a6-af28d4fbc346-00004245-Sales-1029</t>
  </si>
  <si>
    <t>b133290a-77cc-4aa8-98a6-af28d4fbc346-00004246-Sales-1030</t>
  </si>
  <si>
    <t>b133290a-77cc-4aa8-98a6-af28d4fbc346-00004248-Sales-1032</t>
  </si>
  <si>
    <t>b133290a-77cc-4aa8-98a6-af28d4fbc346-0000424a-Sales-1034</t>
  </si>
  <si>
    <t>b133290a-77cc-4aa8-98a6-af28d4fbc346-0000424b-Sales-1035</t>
  </si>
  <si>
    <t>b133290a-77cc-4aa8-98a6-af28d4fbc346-0000424c-Sales-1036</t>
  </si>
  <si>
    <t>b133290a-77cc-4aa8-98a6-af28d4fbc346-0000424d-Sales-1037</t>
  </si>
  <si>
    <t>b133290a-77cc-4aa8-98a6-af28d4fbc346-0000424e-Sales-1038</t>
  </si>
  <si>
    <t>b133290a-77cc-4aa8-98a6-af28d4fbc346-00004250-Sales-1040</t>
  </si>
  <si>
    <t>Panwar Trading Co.</t>
  </si>
  <si>
    <t>b133290a-77cc-4aa8-98a6-af28d4fbc346-00004252-Sales-1043</t>
  </si>
  <si>
    <t>b133290a-77cc-4aa8-98a6-af28d4fbc346-00004257-Sales-1048</t>
  </si>
  <si>
    <t>Ramesh S/o Pahlu Ram Kheri</t>
  </si>
  <si>
    <t>b133290a-77cc-4aa8-98a6-af28d4fbc346-0000425c-Sales-1053</t>
  </si>
  <si>
    <t>b133290a-77cc-4aa8-98a6-af28d4fbc346-0000425d-Sales-1054</t>
  </si>
  <si>
    <t>b133290a-77cc-4aa8-98a6-af28d4fbc346-00004261-Sales-1058</t>
  </si>
  <si>
    <t>b133290a-77cc-4aa8-98a6-af28d4fbc346-00004264-Sales-1061</t>
  </si>
  <si>
    <t>b133290a-77cc-4aa8-98a6-af28d4fbc346-00004265-Sales-1062</t>
  </si>
  <si>
    <t>Sadhu Ram Juna Ram</t>
  </si>
  <si>
    <t>b133290a-77cc-4aa8-98a6-af28d4fbc346-00004269-Sales-1066</t>
  </si>
  <si>
    <t>b133290a-77cc-4aa8-98a6-af28d4fbc346-0000426a-Sales-1067</t>
  </si>
  <si>
    <t>b133290a-77cc-4aa8-98a6-af28d4fbc346-0000426b-Sales-1068</t>
  </si>
  <si>
    <t>b133290a-77cc-4aa8-98a6-af28d4fbc346-0000426c-Sales-1069</t>
  </si>
  <si>
    <t>b133290a-77cc-4aa8-98a6-af28d4fbc346-00004273-Sales-1076</t>
  </si>
  <si>
    <t>b133290a-77cc-4aa8-98a6-af28d4fbc346-00004277-Sales-1080</t>
  </si>
  <si>
    <t>b133290a-77cc-4aa8-98a6-af28d4fbc346-0000427a-Sales-1083</t>
  </si>
  <si>
    <t>b133290a-77cc-4aa8-98a6-af28d4fbc346-0000427b-Sales-1084</t>
  </si>
  <si>
    <t>b133290a-77cc-4aa8-98a6-af28d4fbc346-0000427c-Sales-1085</t>
  </si>
  <si>
    <t>b133290a-77cc-4aa8-98a6-af28d4fbc346-00004280-Sales-1089</t>
  </si>
  <si>
    <t>b133290a-77cc-4aa8-98a6-af28d4fbc346-00004284-Sales-1093</t>
  </si>
  <si>
    <t>b133290a-77cc-4aa8-98a6-af28d4fbc346-00004286-Sales-1095</t>
  </si>
  <si>
    <t>b133290a-77cc-4aa8-98a6-af28d4fbc346-00004287-Sales-1096</t>
  </si>
  <si>
    <t>b133290a-77cc-4aa8-98a6-af28d4fbc346-000042c3-Sales-1102</t>
  </si>
  <si>
    <t>b133290a-77cc-4aa8-98a6-af28d4fbc346-000042c6-Sales-1104</t>
  </si>
  <si>
    <t>b133290a-77cc-4aa8-98a6-af28d4fbc346-000042ca-Sales-1108</t>
  </si>
  <si>
    <t>b133290a-77cc-4aa8-98a6-af28d4fbc346-000042cb-Sales-1109</t>
  </si>
  <si>
    <t>b133290a-77cc-4aa8-98a6-af28d4fbc346-000042cc-Sales-1110</t>
  </si>
  <si>
    <t>b133290a-77cc-4aa8-98a6-af28d4fbc346-000042cf-Sales-1113</t>
  </si>
  <si>
    <t>b133290a-77cc-4aa8-98a6-af28d4fbc346-000042d0-Sales-1114</t>
  </si>
  <si>
    <t>b133290a-77cc-4aa8-98a6-af28d4fbc346-000042d1-Sales-1115</t>
  </si>
  <si>
    <t>b133290a-77cc-4aa8-98a6-af28d4fbc346-000042d2-Sales-1116</t>
  </si>
  <si>
    <t>b133290a-77cc-4aa8-98a6-af28d4fbc346-000042d4-Sales-1118</t>
  </si>
  <si>
    <t>b133290a-77cc-4aa8-98a6-af28d4fbc346-000042d5-Sales-1119</t>
  </si>
  <si>
    <t>b133290a-77cc-4aa8-98a6-af28d4fbc346-000042d6-Sales-1120</t>
  </si>
  <si>
    <t>b133290a-77cc-4aa8-98a6-af28d4fbc346-000042db-Sales-1125</t>
  </si>
  <si>
    <t>b133290a-77cc-4aa8-98a6-af28d4fbc346-000042dd-Sales-1127</t>
  </si>
  <si>
    <t>b133290a-77cc-4aa8-98a6-af28d4fbc346-000042de-Sales-1128</t>
  </si>
  <si>
    <t>b133290a-77cc-4aa8-98a6-af28d4fbc346-000042df-Sales-1129</t>
  </si>
  <si>
    <t>b133290a-77cc-4aa8-98a6-af28d4fbc346-000042e4-Sales-1134</t>
  </si>
  <si>
    <t>b133290a-77cc-4aa8-98a6-af28d4fbc346-000042ea-Sales-1141</t>
  </si>
  <si>
    <t>b133290a-77cc-4aa8-98a6-af28d4fbc346-000042f1-Sales-1147</t>
  </si>
  <si>
    <t>b133290a-77cc-4aa8-98a6-af28d4fbc346-000042f2-Sales-1148</t>
  </si>
  <si>
    <t>b133290a-77cc-4aa8-98a6-af28d4fbc346-000042f4-Sales-1150</t>
  </si>
  <si>
    <t>b133290a-77cc-4aa8-98a6-af28d4fbc346-000042fa-Sales-1156</t>
  </si>
  <si>
    <t>b133290a-77cc-4aa8-98a6-af28d4fbc346-000042fb-Sales-1157</t>
  </si>
  <si>
    <t>b133290a-77cc-4aa8-98a6-af28d4fbc346-000042fd-Sales-1159</t>
  </si>
  <si>
    <t>b133290a-77cc-4aa8-98a6-af28d4fbc346-000042fe-Sales-1160</t>
  </si>
  <si>
    <t>b133290a-77cc-4aa8-98a6-af28d4fbc346-000042ff-Sales-1161</t>
  </si>
  <si>
    <t>b133290a-77cc-4aa8-98a6-af28d4fbc346-00004301-Sales-1163</t>
  </si>
  <si>
    <t>b133290a-77cc-4aa8-98a6-af28d4fbc346-00004305-Sales-1167</t>
  </si>
  <si>
    <t>b133290a-77cc-4aa8-98a6-af28d4fbc346-00004306-Sales-1168</t>
  </si>
  <si>
    <t>b133290a-77cc-4aa8-98a6-af28d4fbc346-00004307-Sales-1169</t>
  </si>
  <si>
    <t>b133290a-77cc-4aa8-98a6-af28d4fbc346-00004308-Sales-1170</t>
  </si>
  <si>
    <t>b133290a-77cc-4aa8-98a6-af28d4fbc346-00004310-Sales-1177</t>
  </si>
  <si>
    <t>b133290a-77cc-4aa8-98a6-af28d4fbc346-00004314-Sales-1181</t>
  </si>
  <si>
    <t>b133290a-77cc-4aa8-98a6-af28d4fbc346-00004315-Sales-1182</t>
  </si>
  <si>
    <t>b133290a-77cc-4aa8-98a6-af28d4fbc346-00004323-Sales-1196</t>
  </si>
  <si>
    <t>b133290a-77cc-4aa8-98a6-af28d4fbc346-00004324-Sales-1197</t>
  </si>
  <si>
    <t>b133290a-77cc-4aa8-98a6-af28d4fbc346-0000432d-Sales-1206</t>
  </si>
  <si>
    <t>b133290a-77cc-4aa8-98a6-af28d4fbc346-0000432e-Sales-1207</t>
  </si>
  <si>
    <t>b133290a-77cc-4aa8-98a6-af28d4fbc346-00004330-Sales-1209</t>
  </si>
  <si>
    <t>b133290a-77cc-4aa8-98a6-af28d4fbc346-00004333-Sales-1212</t>
  </si>
  <si>
    <t>b133290a-77cc-4aa8-98a6-af28d4fbc346-0000433c-Sales-1221</t>
  </si>
  <si>
    <t>b133290a-77cc-4aa8-98a6-af28d4fbc346-00004341-Sales-1226</t>
  </si>
  <si>
    <t>b133290a-77cc-4aa8-98a6-af28d4fbc346-0000434c-Sales-1237</t>
  </si>
  <si>
    <t>b133290a-77cc-4aa8-98a6-af28d4fbc346-00004359-Sales-1250</t>
  </si>
  <si>
    <t>b133290a-77cc-4aa8-98a6-af28d4fbc346-0000435a-Sales-1251</t>
  </si>
  <si>
    <t>b133290a-77cc-4aa8-98a6-af28d4fbc346-00004363-Sales-1260</t>
  </si>
  <si>
    <t>b133290a-77cc-4aa8-98a6-af28d4fbc346-00004364-Sales-435</t>
  </si>
  <si>
    <t>b133290a-77cc-4aa8-98a6-af28d4fbc346-00004365-Sales-437</t>
  </si>
  <si>
    <t>b133290a-77cc-4aa8-98a6-af28d4fbc346-00004366-Sales-438</t>
  </si>
  <si>
    <t>Pawan Kumar Sanjay Kumar Kalayat</t>
  </si>
  <si>
    <t>b133290a-77cc-4aa8-98a6-af28d4fbc346-000043a1-Sales-1263</t>
  </si>
  <si>
    <t>b133290a-77cc-4aa8-98a6-af28d4fbc346-000043a4-Sales-1265</t>
  </si>
  <si>
    <t>b133290a-77cc-4aa8-98a6-af28d4fbc346-000043a9-Sales-1270</t>
  </si>
  <si>
    <t>b133290a-77cc-4aa8-98a6-af28d4fbc346-000043b0-Sales-1277</t>
  </si>
  <si>
    <t>b133290a-77cc-4aa8-98a6-af28d4fbc346-000043b1-Sales-1278</t>
  </si>
  <si>
    <t>b133290a-77cc-4aa8-98a6-af28d4fbc346-000043b2-Sales-1279</t>
  </si>
  <si>
    <t>b133290a-77cc-4aa8-98a6-af28d4fbc346-000043b4-Sales-1281</t>
  </si>
  <si>
    <t>b133290a-77cc-4aa8-98a6-af28d4fbc346-000043b5-Sales-1282</t>
  </si>
  <si>
    <t>b133290a-77cc-4aa8-98a6-af28d4fbc346-000043b6-Sales-1283</t>
  </si>
  <si>
    <t>b133290a-77cc-4aa8-98a6-af28d4fbc346-000043bd-Sales-1290</t>
  </si>
  <si>
    <t>b133290a-77cc-4aa8-98a6-af28d4fbc346-000043be-Sales-1291</t>
  </si>
  <si>
    <t>b133290a-77cc-4aa8-98a6-af28d4fbc346-000043bf-Sales-1292</t>
  </si>
  <si>
    <t>b133290a-77cc-4aa8-98a6-af28d4fbc346-000043c4-Sales-1297</t>
  </si>
  <si>
    <t>b133290a-77cc-4aa8-98a6-af28d4fbc346-000043cb-Sales-1304</t>
  </si>
  <si>
    <t>b133290a-77cc-4aa8-98a6-af28d4fbc346-000043ce-Sales-1307</t>
  </si>
  <si>
    <t>b133290a-77cc-4aa8-98a6-af28d4fbc346-000043d7-Sales-1316</t>
  </si>
  <si>
    <t>b133290a-77cc-4aa8-98a6-af28d4fbc346-000043d8-Sales-1317</t>
  </si>
  <si>
    <t>b133290a-77cc-4aa8-98a6-af28d4fbc346-000043d9-Sales-1318</t>
  </si>
  <si>
    <t>b133290a-77cc-4aa8-98a6-af28d4fbc346-000043da-Sales-1319</t>
  </si>
  <si>
    <t>b133290a-77cc-4aa8-98a6-af28d4fbc346-000043de-Sales-1322</t>
  </si>
  <si>
    <t>b133290a-77cc-4aa8-98a6-af28d4fbc346-000043f6-Sales-1344</t>
  </si>
  <si>
    <t>b133290a-77cc-4aa8-98a6-af28d4fbc346-000043f7-Sales-1345</t>
  </si>
  <si>
    <t>b133290a-77cc-4aa8-98a6-af28d4fbc346-000043fa-Sales-1348</t>
  </si>
  <si>
    <t>b133290a-77cc-4aa8-98a6-af28d4fbc346-000043ff-Sales-1353</t>
  </si>
  <si>
    <t>b133290a-77cc-4aa8-98a6-af28d4fbc346-00004402-Sales-1356</t>
  </si>
  <si>
    <t>b133290a-77cc-4aa8-98a6-af28d4fbc346-00004403-Sales-1357</t>
  </si>
  <si>
    <t>b133290a-77cc-4aa8-98a6-af28d4fbc346-00004405-Sales-1359</t>
  </si>
  <si>
    <t>b133290a-77cc-4aa8-98a6-af28d4fbc346-00004413-Sales-1371</t>
  </si>
  <si>
    <t>b133290a-77cc-4aa8-98a6-af28d4fbc346-00004419-Sales-1377</t>
  </si>
  <si>
    <t>b133290a-77cc-4aa8-98a6-af28d4fbc346-0000441f-Sales-1383</t>
  </si>
  <si>
    <t>b133290a-77cc-4aa8-98a6-af28d4fbc346-0000442b-Sales-1386</t>
  </si>
  <si>
    <t>b133290a-77cc-4aa8-98a6-af28d4fbc346-0000442f-Sales-1390</t>
  </si>
  <si>
    <t>b133290a-77cc-4aa8-98a6-af28d4fbc346-00004430-Sales-1391</t>
  </si>
  <si>
    <t>b133290a-77cc-4aa8-98a6-af28d4fbc346-0000443b-Sales-1401</t>
  </si>
  <si>
    <t>b133290a-77cc-4aa8-98a6-af28d4fbc346-00004443-Sales-1409</t>
  </si>
  <si>
    <t>b133290a-77cc-4aa8-98a6-af28d4fbc346-00004449-Sales-1415</t>
  </si>
  <si>
    <t>b133290a-77cc-4aa8-98a6-af28d4fbc346-0000445b-Sales-1432</t>
  </si>
  <si>
    <t>b133290a-77cc-4aa8-98a6-af28d4fbc346-00004463-Sales-1439</t>
  </si>
  <si>
    <t>b133290a-77cc-4aa8-98a6-af28d4fbc346-00004464-Sales-1440</t>
  </si>
  <si>
    <t>b133290a-77cc-4aa8-98a6-af28d4fbc346-00004466-Sales-443</t>
  </si>
  <si>
    <t>b133290a-77cc-4aa8-98a6-af28d4fbc346-00004488-Sales-1445</t>
  </si>
  <si>
    <t>b133290a-77cc-4aa8-98a6-af28d4fbc346-0000448c-Sales-1449</t>
  </si>
  <si>
    <t>b133290a-77cc-4aa8-98a6-af28d4fbc346-0000448d-Sales-1450</t>
  </si>
  <si>
    <t>b133290a-77cc-4aa8-98a6-af28d4fbc346-00004491-Sales-1454</t>
  </si>
  <si>
    <t>b133290a-77cc-4aa8-98a6-af28d4fbc346-00004498-Sales-1461</t>
  </si>
  <si>
    <t>Krishan Lal Bandrana</t>
  </si>
  <si>
    <t>b133290a-77cc-4aa8-98a6-af28d4fbc346-00004499-Sales-1462</t>
  </si>
  <si>
    <t>b133290a-77cc-4aa8-98a6-af28d4fbc346-000044a9-Sales-1478</t>
  </si>
  <si>
    <t>b133290a-77cc-4aa8-98a6-af28d4fbc346-000044aa-Sales-1479</t>
  </si>
  <si>
    <t>b133290a-77cc-4aa8-98a6-af28d4fbc346-000044b5-Sales-1490</t>
  </si>
  <si>
    <t>b133290a-77cc-4aa8-98a6-af28d4fbc346-000044b7-Sales-1492</t>
  </si>
  <si>
    <t>b133290a-77cc-4aa8-98a6-af28d4fbc346-000044b8-Sales-1493</t>
  </si>
  <si>
    <t>b133290a-77cc-4aa8-98a6-af28d4fbc346-000044b9-Sales-1494</t>
  </si>
  <si>
    <t>b133290a-77cc-4aa8-98a6-af28d4fbc346-000044bd-Sales-1498</t>
  </si>
  <si>
    <t>b133290a-77cc-4aa8-98a6-af28d4fbc346-000044be-Sales-1499</t>
  </si>
  <si>
    <t>b133290a-77cc-4aa8-98a6-af28d4fbc346-000044c0-Sales-1501</t>
  </si>
  <si>
    <t>b133290a-77cc-4aa8-98a6-af28d4fbc346-000044c2-Sales-1503</t>
  </si>
  <si>
    <t>b133290a-77cc-4aa8-98a6-af28d4fbc346-000044cb-Sales-1512</t>
  </si>
  <si>
    <t>b133290a-77cc-4aa8-98a6-af28d4fbc346-000044d0-Sales-1517</t>
  </si>
  <si>
    <t>b133290a-77cc-4aa8-98a6-af28d4fbc346-000044d2-Sales-1519</t>
  </si>
  <si>
    <t>b133290a-77cc-4aa8-98a6-af28d4fbc346-000044d3-Sales-1520</t>
  </si>
  <si>
    <t>b133290a-77cc-4aa8-98a6-af28d4fbc346-000044d4-Sales-1521</t>
  </si>
  <si>
    <t>b133290a-77cc-4aa8-98a6-af28d4fbc346-000044db-Sales-1528</t>
  </si>
  <si>
    <t>b133290a-77cc-4aa8-98a6-af28d4fbc346-000044dd-Sales-1530</t>
  </si>
  <si>
    <t>b133290a-77cc-4aa8-98a6-af28d4fbc346-000044e0-Sales-1533</t>
  </si>
  <si>
    <t>b133290a-77cc-4aa8-98a6-af28d4fbc346-000044e7-Sales-1540</t>
  </si>
  <si>
    <t>b133290a-77cc-4aa8-98a6-af28d4fbc346-000044e9-Sales-1542</t>
  </si>
  <si>
    <t>b133290a-77cc-4aa8-98a6-af28d4fbc346-000044eb-Sales-1544</t>
  </si>
  <si>
    <t>b133290a-77cc-4aa8-98a6-af28d4fbc346-000044ec-Sales-1545</t>
  </si>
  <si>
    <t>b133290a-77cc-4aa8-98a6-af28d4fbc346-000044f2-Sales-1551</t>
  </si>
  <si>
    <t>b133290a-77cc-4aa8-98a6-af28d4fbc346-000044f3-Sales-1552</t>
  </si>
  <si>
    <t>b133290a-77cc-4aa8-98a6-af28d4fbc346-000044f9-Sales-1558</t>
  </si>
  <si>
    <t>b133290a-77cc-4aa8-98a6-af28d4fbc346-000044fd-Sales-1562</t>
  </si>
  <si>
    <t>b133290a-77cc-4aa8-98a6-af28d4fbc346-00004501-Sales-1565</t>
  </si>
  <si>
    <t>b133290a-77cc-4aa8-98a6-af28d4fbc346-0000450b-Sales-1575</t>
  </si>
  <si>
    <t>b133290a-77cc-4aa8-98a6-af28d4fbc346-0000450c-Sales-1576</t>
  </si>
  <si>
    <t>b133290a-77cc-4aa8-98a6-af28d4fbc346-00004512-Sales-1582</t>
  </si>
  <si>
    <t>b133290a-77cc-4aa8-98a6-af28d4fbc346-00004516-Sales-1586</t>
  </si>
  <si>
    <t>b133290a-77cc-4aa8-98a6-af28d4fbc346-00004517-Sales-1587</t>
  </si>
  <si>
    <t>b133290a-77cc-4aa8-98a6-af28d4fbc346-0000451a-Sales-1590</t>
  </si>
  <si>
    <t>b133290a-77cc-4aa8-98a6-af28d4fbc346-0000451f-Sales-1593</t>
  </si>
  <si>
    <t>b133290a-77cc-4aa8-98a6-af28d4fbc346-00004520-Sales-1594</t>
  </si>
  <si>
    <t>b133290a-77cc-4aa8-98a6-af28d4fbc346-00004522-Sales-1596</t>
  </si>
  <si>
    <t>b133290a-77cc-4aa8-98a6-af28d4fbc346-00004524-Sales-1598</t>
  </si>
  <si>
    <t>b133290a-77cc-4aa8-98a6-af28d4fbc346-00004528-Sales-1601</t>
  </si>
  <si>
    <t>b133290a-77cc-4aa8-98a6-af28d4fbc346-00004529-Sales-1602</t>
  </si>
  <si>
    <t>b133290a-77cc-4aa8-98a6-af28d4fbc346-0000452d-Sales-1606</t>
  </si>
  <si>
    <t>b133290a-77cc-4aa8-98a6-af28d4fbc346-0000452f-Sales-1608</t>
  </si>
  <si>
    <t>b133290a-77cc-4aa8-98a6-af28d4fbc346-00004538-Sales-1616</t>
  </si>
  <si>
    <t>b133290a-77cc-4aa8-98a6-af28d4fbc346-0000453e-Sales-1622</t>
  </si>
  <si>
    <t>b133290a-77cc-4aa8-98a6-af28d4fbc346-0000453f-Sales-1623</t>
  </si>
  <si>
    <t>b133290a-77cc-4aa8-98a6-af28d4fbc346-00004543-Sales-1627</t>
  </si>
  <si>
    <t>b133290a-77cc-4aa8-98a6-af28d4fbc346-00004548-Sales-1631</t>
  </si>
  <si>
    <t>b133290a-77cc-4aa8-98a6-af28d4fbc346-00004549-Sales-1632</t>
  </si>
  <si>
    <t>b133290a-77cc-4aa8-98a6-af28d4fbc346-0000454a-Sales-1633</t>
  </si>
  <si>
    <t>b133290a-77cc-4aa8-98a6-af28d4fbc346-0000454b-Sales-1634</t>
  </si>
  <si>
    <t>b133290a-77cc-4aa8-98a6-af28d4fbc346-00004551-Sales-1640</t>
  </si>
  <si>
    <t>b133290a-77cc-4aa8-98a6-af28d4fbc346-00004553-Sales-1642</t>
  </si>
  <si>
    <t>b133290a-77cc-4aa8-98a6-af28d4fbc346-00004555-Sales-1644</t>
  </si>
  <si>
    <t>b133290a-77cc-4aa8-98a6-af28d4fbc346-00004557-Sales-1646</t>
  </si>
  <si>
    <t>b133290a-77cc-4aa8-98a6-af28d4fbc346-00004558-Sales-1647</t>
  </si>
  <si>
    <t>b133290a-77cc-4aa8-98a6-af28d4fbc346-00004559-Sales-1648</t>
  </si>
  <si>
    <t>b133290a-77cc-4aa8-98a6-af28d4fbc346-0000455c-Sales-1651</t>
  </si>
  <si>
    <t>b133290a-77cc-4aa8-98a6-af28d4fbc346-0000455f-Sales-1654</t>
  </si>
  <si>
    <t>b133290a-77cc-4aa8-98a6-af28d4fbc346-00004562-Sales-1657</t>
  </si>
  <si>
    <t>b133290a-77cc-4aa8-98a6-af28d4fbc346-00004563-Sales-1658</t>
  </si>
  <si>
    <t>b133290a-77cc-4aa8-98a6-af28d4fbc346-00004569-Sales-1664</t>
  </si>
  <si>
    <t>b133290a-77cc-4aa8-98a6-af28d4fbc346-0000456f-Sales-1670</t>
  </si>
  <si>
    <t>b133290a-77cc-4aa8-98a6-af28d4fbc346-00004570-Sales-1671</t>
  </si>
  <si>
    <t>b133290a-77cc-4aa8-98a6-af28d4fbc346-00004575-Sales-1677</t>
  </si>
  <si>
    <t>b133290a-77cc-4aa8-98a6-af28d4fbc346-00004576-Sales-1678</t>
  </si>
  <si>
    <t>b133290a-77cc-4aa8-98a6-af28d4fbc346-00004577-Sales-1679</t>
  </si>
  <si>
    <t>b133290a-77cc-4aa8-98a6-af28d4fbc346-00004579-Sales-1681</t>
  </si>
  <si>
    <t>b133290a-77cc-4aa8-98a6-af28d4fbc346-0000457a-Sales-1682</t>
  </si>
  <si>
    <t>b133290a-77cc-4aa8-98a6-af28d4fbc346-00004586-Sales-1693</t>
  </si>
  <si>
    <t>b133290a-77cc-4aa8-98a6-af28d4fbc346-00004588-Sales-1695</t>
  </si>
  <si>
    <t>b133290a-77cc-4aa8-98a6-af28d4fbc346-00004589-Sales-1696</t>
  </si>
  <si>
    <t>b133290a-77cc-4aa8-98a6-af28d4fbc346-0000458a-Sales-1697</t>
  </si>
  <si>
    <t>b133290a-77cc-4aa8-98a6-af28d4fbc346-0000458d-Sales-1700</t>
  </si>
  <si>
    <t>b133290a-77cc-4aa8-98a6-af28d4fbc346-00004590-Sales-448</t>
  </si>
  <si>
    <t>Shri Maha Luxmi Khad Bhandar Nigdhu</t>
  </si>
  <si>
    <t>b133290a-77cc-4aa8-98a6-af28d4fbc346-00004592-Sales-450</t>
  </si>
  <si>
    <t>Hardeep Trading Co. Karora</t>
  </si>
  <si>
    <t>b133290a-77cc-4aa8-98a6-af28d4fbc346-00004593-Sales-451</t>
  </si>
  <si>
    <t>Mohindra Fertilizer Dhand</t>
  </si>
  <si>
    <t>b133290a-77cc-4aa8-98a6-af28d4fbc346-00004596-Sales-1702</t>
  </si>
  <si>
    <t>b133290a-77cc-4aa8-98a6-af28d4fbc346-00004597-Sales-1703</t>
  </si>
  <si>
    <t>b133290a-77cc-4aa8-98a6-af28d4fbc346-0000459b-Sales-1707</t>
  </si>
  <si>
    <t>b133290a-77cc-4aa8-98a6-af28d4fbc346-000045a0-Sales-1712</t>
  </si>
  <si>
    <t>b133290a-77cc-4aa8-98a6-af28d4fbc346-000045a7-Sales-1719</t>
  </si>
  <si>
    <t>b133290a-77cc-4aa8-98a6-af28d4fbc346-000045aa-Sales-1722</t>
  </si>
  <si>
    <t>b133290a-77cc-4aa8-98a6-af28d4fbc346-000045ac-Sales-1724</t>
  </si>
  <si>
    <t>b133290a-77cc-4aa8-98a6-af28d4fbc346-000045ad-Sales-1725</t>
  </si>
  <si>
    <t>b133290a-77cc-4aa8-98a6-af28d4fbc346-000045af-Sales-1727</t>
  </si>
  <si>
    <t>b133290a-77cc-4aa8-98a6-af28d4fbc346-000045b5-Sales-1733</t>
  </si>
  <si>
    <t>b133290a-77cc-4aa8-98a6-af28d4fbc346-000045b6-Sales-1734</t>
  </si>
  <si>
    <t>b133290a-77cc-4aa8-98a6-af28d4fbc346-000045b7-Sales-1735</t>
  </si>
  <si>
    <t>b133290a-77cc-4aa8-98a6-af28d4fbc346-000045c1-Sales-1745</t>
  </si>
  <si>
    <t>b133290a-77cc-4aa8-98a6-af28d4fbc346-000045c2-Sales-1746</t>
  </si>
  <si>
    <t>b133290a-77cc-4aa8-98a6-af28d4fbc346-000045fc-Sales-1748</t>
  </si>
  <si>
    <t>b133290a-77cc-4aa8-98a6-af28d4fbc346-00004600-Sales-1752</t>
  </si>
  <si>
    <t>b133290a-77cc-4aa8-98a6-af28d4fbc346-00004602-Sales-1754</t>
  </si>
  <si>
    <t>b133290a-77cc-4aa8-98a6-af28d4fbc346-0000460f-Sales-1769</t>
  </si>
  <si>
    <t>b133290a-77cc-4aa8-98a6-af28d4fbc346-00004613-Sales-1774</t>
  </si>
  <si>
    <t>b133290a-77cc-4aa8-98a6-af28d4fbc346-00004617-Sales-1778</t>
  </si>
  <si>
    <t>b133290a-77cc-4aa8-98a6-af28d4fbc346-00004619-Sales-1780</t>
  </si>
  <si>
    <t>b133290a-77cc-4aa8-98a6-af28d4fbc346-0000461b-Sales-1782</t>
  </si>
  <si>
    <t>b133290a-77cc-4aa8-98a6-af28d4fbc346-0000461c-Sales-1783</t>
  </si>
  <si>
    <t>b133290a-77cc-4aa8-98a6-af28d4fbc346-0000461e-Sales-1768</t>
  </si>
  <si>
    <t>b133290a-77cc-4aa8-98a6-af28d4fbc346-00004622-Sales-1787</t>
  </si>
  <si>
    <t>b133290a-77cc-4aa8-98a6-af28d4fbc346-00004629-Sales-1793</t>
  </si>
  <si>
    <t>b133290a-77cc-4aa8-98a6-af28d4fbc346-0000462b-Sales-1795</t>
  </si>
  <si>
    <t>b133290a-77cc-4aa8-98a6-af28d4fbc346-0000462d-Sales-1797</t>
  </si>
  <si>
    <t>b133290a-77cc-4aa8-98a6-af28d4fbc346-0000462e-Sales-1798</t>
  </si>
  <si>
    <t>b133290a-77cc-4aa8-98a6-af28d4fbc346-00004630-Sales-1800</t>
  </si>
  <si>
    <t>b133290a-77cc-4aa8-98a6-af28d4fbc346-00004633-Sales-1803</t>
  </si>
  <si>
    <t>b133290a-77cc-4aa8-98a6-af28d4fbc346-00004637-Sales-1807</t>
  </si>
  <si>
    <t>b133290a-77cc-4aa8-98a6-af28d4fbc346-00004639-Sales-1809</t>
  </si>
  <si>
    <t>b133290a-77cc-4aa8-98a6-af28d4fbc346-0000463a-Sales-1810</t>
  </si>
  <si>
    <t>b133290a-77cc-4aa8-98a6-af28d4fbc346-0000463d-Sales-1812</t>
  </si>
  <si>
    <t>b133290a-77cc-4aa8-98a6-af28d4fbc346-0000463e-Sales-1813</t>
  </si>
  <si>
    <t>b133290a-77cc-4aa8-98a6-af28d4fbc346-00004640-Sales-1815</t>
  </si>
  <si>
    <t>b133290a-77cc-4aa8-98a6-af28d4fbc346-00004641-Sales-1816</t>
  </si>
  <si>
    <t>b133290a-77cc-4aa8-98a6-af28d4fbc346-00004643-Sales-1817</t>
  </si>
  <si>
    <t>b133290a-77cc-4aa8-98a6-af28d4fbc346-00004646-Sales-1820</t>
  </si>
  <si>
    <t>b133290a-77cc-4aa8-98a6-af28d4fbc346-00004649-Sales-1823</t>
  </si>
  <si>
    <t>b133290a-77cc-4aa8-98a6-af28d4fbc346-0000464f-Sales-1829</t>
  </si>
  <si>
    <t>b133290a-77cc-4aa8-98a6-af28d4fbc346-00004650-Sales-1830</t>
  </si>
  <si>
    <t>b133290a-77cc-4aa8-98a6-af28d4fbc346-00004653-Sales-1833</t>
  </si>
  <si>
    <t>b133290a-77cc-4aa8-98a6-af28d4fbc346-00004656-Sales-1836</t>
  </si>
  <si>
    <t>b133290a-77cc-4aa8-98a6-af28d4fbc346-00004657-Sales-1837</t>
  </si>
  <si>
    <t>b133290a-77cc-4aa8-98a6-af28d4fbc346-00004659-Sales-1838</t>
  </si>
  <si>
    <t>b133290a-77cc-4aa8-98a6-af28d4fbc346-0000465d-Sales-1842</t>
  </si>
  <si>
    <t>b133290a-77cc-4aa8-98a6-af28d4fbc346-0000465e-Sales-1843</t>
  </si>
  <si>
    <t>b133290a-77cc-4aa8-98a6-af28d4fbc346-00004661-Sales-1846</t>
  </si>
  <si>
    <t>b133290a-77cc-4aa8-98a6-af28d4fbc346-00004663-Sales-1848</t>
  </si>
  <si>
    <t>b133290a-77cc-4aa8-98a6-af28d4fbc346-0000466b-Sales-1855</t>
  </si>
  <si>
    <t>b133290a-77cc-4aa8-98a6-af28d4fbc346-0000466c-Sales-1856</t>
  </si>
  <si>
    <t>b133290a-77cc-4aa8-98a6-af28d4fbc346-00004678-Sales-1868</t>
  </si>
  <si>
    <t>b133290a-77cc-4aa8-98a6-af28d4fbc346-0000467c-Sales-1871</t>
  </si>
  <si>
    <t>b133290a-77cc-4aa8-98a6-af28d4fbc346-0000467e-Sales-1873</t>
  </si>
  <si>
    <t>b133290a-77cc-4aa8-98a6-af28d4fbc346-00004680-Sales-1875</t>
  </si>
  <si>
    <t>b133290a-77cc-4aa8-98a6-af28d4fbc346-00004682-Sales-1877</t>
  </si>
  <si>
    <t>b133290a-77cc-4aa8-98a6-af28d4fbc346-00004683-Sales-1877</t>
  </si>
  <si>
    <t>b133290a-77cc-4aa8-98a6-af28d4fbc346-00004684-Sales-1879</t>
  </si>
  <si>
    <t>b133290a-77cc-4aa8-98a6-af28d4fbc346-00004685-Sales-1880</t>
  </si>
  <si>
    <t>b133290a-77cc-4aa8-98a6-af28d4fbc346-00004686-Sales-1881</t>
  </si>
  <si>
    <t>b133290a-77cc-4aa8-98a6-af28d4fbc346-00004687-Sales-1882</t>
  </si>
  <si>
    <t>b133290a-77cc-4aa8-98a6-af28d4fbc346-0000468c-Sales-1886</t>
  </si>
  <si>
    <t>b133290a-77cc-4aa8-98a6-af28d4fbc346-00004693-Sales-1892</t>
  </si>
  <si>
    <t>b133290a-77cc-4aa8-98a6-af28d4fbc346-00004695-Sales-1894</t>
  </si>
  <si>
    <t>b133290a-77cc-4aa8-98a6-af28d4fbc346-00004697-Sales-1896</t>
  </si>
  <si>
    <t>b133290a-77cc-4aa8-98a6-af28d4fbc346-0000469b-Sales-1900</t>
  </si>
  <si>
    <t>b133290a-77cc-4aa8-98a6-af28d4fbc346-0000469c-Sales-454</t>
  </si>
  <si>
    <t>Raj Pal Trading Co. Dhand</t>
  </si>
  <si>
    <t>b133290a-77cc-4aa8-98a6-af28d4fbc346-0000469d-Sales-455</t>
  </si>
  <si>
    <t>National Traders Kkr</t>
  </si>
  <si>
    <t>b133290a-77cc-4aa8-98a6-af28d4fbc346-0000469f-Sales-457</t>
  </si>
  <si>
    <t>b133290a-77cc-4aa8-98a6-af28d4fbc346-000046a0-Sales-458</t>
  </si>
  <si>
    <t>b133290a-77cc-4aa8-98a6-af28d4fbc346-000046a1-Sales-459</t>
  </si>
  <si>
    <t>b133290a-77cc-4aa8-98a6-af28d4fbc346-000046a2-Sales-460</t>
  </si>
  <si>
    <t>b133290a-77cc-4aa8-98a6-af28d4fbc346-000046ce-Sales-1901</t>
  </si>
  <si>
    <t>b133290a-77cc-4aa8-98a6-af28d4fbc346-000046d2-Sales-1905</t>
  </si>
  <si>
    <t>b133290a-77cc-4aa8-98a6-af28d4fbc346-000046d6-Sales-1909</t>
  </si>
  <si>
    <t>b133290a-77cc-4aa8-98a6-af28d4fbc346-000046dd-Sales-1916</t>
  </si>
  <si>
    <t>b133290a-77cc-4aa8-98a6-af28d4fbc346-000046de-Sales-1917</t>
  </si>
  <si>
    <t>b133290a-77cc-4aa8-98a6-af28d4fbc346-000046df-Sales-1918</t>
  </si>
  <si>
    <t>b133290a-77cc-4aa8-98a6-af28d4fbc346-000046e5-Sales-1924</t>
  </si>
  <si>
    <t>b133290a-77cc-4aa8-98a6-af28d4fbc346-000046ea-Sales-1929</t>
  </si>
  <si>
    <t>b133290a-77cc-4aa8-98a6-af28d4fbc346-000046ee-Sales-1933</t>
  </si>
  <si>
    <t>b133290a-77cc-4aa8-98a6-af28d4fbc346-000046f4-Sales-1939</t>
  </si>
  <si>
    <t>b133290a-77cc-4aa8-98a6-af28d4fbc346-000046f5-Sales-1940</t>
  </si>
  <si>
    <t>b133290a-77cc-4aa8-98a6-af28d4fbc346-000046f7-Sales-1942</t>
  </si>
  <si>
    <t>b133290a-77cc-4aa8-98a6-af28d4fbc346-000046fa-Sales-1945</t>
  </si>
  <si>
    <t>b133290a-77cc-4aa8-98a6-af28d4fbc346-000046fb-Sales-1946</t>
  </si>
  <si>
    <t>b133290a-77cc-4aa8-98a6-af28d4fbc346-000046fc-Sales-1947</t>
  </si>
  <si>
    <t>b133290a-77cc-4aa8-98a6-af28d4fbc346-000046fe-Sales-1949</t>
  </si>
  <si>
    <t>b133290a-77cc-4aa8-98a6-af28d4fbc346-000046ff-Sales-1950</t>
  </si>
  <si>
    <t>b133290a-77cc-4aa8-98a6-af28d4fbc346-00004702-Sales-1953</t>
  </si>
  <si>
    <t>b133290a-77cc-4aa8-98a6-af28d4fbc346-00004706-Sales-1957</t>
  </si>
  <si>
    <t>b133290a-77cc-4aa8-98a6-af28d4fbc346-00004709-Sales-1960</t>
  </si>
  <si>
    <t>b133290a-77cc-4aa8-98a6-af28d4fbc346-0000470a-Sales-1961</t>
  </si>
  <si>
    <t>b133290a-77cc-4aa8-98a6-af28d4fbc346-00004714-Sales-1971</t>
  </si>
  <si>
    <t>b133290a-77cc-4aa8-98a6-af28d4fbc346-0000471b-Sales-1978</t>
  </si>
  <si>
    <t>b133290a-77cc-4aa8-98a6-af28d4fbc346-0000471d-Sales-1980</t>
  </si>
  <si>
    <t>b133290a-77cc-4aa8-98a6-af28d4fbc346-0000471e-Sales-1981</t>
  </si>
  <si>
    <t>Ram Pal Kaul</t>
  </si>
  <si>
    <t>b133290a-77cc-4aa8-98a6-af28d4fbc346-0000471f-Sales-1982</t>
  </si>
  <si>
    <t>b133290a-77cc-4aa8-98a6-af28d4fbc346-00004720-Sales-1983</t>
  </si>
  <si>
    <t>b133290a-77cc-4aa8-98a6-af28d4fbc346-00004722-Sales-1985</t>
  </si>
  <si>
    <t>b133290a-77cc-4aa8-98a6-af28d4fbc346-0000472b-Sales-1995</t>
  </si>
  <si>
    <t>b133290a-77cc-4aa8-98a6-af28d4fbc346-0000472d-Sales-1997</t>
  </si>
  <si>
    <t>b133290a-77cc-4aa8-98a6-af28d4fbc346-00004730-Sales-2000</t>
  </si>
  <si>
    <t>b133290a-77cc-4aa8-98a6-af28d4fbc346-00004731-Sales-2002</t>
  </si>
  <si>
    <t>b133290a-77cc-4aa8-98a6-af28d4fbc346-00004732-Sales-2003</t>
  </si>
  <si>
    <t>b133290a-77cc-4aa8-98a6-af28d4fbc346-00004736-Sales-2007</t>
  </si>
  <si>
    <t>b133290a-77cc-4aa8-98a6-af28d4fbc346-00004737-Sales-2008</t>
  </si>
  <si>
    <t>b133290a-77cc-4aa8-98a6-af28d4fbc346-00004738-Sales-2009</t>
  </si>
  <si>
    <t>Babita Goswami</t>
  </si>
  <si>
    <t>b133290a-77cc-4aa8-98a6-af28d4fbc346-00004739-Sales-2010</t>
  </si>
  <si>
    <t>b133290a-77cc-4aa8-98a6-af28d4fbc346-0000473c-Sales-2013</t>
  </si>
  <si>
    <t>b133290a-77cc-4aa8-98a6-af28d4fbc346-00004740-Sales-2017</t>
  </si>
  <si>
    <t>b133290a-77cc-4aa8-98a6-af28d4fbc346-00004741-Sales-2018</t>
  </si>
  <si>
    <t>b133290a-77cc-4aa8-98a6-af28d4fbc346-00004742-Sales-2019</t>
  </si>
  <si>
    <t>b133290a-77cc-4aa8-98a6-af28d4fbc346-00004743-Sales-2020</t>
  </si>
  <si>
    <t>b133290a-77cc-4aa8-98a6-af28d4fbc346-00004746-Sales-2023</t>
  </si>
  <si>
    <t>b133290a-77cc-4aa8-98a6-af28d4fbc346-00004747-Sales-2024</t>
  </si>
  <si>
    <t>b133290a-77cc-4aa8-98a6-af28d4fbc346-00004748-Sales-2025</t>
  </si>
  <si>
    <t>b133290a-77cc-4aa8-98a6-af28d4fbc346-0000474a-Sales-2027</t>
  </si>
  <si>
    <t>b133290a-77cc-4aa8-98a6-af28d4fbc346-0000474b-Sales-2028</t>
  </si>
  <si>
    <t>b133290a-77cc-4aa8-98a6-af28d4fbc346-0000474c-Sales-2029</t>
  </si>
  <si>
    <t>b133290a-77cc-4aa8-98a6-af28d4fbc346-00004751-Sales-2034</t>
  </si>
  <si>
    <t>b133290a-77cc-4aa8-98a6-af28d4fbc346-00004752-Sales-2035</t>
  </si>
  <si>
    <t>b133290a-77cc-4aa8-98a6-af28d4fbc346-00004755-Sales-2038</t>
  </si>
  <si>
    <t>b133290a-77cc-4aa8-98a6-af28d4fbc346-00004756-Sales-2039</t>
  </si>
  <si>
    <t>b133290a-77cc-4aa8-98a6-af28d4fbc346-00004758-Sales-2001</t>
  </si>
  <si>
    <t>b133290a-77cc-4aa8-98a6-af28d4fbc346-0000475c-Sales-2043</t>
  </si>
  <si>
    <t>b133290a-77cc-4aa8-98a6-af28d4fbc346-0000475d-Sales-2044</t>
  </si>
  <si>
    <t>b133290a-77cc-4aa8-98a6-af28d4fbc346-0000475e-Sales-2045</t>
  </si>
  <si>
    <t>b133290a-77cc-4aa8-98a6-af28d4fbc346-0000475f-Sales-2046</t>
  </si>
  <si>
    <t>b133290a-77cc-4aa8-98a6-af28d4fbc346-00004760-Sales-2047</t>
  </si>
  <si>
    <t>b133290a-77cc-4aa8-98a6-af28d4fbc346-00004761-Sales-2048</t>
  </si>
  <si>
    <t>b133290a-77cc-4aa8-98a6-af28d4fbc346-00004762-Sales-2049</t>
  </si>
  <si>
    <t>b133290a-77cc-4aa8-98a6-af28d4fbc346-00004763-Sales-2050</t>
  </si>
  <si>
    <t>b133290a-77cc-4aa8-98a6-af28d4fbc346-00004764-Sales-2051</t>
  </si>
  <si>
    <t>b133290a-77cc-4aa8-98a6-af28d4fbc346-00004769-Sales-2056</t>
  </si>
  <si>
    <t>b133290a-77cc-4aa8-98a6-af28d4fbc346-0000476a-Sales-2057</t>
  </si>
  <si>
    <t>b133290a-77cc-4aa8-98a6-af28d4fbc346-0000476f-Sales-2062</t>
  </si>
  <si>
    <t>b133290a-77cc-4aa8-98a6-af28d4fbc346-00004774-Sales-2067</t>
  </si>
  <si>
    <t>b133290a-77cc-4aa8-98a6-af28d4fbc346-0000477a-Sales-2073</t>
  </si>
  <si>
    <t>b133290a-77cc-4aa8-98a6-af28d4fbc346-0000477b-Sales-2074</t>
  </si>
  <si>
    <t>b133290a-77cc-4aa8-98a6-af28d4fbc346-0000477d-Sales-2076</t>
  </si>
  <si>
    <t>b133290a-77cc-4aa8-98a6-af28d4fbc346-00004783-Sales-2082</t>
  </si>
  <si>
    <t>b133290a-77cc-4aa8-98a6-af28d4fbc346-00004784-Sales-2083</t>
  </si>
  <si>
    <t>b133290a-77cc-4aa8-98a6-af28d4fbc346-00004785-Sales-2084</t>
  </si>
  <si>
    <t>b133290a-77cc-4aa8-98a6-af28d4fbc346-0000478a-Sales-2089</t>
  </si>
  <si>
    <t>b133290a-77cc-4aa8-98a6-af28d4fbc346-0000478e-Sales-2093</t>
  </si>
  <si>
    <t>b133290a-77cc-4aa8-98a6-af28d4fbc346-0000478f-Sales-2094</t>
  </si>
  <si>
    <t>b133290a-77cc-4aa8-98a6-af28d4fbc346-00004792-Sales-2097</t>
  </si>
  <si>
    <t>b133290a-77cc-4aa8-98a6-af28d4fbc346-00004797-Sales-2102</t>
  </si>
  <si>
    <t>b133290a-77cc-4aa8-98a6-af28d4fbc346-00004798-Sales-2103</t>
  </si>
  <si>
    <t>b133290a-77cc-4aa8-98a6-af28d4fbc346-0000479e-Sales-2109</t>
  </si>
  <si>
    <t>b133290a-77cc-4aa8-98a6-af28d4fbc346-000047a1-Sales-2112</t>
  </si>
  <si>
    <t>b133290a-77cc-4aa8-98a6-af28d4fbc346-000047a2-Sales-2113</t>
  </si>
  <si>
    <t>b133290a-77cc-4aa8-98a6-af28d4fbc346-000047b7-Sales-2131</t>
  </si>
  <si>
    <t>b133290a-77cc-4aa8-98a6-af28d4fbc346-000047c0-Sales-2139</t>
  </si>
  <si>
    <t>b133290a-77cc-4aa8-98a6-af28d4fbc346-000047d6-Sales-2161</t>
  </si>
  <si>
    <t>b133290a-77cc-4aa8-98a6-af28d4fbc346-000047de-Sales-2169</t>
  </si>
  <si>
    <t>b133290a-77cc-4aa8-98a6-af28d4fbc346-000047df-Sales-2170</t>
  </si>
  <si>
    <t>b133290a-77cc-4aa8-98a6-af28d4fbc346-000047f2-Sales-2187</t>
  </si>
  <si>
    <t>b133290a-77cc-4aa8-98a6-af28d4fbc346-000047f4-Sales-2189</t>
  </si>
  <si>
    <t>b133290a-77cc-4aa8-98a6-af28d4fbc346-000047fb-Sales-2196</t>
  </si>
  <si>
    <t>b133290a-77cc-4aa8-98a6-af28d4fbc346-00004804-Sales-2205</t>
  </si>
  <si>
    <t>b133290a-77cc-4aa8-98a6-af28d4fbc346-0000480f-Sales-466</t>
  </si>
  <si>
    <t>Sharma Trading Co. Noch</t>
  </si>
  <si>
    <t>b133290a-77cc-4aa8-98a6-af28d4fbc346-00004811-Sales-468</t>
  </si>
  <si>
    <t>b133290a-77cc-4aa8-98a6-af28d4fbc346-00004812-Sales-469</t>
  </si>
  <si>
    <t>b133290a-77cc-4aa8-98a6-af28d4fbc346-00004813-Sales-470</t>
  </si>
  <si>
    <t>b133290a-77cc-4aa8-98a6-af28d4fbc346-00004814-Sales-471</t>
  </si>
  <si>
    <t>b133290a-77cc-4aa8-98a6-af28d4fbc346-00004818-Sales-475</t>
  </si>
  <si>
    <t>b133290a-77cc-4aa8-98a6-af28d4fbc346-00004864-Sales-2212</t>
  </si>
  <si>
    <t>b133290a-77cc-4aa8-98a6-af28d4fbc346-00004866-Sales-2214</t>
  </si>
  <si>
    <t>b133290a-77cc-4aa8-98a6-af28d4fbc346-00004867-Sales-2215</t>
  </si>
  <si>
    <t>b133290a-77cc-4aa8-98a6-af28d4fbc346-00004868-Sales-2216</t>
  </si>
  <si>
    <t>b133290a-77cc-4aa8-98a6-af28d4fbc346-0000486a-Sales-2218</t>
  </si>
  <si>
    <t>b133290a-77cc-4aa8-98a6-af28d4fbc346-0000486d-Sales-2221</t>
  </si>
  <si>
    <t>b133290a-77cc-4aa8-98a6-af28d4fbc346-00004874-Sales-2228</t>
  </si>
  <si>
    <t>b133290a-77cc-4aa8-98a6-af28d4fbc346-00004877-Sales-2231</t>
  </si>
  <si>
    <t>b133290a-77cc-4aa8-98a6-af28d4fbc346-00004885-Sales-2245</t>
  </si>
  <si>
    <t>b133290a-77cc-4aa8-98a6-af28d4fbc346-00004886-Sales-2246</t>
  </si>
  <si>
    <t>b133290a-77cc-4aa8-98a6-af28d4fbc346-0000488b-Sales-2251</t>
  </si>
  <si>
    <t>b133290a-77cc-4aa8-98a6-af28d4fbc346-0000488c-Sales-2252</t>
  </si>
  <si>
    <t>b133290a-77cc-4aa8-98a6-af28d4fbc346-00004890-Sales-2256</t>
  </si>
  <si>
    <t>b133290a-77cc-4aa8-98a6-af28d4fbc346-00004898-Sales-2263</t>
  </si>
  <si>
    <t>b133290a-77cc-4aa8-98a6-af28d4fbc346-0000489c-Sales-2267</t>
  </si>
  <si>
    <t>b133290a-77cc-4aa8-98a6-af28d4fbc346-000048a0-Sales-2271</t>
  </si>
  <si>
    <t>b133290a-77cc-4aa8-98a6-af28d4fbc346-000048a1-Sales-2272</t>
  </si>
  <si>
    <t>b133290a-77cc-4aa8-98a6-af28d4fbc346-000048a4-Sales-2275</t>
  </si>
  <si>
    <t>b133290a-77cc-4aa8-98a6-af28d4fbc346-000048a5-Sales-2276</t>
  </si>
  <si>
    <t>b133290a-77cc-4aa8-98a6-af28d4fbc346-000048a7-Sales-2278</t>
  </si>
  <si>
    <t>b133290a-77cc-4aa8-98a6-af28d4fbc346-000048ad-Sales-2284</t>
  </si>
  <si>
    <t>b133290a-77cc-4aa8-98a6-af28d4fbc346-000048b0-Sales-2287</t>
  </si>
  <si>
    <t>b133290a-77cc-4aa8-98a6-af28d4fbc346-000048b2-Sales-2289</t>
  </si>
  <si>
    <t>b133290a-77cc-4aa8-98a6-af28d4fbc346-000048b3-Sales-2290</t>
  </si>
  <si>
    <t>b133290a-77cc-4aa8-98a6-af28d4fbc346-000048b4-Sales-2291</t>
  </si>
  <si>
    <t>b133290a-77cc-4aa8-98a6-af28d4fbc346-000048bf-Sales-2302</t>
  </si>
  <si>
    <t>b133290a-77cc-4aa8-98a6-af28d4fbc346-000048c7-Sales-2310</t>
  </si>
  <si>
    <t>b133290a-77cc-4aa8-98a6-af28d4fbc346-000048c8-Sales-2311</t>
  </si>
  <si>
    <t>b133290a-77cc-4aa8-98a6-af28d4fbc346-000048c9-Sales-2312</t>
  </si>
  <si>
    <t>b133290a-77cc-4aa8-98a6-af28d4fbc346-000048ca-Sales-2313</t>
  </si>
  <si>
    <t>b133290a-77cc-4aa8-98a6-af28d4fbc346-000048d0-Sales-2319</t>
  </si>
  <si>
    <t>b133290a-77cc-4aa8-98a6-af28d4fbc346-000048d3-Sales-2322</t>
  </si>
  <si>
    <t>Baldev Singh Faral</t>
  </si>
  <si>
    <t>b133290a-77cc-4aa8-98a6-af28d4fbc346-000048d7-Sales-2324</t>
  </si>
  <si>
    <t>b133290a-77cc-4aa8-98a6-af28d4fbc346-000048d8-Sales-2325</t>
  </si>
  <si>
    <t>b133290a-77cc-4aa8-98a6-af28d4fbc346-000048dc-Sales-2328</t>
  </si>
  <si>
    <t>b133290a-77cc-4aa8-98a6-af28d4fbc346-000048dd-Sales-2329</t>
  </si>
  <si>
    <t>b133290a-77cc-4aa8-98a6-af28d4fbc346-000048df-Sales-2331</t>
  </si>
  <si>
    <t>b133290a-77cc-4aa8-98a6-af28d4fbc346-000048e2-Sales-2334</t>
  </si>
  <si>
    <t>b133290a-77cc-4aa8-98a6-af28d4fbc346-000048e4-Sales-2336</t>
  </si>
  <si>
    <t>b133290a-77cc-4aa8-98a6-af28d4fbc346-000048e8-Sales-2340</t>
  </si>
  <si>
    <t>b133290a-77cc-4aa8-98a6-af28d4fbc346-000048e9-Sales-2341</t>
  </si>
  <si>
    <t>b133290a-77cc-4aa8-98a6-af28d4fbc346-000048ea-Sales-2342</t>
  </si>
  <si>
    <t>b133290a-77cc-4aa8-98a6-af28d4fbc346-000048ec-Sales-2344</t>
  </si>
  <si>
    <t>b133290a-77cc-4aa8-98a6-af28d4fbc346-000048ed-Sales-2345</t>
  </si>
  <si>
    <t>b133290a-77cc-4aa8-98a6-af28d4fbc346-000048f6-Sales-2354</t>
  </si>
  <si>
    <t>b133290a-77cc-4aa8-98a6-af28d4fbc346-000048fa-Sales-2358</t>
  </si>
  <si>
    <t>b133290a-77cc-4aa8-98a6-af28d4fbc346-000048fb-Sales-2359</t>
  </si>
  <si>
    <t>b133290a-77cc-4aa8-98a6-af28d4fbc346-000048fd-Sales-2361</t>
  </si>
  <si>
    <t>b133290a-77cc-4aa8-98a6-af28d4fbc346-00004901-Sales-2365</t>
  </si>
  <si>
    <t>b133290a-77cc-4aa8-98a6-af28d4fbc346-00004903-Sales-2367</t>
  </si>
  <si>
    <t>b133290a-77cc-4aa8-98a6-af28d4fbc346-00004908-Sales-479</t>
  </si>
  <si>
    <t>Ram Ji Pesticides Kaithal</t>
  </si>
  <si>
    <t>b133290a-77cc-4aa8-98a6-af28d4fbc346-00004911-Sales-489</t>
  </si>
  <si>
    <t>b133290a-77cc-4aa8-98a6-af28d4fbc346-00004912-Sales-490</t>
  </si>
  <si>
    <t>Akam Pesticides</t>
  </si>
  <si>
    <t>b133290a-77cc-4aa8-98a6-af28d4fbc346-00004951-Sales-2370</t>
  </si>
  <si>
    <t>b133290a-77cc-4aa8-98a6-af28d4fbc346-00004956-Sales-2375</t>
  </si>
  <si>
    <t>b133290a-77cc-4aa8-98a6-af28d4fbc346-00004959-Sales-2378</t>
  </si>
  <si>
    <t>b133290a-77cc-4aa8-98a6-af28d4fbc346-0000495b-Sales-2380</t>
  </si>
  <si>
    <t>b133290a-77cc-4aa8-98a6-af28d4fbc346-0000495e-Sales-2383</t>
  </si>
  <si>
    <t>b133290a-77cc-4aa8-98a6-af28d4fbc346-00004965-Sales-2390</t>
  </si>
  <si>
    <t>b133290a-77cc-4aa8-98a6-af28d4fbc346-0000496e-Sales-2399</t>
  </si>
  <si>
    <t>b133290a-77cc-4aa8-98a6-af28d4fbc346-00004970-Sales-2401</t>
  </si>
  <si>
    <t>b133290a-77cc-4aa8-98a6-af28d4fbc346-00004971-Sales-2402</t>
  </si>
  <si>
    <t>b133290a-77cc-4aa8-98a6-af28d4fbc346-00004974-Sales-2405</t>
  </si>
  <si>
    <t>b133290a-77cc-4aa8-98a6-af28d4fbc346-00004982-Sales-2418</t>
  </si>
  <si>
    <t>b133290a-77cc-4aa8-98a6-af28d4fbc346-0000498d-Sales-2429</t>
  </si>
  <si>
    <t>Shri Krishna Pesticide Dhand</t>
  </si>
  <si>
    <t>b133290a-77cc-4aa8-98a6-af28d4fbc346-00004997-Sales-2439</t>
  </si>
  <si>
    <t>b133290a-77cc-4aa8-98a6-af28d4fbc346-00004999-Sales-2441</t>
  </si>
  <si>
    <t>b133290a-77cc-4aa8-98a6-af28d4fbc346-0000499a-Sales-2442</t>
  </si>
  <si>
    <t>b133290a-77cc-4aa8-98a6-af28d4fbc346-000049a2-Sales-2448</t>
  </si>
  <si>
    <t>b133290a-77cc-4aa8-98a6-af28d4fbc346-000049a4-Sales-2450</t>
  </si>
  <si>
    <t>b133290a-77cc-4aa8-98a6-af28d4fbc346-000049a5-Sales-2451</t>
  </si>
  <si>
    <t>b133290a-77cc-4aa8-98a6-af28d4fbc346-000049a8-Sales-2454</t>
  </si>
  <si>
    <t>b133290a-77cc-4aa8-98a6-af28d4fbc346-000049aa-Sales-2456</t>
  </si>
  <si>
    <t>b133290a-77cc-4aa8-98a6-af28d4fbc346-000049ab-Sales-2457</t>
  </si>
  <si>
    <t>b133290a-77cc-4aa8-98a6-af28d4fbc346-000049ac-Sales-2458</t>
  </si>
  <si>
    <t>b133290a-77cc-4aa8-98a6-af28d4fbc346-000049ad-Sales-2459</t>
  </si>
  <si>
    <t>b133290a-77cc-4aa8-98a6-af28d4fbc346-000049ae-Sales-2460</t>
  </si>
  <si>
    <t>b133290a-77cc-4aa8-98a6-af28d4fbc346-000049b7-Sales-2468</t>
  </si>
  <si>
    <t>b133290a-77cc-4aa8-98a6-af28d4fbc346-000049ba-Sales-2471</t>
  </si>
  <si>
    <t>b133290a-77cc-4aa8-98a6-af28d4fbc346-000049bd-Sales-2473</t>
  </si>
  <si>
    <t>b133290a-77cc-4aa8-98a6-af28d4fbc346-000049be-Sales-2474</t>
  </si>
  <si>
    <t>b133290a-77cc-4aa8-98a6-af28d4fbc346-000049c0-Sales-2476</t>
  </si>
  <si>
    <t>b133290a-77cc-4aa8-98a6-af28d4fbc346-000049c3-Sales-2479</t>
  </si>
  <si>
    <t>b133290a-77cc-4aa8-98a6-af28d4fbc346-000049c4-Sales-2480</t>
  </si>
  <si>
    <t>b133290a-77cc-4aa8-98a6-af28d4fbc346-000049c5-Sales-2481</t>
  </si>
  <si>
    <t>b133290a-77cc-4aa8-98a6-af28d4fbc346-000049c8-Sales-2484</t>
  </si>
  <si>
    <t>b133290a-77cc-4aa8-98a6-af28d4fbc346-000049c9-Sales-2485</t>
  </si>
  <si>
    <t>b133290a-77cc-4aa8-98a6-af28d4fbc346-000049ca-Sales-2486</t>
  </si>
  <si>
    <t>b133290a-77cc-4aa8-98a6-af28d4fbc346-000049cb-Sales-2487</t>
  </si>
  <si>
    <t>b133290a-77cc-4aa8-98a6-af28d4fbc346-000049d0-Sales-2492</t>
  </si>
  <si>
    <t>b133290a-77cc-4aa8-98a6-af28d4fbc346-000049d2-Sales-2494</t>
  </si>
  <si>
    <t>b133290a-77cc-4aa8-98a6-af28d4fbc346-000049d3-Sales-2495</t>
  </si>
  <si>
    <t>b133290a-77cc-4aa8-98a6-af28d4fbc346-000049d4-Sales-2496</t>
  </si>
  <si>
    <t>b133290a-77cc-4aa8-98a6-af28d4fbc346-000049d6-Sales-2498</t>
  </si>
  <si>
    <t>b133290a-77cc-4aa8-98a6-af28d4fbc346-000049d8-Sales-2500</t>
  </si>
  <si>
    <t>b133290a-77cc-4aa8-98a6-af28d4fbc346-000049d9-Sales-2601</t>
  </si>
  <si>
    <t>b133290a-77cc-4aa8-98a6-af28d4fbc346-000049da-Sales-2602</t>
  </si>
  <si>
    <t>b133290a-77cc-4aa8-98a6-af28d4fbc346-000049db-Sales-2603</t>
  </si>
  <si>
    <t>b133290a-77cc-4aa8-98a6-af28d4fbc346-000049dc-Sales-2604</t>
  </si>
  <si>
    <t>b133290a-77cc-4aa8-98a6-af28d4fbc346-000049dd-Sales-2605</t>
  </si>
  <si>
    <t>b133290a-77cc-4aa8-98a6-af28d4fbc346-000049de-Sales-2606</t>
  </si>
  <si>
    <t>b133290a-77cc-4aa8-98a6-af28d4fbc346-000049df-Sales-2607</t>
  </si>
  <si>
    <t>b133290a-77cc-4aa8-98a6-af28d4fbc346-000049e2-Sales-2610</t>
  </si>
  <si>
    <t>Pargat Singh Faral</t>
  </si>
  <si>
    <t>b133290a-77cc-4aa8-98a6-af28d4fbc346-000049e3-Sales-2611</t>
  </si>
  <si>
    <t>b133290a-77cc-4aa8-98a6-af28d4fbc346-000049e7-Sales-2615</t>
  </si>
  <si>
    <t>b133290a-77cc-4aa8-98a6-af28d4fbc346-000049ec-Sales-2620</t>
  </si>
  <si>
    <t>b133290a-77cc-4aa8-98a6-af28d4fbc346-000049ed-Sales-2621</t>
  </si>
  <si>
    <t>b133290a-77cc-4aa8-98a6-af28d4fbc346-000049ee-Sales-2622</t>
  </si>
  <si>
    <t>b133290a-77cc-4aa8-98a6-af28d4fbc346-000049f0-Sales-2624</t>
  </si>
  <si>
    <t>b133290a-77cc-4aa8-98a6-af28d4fbc346-000049f1-Sales-2625</t>
  </si>
  <si>
    <t>b133290a-77cc-4aa8-98a6-af28d4fbc346-000049f4-Sales-2628</t>
  </si>
  <si>
    <t>b133290a-77cc-4aa8-98a6-af28d4fbc346-000049f5-Sales-2629</t>
  </si>
  <si>
    <t>b133290a-77cc-4aa8-98a6-af28d4fbc346-000049f8-Sales-2632</t>
  </si>
  <si>
    <t>b133290a-77cc-4aa8-98a6-af28d4fbc346-000049f9-Sales-2633</t>
  </si>
  <si>
    <t>b133290a-77cc-4aa8-98a6-af28d4fbc346-000049fa-Sales-2634</t>
  </si>
  <si>
    <t>b133290a-77cc-4aa8-98a6-af28d4fbc346-000049fd-Sales-2637</t>
  </si>
  <si>
    <t>b133290a-77cc-4aa8-98a6-af28d4fbc346-000049fe-Sales-2638</t>
  </si>
  <si>
    <t>b133290a-77cc-4aa8-98a6-af28d4fbc346-000049ff-Sales-2639</t>
  </si>
  <si>
    <t>Kali Ram Subhash Chand</t>
  </si>
  <si>
    <t>b133290a-77cc-4aa8-98a6-af28d4fbc346-00004a00-Sales-2640</t>
  </si>
  <si>
    <t>Jang+Khuswant Pabala</t>
  </si>
  <si>
    <t>b133290a-77cc-4aa8-98a6-af28d4fbc346-00004a01-Sales-2641</t>
  </si>
  <si>
    <t>b133290a-77cc-4aa8-98a6-af28d4fbc346-00004a09-Sales-2649</t>
  </si>
  <si>
    <t>b133290a-77cc-4aa8-98a6-af28d4fbc346-00004a0b-Sales-2651</t>
  </si>
  <si>
    <t>b133290a-77cc-4aa8-98a6-af28d4fbc346-00004a0f-Sales-2655</t>
  </si>
  <si>
    <t>b133290a-77cc-4aa8-98a6-af28d4fbc346-00004a11-Sales-2657</t>
  </si>
  <si>
    <t>b133290a-77cc-4aa8-98a6-af28d4fbc346-00004a14-Sales-2660</t>
  </si>
  <si>
    <t>b133290a-77cc-4aa8-98a6-af28d4fbc346-00004a15-Sales-2661</t>
  </si>
  <si>
    <t>b133290a-77cc-4aa8-98a6-af28d4fbc346-00004a16-Sales-2662</t>
  </si>
  <si>
    <t>b133290a-77cc-4aa8-98a6-af28d4fbc346-00004a18-Sales-2664</t>
  </si>
  <si>
    <t>b133290a-77cc-4aa8-98a6-af28d4fbc346-00004a19-Sales-2665</t>
  </si>
  <si>
    <t>b133290a-77cc-4aa8-98a6-af28d4fbc346-00004a1a-Sales-2666</t>
  </si>
  <si>
    <t>b133290a-77cc-4aa8-98a6-af28d4fbc346-00004a1b-Sales-2667</t>
  </si>
  <si>
    <t>b133290a-77cc-4aa8-98a6-af28d4fbc346-00004a1e-Sales-2670</t>
  </si>
  <si>
    <t>b133290a-77cc-4aa8-98a6-af28d4fbc346-00004a20-Sales-2672</t>
  </si>
  <si>
    <t>b133290a-77cc-4aa8-98a6-af28d4fbc346-00004a22-Sales-2674</t>
  </si>
  <si>
    <t>b133290a-77cc-4aa8-98a6-af28d4fbc346-00004a23-Sales-2675</t>
  </si>
  <si>
    <t>b133290a-77cc-4aa8-98a6-af28d4fbc346-00004a24-Sales-2676</t>
  </si>
  <si>
    <t>b133290a-77cc-4aa8-98a6-af28d4fbc346-00004a25-Sales-2677</t>
  </si>
  <si>
    <t>b133290a-77cc-4aa8-98a6-af28d4fbc346-00004a28-Sales-2680</t>
  </si>
  <si>
    <t>b133290a-77cc-4aa8-98a6-af28d4fbc346-00004a29-Sales-2681</t>
  </si>
  <si>
    <t>b133290a-77cc-4aa8-98a6-af28d4fbc346-00004a2a-Sales-2682</t>
  </si>
  <si>
    <t>b133290a-77cc-4aa8-98a6-af28d4fbc346-00004a2c-Sales-2683</t>
  </si>
  <si>
    <t>b133290a-77cc-4aa8-98a6-af28d4fbc346-00004a2e-Sales-2684</t>
  </si>
  <si>
    <t>b133290a-77cc-4aa8-98a6-af28d4fbc346-00004a33-Sales-497</t>
  </si>
  <si>
    <t>b133290a-77cc-4aa8-98a6-af28d4fbc346-00004a35-Sales-499</t>
  </si>
  <si>
    <t>Dhillon Pesticides Pehowa</t>
  </si>
  <si>
    <t>b133290a-77cc-4aa8-98a6-af28d4fbc346-00004a38-Sales-2502</t>
  </si>
  <si>
    <t>b133290a-77cc-4aa8-98a6-af28d4fbc346-00004a3a-Sales-2504</t>
  </si>
  <si>
    <t>Shri Ram Fertilizer Dhand</t>
  </si>
  <si>
    <t>b133290a-77cc-4aa8-98a6-af28d4fbc346-00004a3e-Sales-2508</t>
  </si>
  <si>
    <t>Zimidara Khad Bhandar Kaul</t>
  </si>
  <si>
    <t>b133290a-77cc-4aa8-98a6-af28d4fbc346-00004a40-Sales-2510</t>
  </si>
  <si>
    <t>b133290a-77cc-4aa8-98a6-af28d4fbc346-00004a41-Sales-2511</t>
  </si>
  <si>
    <t>Maheshwari Pesicides Dhand</t>
  </si>
  <si>
    <t>b133290a-77cc-4aa8-98a6-af28d4fbc346-00004a42-Sales-2513</t>
  </si>
  <si>
    <t>b133290a-77cc-4aa8-98a6-af28d4fbc346-00004a6e-Sales-2688</t>
  </si>
  <si>
    <t>b133290a-77cc-4aa8-98a6-af28d4fbc346-00004a6f-Sales-2689</t>
  </si>
  <si>
    <t>b133290a-77cc-4aa8-98a6-af28d4fbc346-00004a70-Sales-2690</t>
  </si>
  <si>
    <t>b133290a-77cc-4aa8-98a6-af28d4fbc346-00004a71-Sales-2691</t>
  </si>
  <si>
    <t>b133290a-77cc-4aa8-98a6-af28d4fbc346-00004a73-Sales-2693</t>
  </si>
  <si>
    <t>b133290a-77cc-4aa8-98a6-af28d4fbc346-00004a75-Sales-2694</t>
  </si>
  <si>
    <t>b133290a-77cc-4aa8-98a6-af28d4fbc346-00004a76-Sales-2695</t>
  </si>
  <si>
    <t>b133290a-77cc-4aa8-98a6-af28d4fbc346-00004a77-Sales-2696</t>
  </si>
  <si>
    <t>b133290a-77cc-4aa8-98a6-af28d4fbc346-00004a78-Sales-2697</t>
  </si>
  <si>
    <t>b133290a-77cc-4aa8-98a6-af28d4fbc346-00004a79-Sales-2698</t>
  </si>
  <si>
    <t>b133290a-77cc-4aa8-98a6-af28d4fbc346-00004a7a-Sales-2699</t>
  </si>
  <si>
    <t>b133290a-77cc-4aa8-98a6-af28d4fbc346-00004a7b-Sales-2700</t>
  </si>
  <si>
    <t>b133290a-77cc-4aa8-98a6-af28d4fbc346-00004a7d-Sales-2515</t>
  </si>
  <si>
    <t>b133290a-77cc-4aa8-98a6-af28d4fbc346-00004a7e-Sales-2516</t>
  </si>
  <si>
    <t>Banwari Lal Bakhasi Ram Pundri</t>
  </si>
  <si>
    <t>b133290a-77cc-4aa8-98a6-af28d4fbc346-00004a7f-Sales-2517</t>
  </si>
  <si>
    <t>b133290a-77cc-4aa8-98a6-af28d4fbc346-00004a81-Sales-2519</t>
  </si>
  <si>
    <t>b133290a-77cc-4aa8-98a6-af28d4fbc346-00004aac-Sales-2701</t>
  </si>
  <si>
    <t>b133290a-77cc-4aa8-98a6-af28d4fbc346-00004aad-Sales-2705</t>
  </si>
  <si>
    <t>b133290a-77cc-4aa8-98a6-af28d4fbc346-00004aae-Sales-2703</t>
  </si>
  <si>
    <t>b133290a-77cc-4aa8-98a6-af28d4fbc346-00004ab0-Sales-2705</t>
  </si>
  <si>
    <t>b133290a-77cc-4aa8-98a6-af28d4fbc346-00004ab1-Sales-2706</t>
  </si>
  <si>
    <t>b133290a-77cc-4aa8-98a6-af28d4fbc346-00004ab3-Sales-2708</t>
  </si>
  <si>
    <t>b133290a-77cc-4aa8-98a6-af28d4fbc346-00004aba-Sales-2715</t>
  </si>
  <si>
    <t>b133290a-77cc-4aa8-98a6-af28d4fbc346-00004abd-Sales-2718</t>
  </si>
  <si>
    <t>b133290a-77cc-4aa8-98a6-af28d4fbc346-00004abe-Sales-2719</t>
  </si>
  <si>
    <t>b133290a-77cc-4aa8-98a6-af28d4fbc346-00004abf-Sales-2720</t>
  </si>
  <si>
    <t>b133290a-77cc-4aa8-98a6-af28d4fbc346-00004ac2-Sales-2723</t>
  </si>
  <si>
    <t>b133290a-77cc-4aa8-98a6-af28d4fbc346-00004ac3-Sales-2724</t>
  </si>
  <si>
    <t>b133290a-77cc-4aa8-98a6-af28d4fbc346-00004ac4-Sales-2725</t>
  </si>
  <si>
    <t>b133290a-77cc-4aa8-98a6-af28d4fbc346-00004ac5-Sales-2726</t>
  </si>
  <si>
    <t>b133290a-77cc-4aa8-98a6-af28d4fbc346-00004ac6-Sales-2727</t>
  </si>
  <si>
    <t>b133290a-77cc-4aa8-98a6-af28d4fbc346-00004ac7-Sales-2728</t>
  </si>
  <si>
    <t>b133290a-77cc-4aa8-98a6-af28d4fbc346-00004ac9-Sales-2730</t>
  </si>
  <si>
    <t>b133290a-77cc-4aa8-98a6-af28d4fbc346-00004acb-Sales-2732</t>
  </si>
  <si>
    <t>b133290a-77cc-4aa8-98a6-af28d4fbc346-00004ace-Sales-2735</t>
  </si>
  <si>
    <t>b133290a-77cc-4aa8-98a6-af28d4fbc346-00004ad0-Sales-2737</t>
  </si>
  <si>
    <t>b133290a-77cc-4aa8-98a6-af28d4fbc346-00004ad4-Sales-2741</t>
  </si>
  <si>
    <t>b133290a-77cc-4aa8-98a6-af28d4fbc346-00004ad5-Sales-2742</t>
  </si>
  <si>
    <t>b133290a-77cc-4aa8-98a6-af28d4fbc346-00004ad7-Sales-2744</t>
  </si>
  <si>
    <t>b133290a-77cc-4aa8-98a6-af28d4fbc346-00004ad8-Sales-2745</t>
  </si>
  <si>
    <t>b133290a-77cc-4aa8-98a6-af28d4fbc346-00004ad9-Sales-2746</t>
  </si>
  <si>
    <t>b133290a-77cc-4aa8-98a6-af28d4fbc346-00004ada-Sales-2747</t>
  </si>
  <si>
    <t>b133290a-77cc-4aa8-98a6-af28d4fbc346-00004adc-Sales-2749</t>
  </si>
  <si>
    <t>b133290a-77cc-4aa8-98a6-af28d4fbc346-00004ade-Sales-2751</t>
  </si>
  <si>
    <t>b133290a-77cc-4aa8-98a6-af28d4fbc346-00004adf-Sales-2752</t>
  </si>
  <si>
    <t>b133290a-77cc-4aa8-98a6-af28d4fbc346-00004ae0-Sales-2753</t>
  </si>
  <si>
    <t>b133290a-77cc-4aa8-98a6-af28d4fbc346-00004ae1-Sales-2754</t>
  </si>
  <si>
    <t>b133290a-77cc-4aa8-98a6-af28d4fbc346-00004ae3-Sales-2756</t>
  </si>
  <si>
    <t>b133290a-77cc-4aa8-98a6-af28d4fbc346-00004ae4-Sales-2757</t>
  </si>
  <si>
    <t>b133290a-77cc-4aa8-98a6-af28d4fbc346-00004ae5-Sales-2758</t>
  </si>
  <si>
    <t>b133290a-77cc-4aa8-98a6-af28d4fbc346-00004ae6-Sales-2759</t>
  </si>
  <si>
    <t>b133290a-77cc-4aa8-98a6-af28d4fbc346-00004ae7-Sales-2760</t>
  </si>
  <si>
    <t>b133290a-77cc-4aa8-98a6-af28d4fbc346-00004ae8-Sales-2761</t>
  </si>
  <si>
    <t>b133290a-77cc-4aa8-98a6-af28d4fbc346-00004ae9-Sales-2762</t>
  </si>
  <si>
    <t>b133290a-77cc-4aa8-98a6-af28d4fbc346-00004aea-Sales-2763</t>
  </si>
  <si>
    <t>b133290a-77cc-4aa8-98a6-af28d4fbc346-00004aeb-Sales-2764</t>
  </si>
  <si>
    <t>b133290a-77cc-4aa8-98a6-af28d4fbc346-00004aec-Sales-2765</t>
  </si>
  <si>
    <t>b133290a-77cc-4aa8-98a6-af28d4fbc346-00004aed-Sales-2766</t>
  </si>
  <si>
    <t>b133290a-77cc-4aa8-98a6-af28d4fbc346-00004aee-Sales-2767</t>
  </si>
  <si>
    <t>b133290a-77cc-4aa8-98a6-af28d4fbc346-00004aef-Sales-2768</t>
  </si>
  <si>
    <t>b133290a-77cc-4aa8-98a6-af28d4fbc346-00004af0-Sales-2769</t>
  </si>
  <si>
    <t>b133290a-77cc-4aa8-98a6-af28d4fbc346-00004af1-Sales-2770</t>
  </si>
  <si>
    <t>b133290a-77cc-4aa8-98a6-af28d4fbc346-00004af2-Sales-2771</t>
  </si>
  <si>
    <t>b133290a-77cc-4aa8-98a6-af28d4fbc346-00004af8-Sales-2777</t>
  </si>
  <si>
    <t>b133290a-77cc-4aa8-98a6-af28d4fbc346-00004af9-Sales-2778</t>
  </si>
  <si>
    <t>b133290a-77cc-4aa8-98a6-af28d4fbc346-00004afa-Sales-2779</t>
  </si>
  <si>
    <t>b133290a-77cc-4aa8-98a6-af28d4fbc346-00004afb-Sales-2780</t>
  </si>
  <si>
    <t>b133290a-77cc-4aa8-98a6-af28d4fbc346-00004afc-Sales-2781</t>
  </si>
  <si>
    <t>b133290a-77cc-4aa8-98a6-af28d4fbc346-00004afe-Sales-2783</t>
  </si>
  <si>
    <t>b133290a-77cc-4aa8-98a6-af28d4fbc346-00004aff-Sales-2784</t>
  </si>
  <si>
    <t>b133290a-77cc-4aa8-98a6-af28d4fbc346-00004b02-Sales-2787</t>
  </si>
  <si>
    <t>b133290a-77cc-4aa8-98a6-af28d4fbc346-00004b04-Sales-2789</t>
  </si>
  <si>
    <t>b133290a-77cc-4aa8-98a6-af28d4fbc346-00004b05-Sales-2790</t>
  </si>
  <si>
    <t>b133290a-77cc-4aa8-98a6-af28d4fbc346-00004b06-Sales-2791</t>
  </si>
  <si>
    <t>b133290a-77cc-4aa8-98a6-af28d4fbc346-00004b08-Sales-2793</t>
  </si>
  <si>
    <t>b133290a-77cc-4aa8-98a6-af28d4fbc346-00004b0b-Sales-2796</t>
  </si>
  <si>
    <t>b133290a-77cc-4aa8-98a6-af28d4fbc346-00004b0c-Sales-2797</t>
  </si>
  <si>
    <t>b133290a-77cc-4aa8-98a6-af28d4fbc346-00004b0f-Sales-2800</t>
  </si>
  <si>
    <t>b133290a-77cc-4aa8-98a6-af28d4fbc346-00004b10-Sales-2801</t>
  </si>
  <si>
    <t>b133290a-77cc-4aa8-98a6-af28d4fbc346-00004b11-Sales-2802</t>
  </si>
  <si>
    <t>b133290a-77cc-4aa8-98a6-af28d4fbc346-00004b12-Sales-2803</t>
  </si>
  <si>
    <t>b133290a-77cc-4aa8-98a6-af28d4fbc346-00004b13-Sales-2804</t>
  </si>
  <si>
    <t>b133290a-77cc-4aa8-98a6-af28d4fbc346-00004b14-Sales-2805</t>
  </si>
  <si>
    <t>b133290a-77cc-4aa8-98a6-af28d4fbc346-00004b2d-Sales-2808</t>
  </si>
  <si>
    <t>b133290a-77cc-4aa8-98a6-af28d4fbc346-00004b30-Sales-2811</t>
  </si>
  <si>
    <t>b133290a-77cc-4aa8-98a6-af28d4fbc346-00004b31-Sales-2812</t>
  </si>
  <si>
    <t>b133290a-77cc-4aa8-98a6-af28d4fbc346-00004b32-Sales-2813</t>
  </si>
  <si>
    <t>b133290a-77cc-4aa8-98a6-af28d4fbc346-00004b33-Sales-2814</t>
  </si>
  <si>
    <t>b133290a-77cc-4aa8-98a6-af28d4fbc346-00004b36-Sales-2817</t>
  </si>
  <si>
    <t>b133290a-77cc-4aa8-98a6-af28d4fbc346-00004b37-Sales-2819</t>
  </si>
  <si>
    <t>b133290a-77cc-4aa8-98a6-af28d4fbc346-00004b38-Sales-2820</t>
  </si>
  <si>
    <t>b133290a-77cc-4aa8-98a6-af28d4fbc346-00004b39-Sales-2821</t>
  </si>
  <si>
    <t>b133290a-77cc-4aa8-98a6-af28d4fbc346-00004b3c-Sales-2824</t>
  </si>
  <si>
    <t>b133290a-77cc-4aa8-98a6-af28d4fbc346-00004b3d-Sales-2825</t>
  </si>
  <si>
    <t>b133290a-77cc-4aa8-98a6-af28d4fbc346-00004b3f-Sales-2827</t>
  </si>
  <si>
    <t>b133290a-77cc-4aa8-98a6-af28d4fbc346-00004b40-Sales-2828</t>
  </si>
  <si>
    <t>b133290a-77cc-4aa8-98a6-af28d4fbc346-00004b41-Sales-2829</t>
  </si>
  <si>
    <t>b133290a-77cc-4aa8-98a6-af28d4fbc346-00004b47-Sales-2835</t>
  </si>
  <si>
    <t>b133290a-77cc-4aa8-98a6-af28d4fbc346-00004b48-Sales-2836</t>
  </si>
  <si>
    <t>b133290a-77cc-4aa8-98a6-af28d4fbc346-00004b49-Sales-2837</t>
  </si>
  <si>
    <t>b133290a-77cc-4aa8-98a6-af28d4fbc346-00004b4a-Sales-2838</t>
  </si>
  <si>
    <t>b133290a-77cc-4aa8-98a6-af28d4fbc346-00004b4b-Sales-2839</t>
  </si>
  <si>
    <t>b133290a-77cc-4aa8-98a6-af28d4fbc346-00004b4c-Sales-2840</t>
  </si>
  <si>
    <t>b133290a-77cc-4aa8-98a6-af28d4fbc346-00004b4d-Sales-2841</t>
  </si>
  <si>
    <t>b133290a-77cc-4aa8-98a6-af28d4fbc346-00004b4e-Sales-2842</t>
  </si>
  <si>
    <t>b133290a-77cc-4aa8-98a6-af28d4fbc346-00004b4f-Sales-2843</t>
  </si>
  <si>
    <t>b133290a-77cc-4aa8-98a6-af28d4fbc346-00004b50-Sales-2844</t>
  </si>
  <si>
    <t>b133290a-77cc-4aa8-98a6-af28d4fbc346-00004b51-Sales-2845</t>
  </si>
  <si>
    <t>b133290a-77cc-4aa8-98a6-af28d4fbc346-00004b52-Sales-2846</t>
  </si>
  <si>
    <t>b133290a-77cc-4aa8-98a6-af28d4fbc346-00004b53-Sales-2847</t>
  </si>
  <si>
    <t>b133290a-77cc-4aa8-98a6-af28d4fbc346-00004b55-Sales-2849</t>
  </si>
  <si>
    <t>b133290a-77cc-4aa8-98a6-af28d4fbc346-00004b56-Sales-2850</t>
  </si>
  <si>
    <t>b133290a-77cc-4aa8-98a6-af28d4fbc346-00004b57-Sales-2851</t>
  </si>
  <si>
    <t>b133290a-77cc-4aa8-98a6-af28d4fbc346-00004b59-Sales-2853</t>
  </si>
  <si>
    <t>b133290a-77cc-4aa8-98a6-af28d4fbc346-00004b5a-Sales-2854</t>
  </si>
  <si>
    <t>b133290a-77cc-4aa8-98a6-af28d4fbc346-00004b5b-Sales-2855</t>
  </si>
  <si>
    <t>b133290a-77cc-4aa8-98a6-af28d4fbc346-00004b5c-Sales-2856</t>
  </si>
  <si>
    <t>b133290a-77cc-4aa8-98a6-af28d4fbc346-00004b5d-Sales-2857</t>
  </si>
  <si>
    <t>b133290a-77cc-4aa8-98a6-af28d4fbc346-00004b5e-Sales-2858</t>
  </si>
  <si>
    <t>b133290a-77cc-4aa8-98a6-af28d4fbc346-00004b60-Sales-2860</t>
  </si>
  <si>
    <t>b133290a-77cc-4aa8-98a6-af28d4fbc346-00004b61-Sales-2861</t>
  </si>
  <si>
    <t>b133290a-77cc-4aa8-98a6-af28d4fbc346-00004b63-Sales-2863</t>
  </si>
  <si>
    <t>b133290a-77cc-4aa8-98a6-af28d4fbc346-00004b65-Sales-2865</t>
  </si>
  <si>
    <t>b133290a-77cc-4aa8-98a6-af28d4fbc346-00004b67-Sales-2867</t>
  </si>
  <si>
    <t>b133290a-77cc-4aa8-98a6-af28d4fbc346-00004b68-Sales-2868</t>
  </si>
  <si>
    <t>b133290a-77cc-4aa8-98a6-af28d4fbc346-00004b6c-Sales-2872</t>
  </si>
  <si>
    <t>b133290a-77cc-4aa8-98a6-af28d4fbc346-00004b6f-Sales-2875</t>
  </si>
  <si>
    <t>b133290a-77cc-4aa8-98a6-af28d4fbc346-00004b72-Sales-2878</t>
  </si>
  <si>
    <t>b133290a-77cc-4aa8-98a6-af28d4fbc346-00004b73-Sales-2879</t>
  </si>
  <si>
    <t>Jasso Ram S/o Raj Kumar Faral</t>
  </si>
  <si>
    <t>b133290a-77cc-4aa8-98a6-af28d4fbc346-00004b74-Sales-2880</t>
  </si>
  <si>
    <t>b133290a-77cc-4aa8-98a6-af28d4fbc346-00004b75-Sales-2881</t>
  </si>
  <si>
    <t>Vijay Kumar S/o Chander Pal Faral</t>
  </si>
  <si>
    <t>b133290a-77cc-4aa8-98a6-af28d4fbc346-00004b76-Sales-2882</t>
  </si>
  <si>
    <t>Amar Singh S/o Ratti Ram Kaul</t>
  </si>
  <si>
    <t>b133290a-77cc-4aa8-98a6-af28d4fbc346-00004b77-Sales-2883</t>
  </si>
  <si>
    <t>b133290a-77cc-4aa8-98a6-af28d4fbc346-00004b78-Sales-2884</t>
  </si>
  <si>
    <t>b133290a-77cc-4aa8-98a6-af28d4fbc346-00004b79-Sales-2885</t>
  </si>
  <si>
    <t>b133290a-77cc-4aa8-98a6-af28d4fbc346-00004b7d-Sales-2889</t>
  </si>
  <si>
    <t>b133290a-77cc-4aa8-98a6-af28d4fbc346-00004b7e-Sales-2890</t>
  </si>
  <si>
    <t>b133290a-77cc-4aa8-98a6-af28d4fbc346-00004b7f-Sales-2891</t>
  </si>
  <si>
    <t>b133290a-77cc-4aa8-98a6-af28d4fbc346-00004b80-Sales-2892</t>
  </si>
  <si>
    <t>b133290a-77cc-4aa8-98a6-af28d4fbc346-00004b81-Sales-2893</t>
  </si>
  <si>
    <t>b133290a-77cc-4aa8-98a6-af28d4fbc346-00004b82-Sales-2894</t>
  </si>
  <si>
    <t>b133290a-77cc-4aa8-98a6-af28d4fbc346-00004b84-Sales-2896</t>
  </si>
  <si>
    <t>b133290a-77cc-4aa8-98a6-af28d4fbc346-00004b86-Sales-2898</t>
  </si>
  <si>
    <t>b133290a-77cc-4aa8-98a6-af28d4fbc346-00004b88-Sales-2900</t>
  </si>
  <si>
    <t>b133290a-77cc-4aa8-98a6-af28d4fbc346-00004b89-Sales-2901</t>
  </si>
  <si>
    <t>b133290a-77cc-4aa8-98a6-af28d4fbc346-00004b8c-Sales-2904</t>
  </si>
  <si>
    <t>b133290a-77cc-4aa8-98a6-af28d4fbc346-00004b8d-Sales-2905</t>
  </si>
  <si>
    <t>b133290a-77cc-4aa8-98a6-af28d4fbc346-00004b93-Sales-2911</t>
  </si>
  <si>
    <t>b133290a-77cc-4aa8-98a6-af28d4fbc346-00004b94-Sales-2912</t>
  </si>
  <si>
    <t>b133290a-77cc-4aa8-98a6-af28d4fbc346-00004b95-Sales-2913</t>
  </si>
  <si>
    <t>b133290a-77cc-4aa8-98a6-af28d4fbc346-00004b97-Sales-2915</t>
  </si>
  <si>
    <t>b133290a-77cc-4aa8-98a6-af28d4fbc346-00004b98-Sales-2916</t>
  </si>
  <si>
    <t>b133290a-77cc-4aa8-98a6-af28d4fbc346-00004b99-Sales-2917</t>
  </si>
  <si>
    <t>b133290a-77cc-4aa8-98a6-af28d4fbc346-00004b9a-Sales-2918</t>
  </si>
  <si>
    <t>b133290a-77cc-4aa8-98a6-af28d4fbc346-00004b9b-Sales-2919</t>
  </si>
  <si>
    <t>b133290a-77cc-4aa8-98a6-af28d4fbc346-00004b9d-Sales-2921</t>
  </si>
  <si>
    <t>b133290a-77cc-4aa8-98a6-af28d4fbc346-00004b9e-Sales-2922</t>
  </si>
  <si>
    <t>b133290a-77cc-4aa8-98a6-af28d4fbc346-00004ba1-Sales-2925</t>
  </si>
  <si>
    <t>b133290a-77cc-4aa8-98a6-af28d4fbc346-00004ba2-Sales-2926</t>
  </si>
  <si>
    <t>b133290a-77cc-4aa8-98a6-af28d4fbc346-00004ba3-Sales-2927</t>
  </si>
  <si>
    <t>b133290a-77cc-4aa8-98a6-af28d4fbc346-00004ba5-Sales-2929</t>
  </si>
  <si>
    <t>b133290a-77cc-4aa8-98a6-af28d4fbc346-00004ba6-Sales-2930</t>
  </si>
  <si>
    <t>b133290a-77cc-4aa8-98a6-af28d4fbc346-00004ba7-Sales-2931</t>
  </si>
  <si>
    <t>b133290a-77cc-4aa8-98a6-af28d4fbc346-00004ba8-Sales-2932</t>
  </si>
  <si>
    <t>b133290a-77cc-4aa8-98a6-af28d4fbc346-00004ba9-Sales-2933</t>
  </si>
  <si>
    <t>b133290a-77cc-4aa8-98a6-af28d4fbc346-00004baa-Sales-2934</t>
  </si>
  <si>
    <t>b133290a-77cc-4aa8-98a6-af28d4fbc346-00004bae-Sales-2938</t>
  </si>
  <si>
    <t>b133290a-77cc-4aa8-98a6-af28d4fbc346-00004baf-Sales-2939</t>
  </si>
  <si>
    <t>b133290a-77cc-4aa8-98a6-af28d4fbc346-00004bb0-Sales-2940</t>
  </si>
  <si>
    <t>b133290a-77cc-4aa8-98a6-af28d4fbc346-00004bb1-Sales-2941</t>
  </si>
  <si>
    <t>b133290a-77cc-4aa8-98a6-af28d4fbc346-00004bb2-Sales-2942</t>
  </si>
  <si>
    <t>b133290a-77cc-4aa8-98a6-af28d4fbc346-00004bb3-Sales-2943</t>
  </si>
  <si>
    <t>b133290a-77cc-4aa8-98a6-af28d4fbc346-00004bb4-Sales-2944</t>
  </si>
  <si>
    <t>b133290a-77cc-4aa8-98a6-af28d4fbc346-00004bb5-Sales-2945</t>
  </si>
  <si>
    <t>b133290a-77cc-4aa8-98a6-af28d4fbc346-00004bb7-Sales-2947</t>
  </si>
  <si>
    <t>b133290a-77cc-4aa8-98a6-af28d4fbc346-00004bba-Sales-2950</t>
  </si>
  <si>
    <t>b133290a-77cc-4aa8-98a6-af28d4fbc346-00004bbb-Sales-2951</t>
  </si>
  <si>
    <t>b133290a-77cc-4aa8-98a6-af28d4fbc346-00004bbc-Sales-2952</t>
  </si>
  <si>
    <t>b133290a-77cc-4aa8-98a6-af28d4fbc346-00004bbd-Sales-2521</t>
  </si>
  <si>
    <t>b133290a-77cc-4aa8-98a6-af28d4fbc346-00004bbe-Sales-2522</t>
  </si>
  <si>
    <t>b133290a-77cc-4aa8-98a6-af28d4fbc346-00004bbf-Sales-2523</t>
  </si>
  <si>
    <t>b133290a-77cc-4aa8-98a6-af28d4fbc346-00004bc0-Sales-2524</t>
  </si>
  <si>
    <t>b133290a-77cc-4aa8-98a6-af28d4fbc346-00004bc4-Sales-2528</t>
  </si>
  <si>
    <t>b133290a-77cc-4aa8-98a6-af28d4fbc346-00004bc5-Sales-2529</t>
  </si>
  <si>
    <t>b133290a-77cc-4aa8-98a6-af28d4fbc346-00004bf5-Sales-2953</t>
  </si>
  <si>
    <t>b133290a-77cc-4aa8-98a6-af28d4fbc346-00004bf6-Sales-2954</t>
  </si>
  <si>
    <t>b133290a-77cc-4aa8-98a6-af28d4fbc346-00004bf8-Sales-2956</t>
  </si>
  <si>
    <t>b133290a-77cc-4aa8-98a6-af28d4fbc346-00004bfb-Sales-2959</t>
  </si>
  <si>
    <t>b133290a-77cc-4aa8-98a6-af28d4fbc346-00004bfc-Sales-2960</t>
  </si>
  <si>
    <t>b133290a-77cc-4aa8-98a6-af28d4fbc346-00004bfd-Sales-2961</t>
  </si>
  <si>
    <t>b133290a-77cc-4aa8-98a6-af28d4fbc346-00004bff-Sales-2963</t>
  </si>
  <si>
    <t>b133290a-77cc-4aa8-98a6-af28d4fbc346-00004c00-Sales-2964</t>
  </si>
  <si>
    <t>b133290a-77cc-4aa8-98a6-af28d4fbc346-00004c02-Sales-2966</t>
  </si>
  <si>
    <t>b133290a-77cc-4aa8-98a6-af28d4fbc346-00004c03-Sales-2967</t>
  </si>
  <si>
    <t>b133290a-77cc-4aa8-98a6-af28d4fbc346-00004c04-Sales-2968</t>
  </si>
  <si>
    <t>b133290a-77cc-4aa8-98a6-af28d4fbc346-00004c05-Sales-2969</t>
  </si>
  <si>
    <t>b133290a-77cc-4aa8-98a6-af28d4fbc346-00004c06-Sales-2970</t>
  </si>
  <si>
    <t>b133290a-77cc-4aa8-98a6-af28d4fbc346-00004c08-Sales-2972</t>
  </si>
  <si>
    <t>b133290a-77cc-4aa8-98a6-af28d4fbc346-00004c09-Sales-2973</t>
  </si>
  <si>
    <t>b133290a-77cc-4aa8-98a6-af28d4fbc346-00004c0a-Sales-2974</t>
  </si>
  <si>
    <t>b133290a-77cc-4aa8-98a6-af28d4fbc346-00004c0c-Sales-2976</t>
  </si>
  <si>
    <t>b133290a-77cc-4aa8-98a6-af28d4fbc346-00004c0d-Sales-2977</t>
  </si>
  <si>
    <t>b133290a-77cc-4aa8-98a6-af28d4fbc346-00004c0e-Sales-2978</t>
  </si>
  <si>
    <t>b133290a-77cc-4aa8-98a6-af28d4fbc346-00004c0f-Sales-2979</t>
  </si>
  <si>
    <t>b133290a-77cc-4aa8-98a6-af28d4fbc346-00004c11-Sales-2981</t>
  </si>
  <si>
    <t>b133290a-77cc-4aa8-98a6-af28d4fbc346-00004c12-Sales-2982</t>
  </si>
  <si>
    <t>b133290a-77cc-4aa8-98a6-af28d4fbc346-00004c13-Sales-2983</t>
  </si>
  <si>
    <t>b133290a-77cc-4aa8-98a6-af28d4fbc346-00004c16-Sales-2986</t>
  </si>
  <si>
    <t>b133290a-77cc-4aa8-98a6-af28d4fbc346-00004c17-Sales-2987</t>
  </si>
  <si>
    <t>b133290a-77cc-4aa8-98a6-af28d4fbc346-00004c18-Sales-2988</t>
  </si>
  <si>
    <t>Raghubir Singh Chuhar Majra</t>
  </si>
  <si>
    <t>b133290a-77cc-4aa8-98a6-af28d4fbc346-00004c19-Sales-2989</t>
  </si>
  <si>
    <t>b133290a-77cc-4aa8-98a6-af28d4fbc346-00004c1b-Sales-2991</t>
  </si>
  <si>
    <t>Gurmail S/o Mohinder Rua</t>
  </si>
  <si>
    <t>b133290a-77cc-4aa8-98a6-af28d4fbc346-00004c1d-Sales-2993</t>
  </si>
  <si>
    <t>b133290a-77cc-4aa8-98a6-af28d4fbc346-00004c1e-Sales-2994</t>
  </si>
  <si>
    <t>b133290a-77cc-4aa8-98a6-af28d4fbc346-00004c1f-Sales-2995</t>
  </si>
  <si>
    <t>b133290a-77cc-4aa8-98a6-af28d4fbc346-00004c20-Sales-2996</t>
  </si>
  <si>
    <t>b133290a-77cc-4aa8-98a6-af28d4fbc346-00004c21-Sales-2997</t>
  </si>
  <si>
    <t>b133290a-77cc-4aa8-98a6-af28d4fbc346-00004c22-Sales-2898</t>
  </si>
  <si>
    <t>b133290a-77cc-4aa8-98a6-af28d4fbc346-00004c24-Sales-3000</t>
  </si>
  <si>
    <t>b133290a-77cc-4aa8-98a6-af28d4fbc346-00004c27-Sales-3003</t>
  </si>
  <si>
    <t>b133290a-77cc-4aa8-98a6-af28d4fbc346-00004c28-Sales-3004</t>
  </si>
  <si>
    <t>b133290a-77cc-4aa8-98a6-af28d4fbc346-00004c29-Sales-3005</t>
  </si>
  <si>
    <t>b133290a-77cc-4aa8-98a6-af28d4fbc346-00004c2a-Sales-3006</t>
  </si>
  <si>
    <t>b133290a-77cc-4aa8-98a6-af28d4fbc346-00004c2b-Sales-3007</t>
  </si>
  <si>
    <t>b133290a-77cc-4aa8-98a6-af28d4fbc346-00004c2c-Sales-3008</t>
  </si>
  <si>
    <t>b133290a-77cc-4aa8-98a6-af28d4fbc346-00004c2d-Sales-3009</t>
  </si>
  <si>
    <t>b133290a-77cc-4aa8-98a6-af28d4fbc346-00004c2e-Sales-3010</t>
  </si>
  <si>
    <t>b133290a-77cc-4aa8-98a6-af28d4fbc346-00004c30-Sales-3012</t>
  </si>
  <si>
    <t>b133290a-77cc-4aa8-98a6-af28d4fbc346-00004c32-Sales-3014</t>
  </si>
  <si>
    <t>b133290a-77cc-4aa8-98a6-af28d4fbc346-00004c33-Sales-3015</t>
  </si>
  <si>
    <t>b133290a-77cc-4aa8-98a6-af28d4fbc346-00004c35-Sales-3017</t>
  </si>
  <si>
    <t>b133290a-77cc-4aa8-98a6-af28d4fbc346-00004c36-Sales-3018</t>
  </si>
  <si>
    <t>b133290a-77cc-4aa8-98a6-af28d4fbc346-00004c37-Sales-3019</t>
  </si>
  <si>
    <t>b133290a-77cc-4aa8-98a6-af28d4fbc346-00004c38-Sales-3020</t>
  </si>
  <si>
    <t>b133290a-77cc-4aa8-98a6-af28d4fbc346-00004c39-Sales-3021</t>
  </si>
  <si>
    <t>b133290a-77cc-4aa8-98a6-af28d4fbc346-00004c3a-Sales-3022</t>
  </si>
  <si>
    <t>b133290a-77cc-4aa8-98a6-af28d4fbc346-00004c3b-Sales-3023</t>
  </si>
  <si>
    <t>b133290a-77cc-4aa8-98a6-af28d4fbc346-00004c3e-Sales-3025</t>
  </si>
  <si>
    <t>b133290a-77cc-4aa8-98a6-af28d4fbc346-00004c3f-Sales-3026</t>
  </si>
  <si>
    <t>b133290a-77cc-4aa8-98a6-af28d4fbc346-00004c40-Sales-3027</t>
  </si>
  <si>
    <t>b133290a-77cc-4aa8-98a6-af28d4fbc346-00004c41-Sales-3028</t>
  </si>
  <si>
    <t>b133290a-77cc-4aa8-98a6-af28d4fbc346-00004c43-Sales-3030</t>
  </si>
  <si>
    <t>b133290a-77cc-4aa8-98a6-af28d4fbc346-00004c44-Sales-3031</t>
  </si>
  <si>
    <t>b133290a-77cc-4aa8-98a6-af28d4fbc346-00004c45-Sales-3032</t>
  </si>
  <si>
    <t>b133290a-77cc-4aa8-98a6-af28d4fbc346-00004c46-Sales-3033</t>
  </si>
  <si>
    <t>b133290a-77cc-4aa8-98a6-af28d4fbc346-00004c47-Sales-3034</t>
  </si>
  <si>
    <t>b133290a-77cc-4aa8-98a6-af28d4fbc346-00004c49-Sales-3036</t>
  </si>
  <si>
    <t>b133290a-77cc-4aa8-98a6-af28d4fbc346-00004c4a-Sales-3037</t>
  </si>
  <si>
    <t>b133290a-77cc-4aa8-98a6-af28d4fbc346-00004c4b-Sales-3038</t>
  </si>
  <si>
    <t>b133290a-77cc-4aa8-98a6-af28d4fbc346-00004c4c-Sales-3039</t>
  </si>
  <si>
    <t>b133290a-77cc-4aa8-98a6-af28d4fbc346-00004c4d-Sales-3040</t>
  </si>
  <si>
    <t>b133290a-77cc-4aa8-98a6-af28d4fbc346-00004c4e-Sales-3041</t>
  </si>
  <si>
    <t>b133290a-77cc-4aa8-98a6-af28d4fbc346-00004c4f-Sales-3042</t>
  </si>
  <si>
    <t>b133290a-77cc-4aa8-98a6-af28d4fbc346-00004c50-Sales-3043</t>
  </si>
  <si>
    <t>b133290a-77cc-4aa8-98a6-af28d4fbc346-00004c51-Sales-3044</t>
  </si>
  <si>
    <t>b133290a-77cc-4aa8-98a6-af28d4fbc346-00004c52-Sales-3045</t>
  </si>
  <si>
    <t>b133290a-77cc-4aa8-98a6-af28d4fbc346-00004c54-Sales-3047</t>
  </si>
  <si>
    <t>b133290a-77cc-4aa8-98a6-af28d4fbc346-00004c55-Sales-3048</t>
  </si>
  <si>
    <t>b133290a-77cc-4aa8-98a6-af28d4fbc346-00004c56-Sales-3049</t>
  </si>
  <si>
    <t>b133290a-77cc-4aa8-98a6-af28d4fbc346-00004c57-Sales-3050</t>
  </si>
  <si>
    <t>b133290a-77cc-4aa8-98a6-af28d4fbc346-00004c58-Sales-3051</t>
  </si>
  <si>
    <t>b133290a-77cc-4aa8-98a6-af28d4fbc346-00004c59-Sales-3052</t>
  </si>
  <si>
    <t>b133290a-77cc-4aa8-98a6-af28d4fbc346-00004c5b-Sales-3054</t>
  </si>
  <si>
    <t>b133290a-77cc-4aa8-98a6-af28d4fbc346-00004c5c-Sales-3055</t>
  </si>
  <si>
    <t>b133290a-77cc-4aa8-98a6-af28d4fbc346-00004c5e-Sales-3057</t>
  </si>
  <si>
    <t>b133290a-77cc-4aa8-98a6-af28d4fbc346-00004c60-Sales-3059</t>
  </si>
  <si>
    <t>b133290a-77cc-4aa8-98a6-af28d4fbc346-00004c61-Sales-3060</t>
  </si>
  <si>
    <t>b133290a-77cc-4aa8-98a6-af28d4fbc346-00004c63-Sales-3062</t>
  </si>
  <si>
    <t>b133290a-77cc-4aa8-98a6-af28d4fbc346-00004c64-Sales-3063</t>
  </si>
  <si>
    <t>b133290a-77cc-4aa8-98a6-af28d4fbc346-00004c67-Sales-3066</t>
  </si>
  <si>
    <t>b133290a-77cc-4aa8-98a6-af28d4fbc346-00004c6a-Sales-3069</t>
  </si>
  <si>
    <t>b133290a-77cc-4aa8-98a6-af28d4fbc346-00004c6e-Sales-3073</t>
  </si>
  <si>
    <t>b133290a-77cc-4aa8-98a6-af28d4fbc346-00004c6f-Sales-3074</t>
  </si>
  <si>
    <t>b133290a-77cc-4aa8-98a6-af28d4fbc346-00004c70-Sales-3075</t>
  </si>
  <si>
    <t>b133290a-77cc-4aa8-98a6-af28d4fbc346-00004c71-Sales-3076</t>
  </si>
  <si>
    <t>b133290a-77cc-4aa8-98a6-af28d4fbc346-00004c72-Sales-3077</t>
  </si>
  <si>
    <t>b133290a-77cc-4aa8-98a6-af28d4fbc346-00004c73-Sales-3078</t>
  </si>
  <si>
    <t>b133290a-77cc-4aa8-98a6-af28d4fbc346-00004c75-Sales-3080</t>
  </si>
  <si>
    <t>b133290a-77cc-4aa8-98a6-af28d4fbc346-00004c76-Sales-3081</t>
  </si>
  <si>
    <t>b133290a-77cc-4aa8-98a6-af28d4fbc346-00004c77-Sales-3082</t>
  </si>
  <si>
    <t>b133290a-77cc-4aa8-98a6-af28d4fbc346-00004c79-Sales-3084</t>
  </si>
  <si>
    <t>b133290a-77cc-4aa8-98a6-af28d4fbc346-00004c7a-Sales-3085</t>
  </si>
  <si>
    <t>b133290a-77cc-4aa8-98a6-af28d4fbc346-00004c7b-Sales-3086</t>
  </si>
  <si>
    <t>b133290a-77cc-4aa8-98a6-af28d4fbc346-00004c7c-Sales-3087</t>
  </si>
  <si>
    <t>b133290a-77cc-4aa8-98a6-af28d4fbc346-00004c7d-Sales-3088</t>
  </si>
  <si>
    <t>b133290a-77cc-4aa8-98a6-af28d4fbc346-00004c7e-Sales-3089</t>
  </si>
  <si>
    <t>b133290a-77cc-4aa8-98a6-af28d4fbc346-00004c7f-Sales-3090</t>
  </si>
  <si>
    <t>b133290a-77cc-4aa8-98a6-af28d4fbc346-00004c80-Sales-3091</t>
  </si>
  <si>
    <t>b133290a-77cc-4aa8-98a6-af28d4fbc346-00004c84-Sales-3095</t>
  </si>
  <si>
    <t>b133290a-77cc-4aa8-98a6-af28d4fbc346-00004c85-Sales-3096</t>
  </si>
  <si>
    <t>b133290a-77cc-4aa8-98a6-af28d4fbc346-00004c86-Sales-3097</t>
  </si>
  <si>
    <t>b133290a-77cc-4aa8-98a6-af28d4fbc346-00004c87-Sales-3098</t>
  </si>
  <si>
    <t>b133290a-77cc-4aa8-98a6-af28d4fbc346-00004c88-Sales-3099</t>
  </si>
  <si>
    <t>b133290a-77cc-4aa8-98a6-af28d4fbc346-00004c89-Sales-3100</t>
  </si>
  <si>
    <t>b133290a-77cc-4aa8-98a6-af28d4fbc346-00004c8a-Sales-3101</t>
  </si>
  <si>
    <t>b133290a-77cc-4aa8-98a6-af28d4fbc346-00004c8b-Sales-3102</t>
  </si>
  <si>
    <t>b133290a-77cc-4aa8-98a6-af28d4fbc346-00004c8c-Sales-3103</t>
  </si>
  <si>
    <t>b133290a-77cc-4aa8-98a6-af28d4fbc346-00004c8d-Sales-3104</t>
  </si>
  <si>
    <t>b133290a-77cc-4aa8-98a6-af28d4fbc346-00004c90-Sales-3107</t>
  </si>
  <si>
    <t>b133290a-77cc-4aa8-98a6-af28d4fbc346-00004c91-Sales-3108</t>
  </si>
  <si>
    <t>b133290a-77cc-4aa8-98a6-af28d4fbc346-00004c92-Sales-3109</t>
  </si>
  <si>
    <t>b133290a-77cc-4aa8-98a6-af28d4fbc346-00004c94-Sales-3111</t>
  </si>
  <si>
    <t>b133290a-77cc-4aa8-98a6-af28d4fbc346-00004c95-Sales-3112</t>
  </si>
  <si>
    <t>b133290a-77cc-4aa8-98a6-af28d4fbc346-00004c96-Sales-3113</t>
  </si>
  <si>
    <t>b133290a-77cc-4aa8-98a6-af28d4fbc346-00004c98-Sales-3115</t>
  </si>
  <si>
    <t>b133290a-77cc-4aa8-98a6-af28d4fbc346-00004c99-Sales-3116</t>
  </si>
  <si>
    <t>b133290a-77cc-4aa8-98a6-af28d4fbc346-00004c9a-Sales-3117</t>
  </si>
  <si>
    <t>b133290a-77cc-4aa8-98a6-af28d4fbc346-00004c9b-Sales-3118</t>
  </si>
  <si>
    <t>b133290a-77cc-4aa8-98a6-af28d4fbc346-00004c9c-Sales-3119</t>
  </si>
  <si>
    <t>b133290a-77cc-4aa8-98a6-af28d4fbc346-00004c9e-Sales-3121</t>
  </si>
  <si>
    <t>b133290a-77cc-4aa8-98a6-af28d4fbc346-00004c9f-Sales-3122</t>
  </si>
  <si>
    <t>b133290a-77cc-4aa8-98a6-af28d4fbc346-00004ca1-Sales-3124</t>
  </si>
  <si>
    <t>b133290a-77cc-4aa8-98a6-af28d4fbc346-00004ca2-Sales-3125</t>
  </si>
  <si>
    <t>b133290a-77cc-4aa8-98a6-af28d4fbc346-00004ca3-Sales-3126</t>
  </si>
  <si>
    <t>b133290a-77cc-4aa8-98a6-af28d4fbc346-00004ca4-Sales-3127</t>
  </si>
  <si>
    <t>b133290a-77cc-4aa8-98a6-af28d4fbc346-00004ca5-Sales-3128</t>
  </si>
  <si>
    <t>b133290a-77cc-4aa8-98a6-af28d4fbc346-00004ca6-Sales-3129</t>
  </si>
  <si>
    <t>b133290a-77cc-4aa8-98a6-af28d4fbc346-00004ca7-Sales-3130</t>
  </si>
  <si>
    <t>b133290a-77cc-4aa8-98a6-af28d4fbc346-00004ca8-Sales-3131</t>
  </si>
  <si>
    <t>b133290a-77cc-4aa8-98a6-af28d4fbc346-00004caa-Sales-3133</t>
  </si>
  <si>
    <t>b133290a-77cc-4aa8-98a6-af28d4fbc346-00004cac-Sales-3135</t>
  </si>
  <si>
    <t>b133290a-77cc-4aa8-98a6-af28d4fbc346-00004cad-Sales-3136</t>
  </si>
  <si>
    <t>b133290a-77cc-4aa8-98a6-af28d4fbc346-00004cae-Sales-3137</t>
  </si>
  <si>
    <t>b133290a-77cc-4aa8-98a6-af28d4fbc346-00004cb0-Sales-3139</t>
  </si>
  <si>
    <t>b133290a-77cc-4aa8-98a6-af28d4fbc346-00004cb4-Sales-3143</t>
  </si>
  <si>
    <t>b133290a-77cc-4aa8-98a6-af28d4fbc346-00004cb5-Sales-2532</t>
  </si>
  <si>
    <t>b133290a-77cc-4aa8-98a6-af28d4fbc346-00004cb6-Sales-2533</t>
  </si>
  <si>
    <t>b133290a-77cc-4aa8-98a6-af28d4fbc346-00004cbc-Sales-2539</t>
  </si>
  <si>
    <t>b133290a-77cc-4aa8-98a6-af28d4fbc346-00004cbf-Sales-2542</t>
  </si>
  <si>
    <t>b133290a-77cc-4aa8-98a6-af28d4fbc346-00004cc0-Sales-2543</t>
  </si>
  <si>
    <t>b133290a-77cc-4aa8-98a6-af28d4fbc346-00004d02-Sales-3145</t>
  </si>
  <si>
    <t>b133290a-77cc-4aa8-98a6-af28d4fbc346-00004d03-Sales-3146</t>
  </si>
  <si>
    <t>b133290a-77cc-4aa8-98a6-af28d4fbc346-00004d04-Sales-3147</t>
  </si>
  <si>
    <t>b133290a-77cc-4aa8-98a6-af28d4fbc346-00004d06-Sales-3149</t>
  </si>
  <si>
    <t>b133290a-77cc-4aa8-98a6-af28d4fbc346-00004d07-Sales-3150</t>
  </si>
  <si>
    <t>b133290a-77cc-4aa8-98a6-af28d4fbc346-00004d08-Sales-3151</t>
  </si>
  <si>
    <t>b133290a-77cc-4aa8-98a6-af28d4fbc346-00004d09-Sales-3152</t>
  </si>
  <si>
    <t>b133290a-77cc-4aa8-98a6-af28d4fbc346-00004d0a-Sales-3153</t>
  </si>
  <si>
    <t>b133290a-77cc-4aa8-98a6-af28d4fbc346-00004d0b-Sales-3154</t>
  </si>
  <si>
    <t>b133290a-77cc-4aa8-98a6-af28d4fbc346-00004d0c-Sales-3155</t>
  </si>
  <si>
    <t>b133290a-77cc-4aa8-98a6-af28d4fbc346-00004d0d-Sales-3156</t>
  </si>
  <si>
    <t>b133290a-77cc-4aa8-98a6-af28d4fbc346-00004d0e-Sales-3157</t>
  </si>
  <si>
    <t>b133290a-77cc-4aa8-98a6-af28d4fbc346-00004d0f-Sales-3158</t>
  </si>
  <si>
    <t>b133290a-77cc-4aa8-98a6-af28d4fbc346-00004d10-Sales-3159</t>
  </si>
  <si>
    <t>b133290a-77cc-4aa8-98a6-af28d4fbc346-00004d11-Sales-3160</t>
  </si>
  <si>
    <t>b133290a-77cc-4aa8-98a6-af28d4fbc346-00004d12-Sales-3161</t>
  </si>
  <si>
    <t>b133290a-77cc-4aa8-98a6-af28d4fbc346-00004d13-Sales-3162</t>
  </si>
  <si>
    <t>b133290a-77cc-4aa8-98a6-af28d4fbc346-00004d14-Sales-3163</t>
  </si>
  <si>
    <t>b133290a-77cc-4aa8-98a6-af28d4fbc346-00004d15-Sales-3164</t>
  </si>
  <si>
    <t>b133290a-77cc-4aa8-98a6-af28d4fbc346-00004d16-Sales-3165</t>
  </si>
  <si>
    <t>b133290a-77cc-4aa8-98a6-af28d4fbc346-00004d17-Sales-3166</t>
  </si>
  <si>
    <t>b133290a-77cc-4aa8-98a6-af28d4fbc346-00004d18-Sales-3167</t>
  </si>
  <si>
    <t>b133290a-77cc-4aa8-98a6-af28d4fbc346-00004d19-Sales-3168</t>
  </si>
  <si>
    <t>b133290a-77cc-4aa8-98a6-af28d4fbc346-00004d1b-Sales-3170</t>
  </si>
  <si>
    <t>b133290a-77cc-4aa8-98a6-af28d4fbc346-00004d1c-Sales-3171</t>
  </si>
  <si>
    <t>b133290a-77cc-4aa8-98a6-af28d4fbc346-00004d1e-Sales-3173</t>
  </si>
  <si>
    <t>b133290a-77cc-4aa8-98a6-af28d4fbc346-00004d1f-Sales-3174</t>
  </si>
  <si>
    <t>b133290a-77cc-4aa8-98a6-af28d4fbc346-00004d20-Sales-3175</t>
  </si>
  <si>
    <t>b133290a-77cc-4aa8-98a6-af28d4fbc346-00004d21-Sales-3176</t>
  </si>
  <si>
    <t>b133290a-77cc-4aa8-98a6-af28d4fbc346-00004d22-Sales-3177</t>
  </si>
  <si>
    <t>b133290a-77cc-4aa8-98a6-af28d4fbc346-00004d23-Sales-3178</t>
  </si>
  <si>
    <t>b133290a-77cc-4aa8-98a6-af28d4fbc346-00004d24-Sales-3179</t>
  </si>
  <si>
    <t>b133290a-77cc-4aa8-98a6-af28d4fbc346-00004d25-Sales-3180</t>
  </si>
  <si>
    <t>b133290a-77cc-4aa8-98a6-af28d4fbc346-00004d27-Sales-3182</t>
  </si>
  <si>
    <t>b133290a-77cc-4aa8-98a6-af28d4fbc346-00004d28-Sales-3183</t>
  </si>
  <si>
    <t>b133290a-77cc-4aa8-98a6-af28d4fbc346-00004d29-Sales-3184</t>
  </si>
  <si>
    <t>b133290a-77cc-4aa8-98a6-af28d4fbc346-00004d2b-Sales-3186</t>
  </si>
  <si>
    <t>b133290a-77cc-4aa8-98a6-af28d4fbc346-00004d2c-Sales-3187</t>
  </si>
  <si>
    <t>b133290a-77cc-4aa8-98a6-af28d4fbc346-00004d2d-Sales-3188</t>
  </si>
  <si>
    <t>b133290a-77cc-4aa8-98a6-af28d4fbc346-00004d2e-Sales-3189</t>
  </si>
  <si>
    <t>b133290a-77cc-4aa8-98a6-af28d4fbc346-00004d2f-Sales-3190</t>
  </si>
  <si>
    <t>b133290a-77cc-4aa8-98a6-af28d4fbc346-00004d30-Sales-3191</t>
  </si>
  <si>
    <t>b133290a-77cc-4aa8-98a6-af28d4fbc346-00004d31-Sales-3192</t>
  </si>
  <si>
    <t>b133290a-77cc-4aa8-98a6-af28d4fbc346-00004d32-Sales-3193</t>
  </si>
  <si>
    <t>b133290a-77cc-4aa8-98a6-af28d4fbc346-00004d34-Sales-3195</t>
  </si>
  <si>
    <t>b133290a-77cc-4aa8-98a6-af28d4fbc346-00004d35-Sales-3196</t>
  </si>
  <si>
    <t>b133290a-77cc-4aa8-98a6-af28d4fbc346-00004d36-Sales-3197</t>
  </si>
  <si>
    <t>b133290a-77cc-4aa8-98a6-af28d4fbc346-00004d37-Sales-3198</t>
  </si>
  <si>
    <t>b133290a-77cc-4aa8-98a6-af28d4fbc346-00004d38-Sales-3199</t>
  </si>
  <si>
    <t>b133290a-77cc-4aa8-98a6-af28d4fbc346-00004d39-Sales-3200</t>
  </si>
  <si>
    <t>b133290a-77cc-4aa8-98a6-af28d4fbc346-00004d3a-Sales-3201</t>
  </si>
  <si>
    <t>b133290a-77cc-4aa8-98a6-af28d4fbc346-00004d3b-Sales-3202</t>
  </si>
  <si>
    <t>b133290a-77cc-4aa8-98a6-af28d4fbc346-00004d3d-Sales-3204</t>
  </si>
  <si>
    <t>b133290a-77cc-4aa8-98a6-af28d4fbc346-00004d3e-Sales-3205</t>
  </si>
  <si>
    <t>b133290a-77cc-4aa8-98a6-af28d4fbc346-00004d3f-Sales-3206</t>
  </si>
  <si>
    <t>b133290a-77cc-4aa8-98a6-af28d4fbc346-00004d40-Sales-3207</t>
  </si>
  <si>
    <t>b133290a-77cc-4aa8-98a6-af28d4fbc346-00004d41-Sales-3208</t>
  </si>
  <si>
    <t>b133290a-77cc-4aa8-98a6-af28d4fbc346-00004d42-Sales-3209</t>
  </si>
  <si>
    <t>b133290a-77cc-4aa8-98a6-af28d4fbc346-00004d44-Sales-3211</t>
  </si>
  <si>
    <t>b133290a-77cc-4aa8-98a6-af28d4fbc346-00004d45-Sales-3212</t>
  </si>
  <si>
    <t>b133290a-77cc-4aa8-98a6-af28d4fbc346-00004d46-Sales-3213</t>
  </si>
  <si>
    <t>b133290a-77cc-4aa8-98a6-af28d4fbc346-00004d47-Sales-3214</t>
  </si>
  <si>
    <t>b133290a-77cc-4aa8-98a6-af28d4fbc346-00004d48-Sales-3215</t>
  </si>
  <si>
    <t>b133290a-77cc-4aa8-98a6-af28d4fbc346-00004d4a-Sales-3218</t>
  </si>
  <si>
    <t>b133290a-77cc-4aa8-98a6-af28d4fbc346-00004d4b-Sales-3219</t>
  </si>
  <si>
    <t>b133290a-77cc-4aa8-98a6-af28d4fbc346-00004d4c-Sales-3220</t>
  </si>
  <si>
    <t>b133290a-77cc-4aa8-98a6-af28d4fbc346-00004d4e-Sales-3222</t>
  </si>
  <si>
    <t>b133290a-77cc-4aa8-98a6-af28d4fbc346-00004d4f-Sales-3223</t>
  </si>
  <si>
    <t>b133290a-77cc-4aa8-98a6-af28d4fbc346-00004d50-Sales-3224</t>
  </si>
  <si>
    <t>b133290a-77cc-4aa8-98a6-af28d4fbc346-00004d51-Sales-3225</t>
  </si>
  <si>
    <t>b133290a-77cc-4aa8-98a6-af28d4fbc346-00004d52-Sales-3226</t>
  </si>
  <si>
    <t>b133290a-77cc-4aa8-98a6-af28d4fbc346-00004d55-Sales-3228</t>
  </si>
  <si>
    <t>b133290a-77cc-4aa8-98a6-af28d4fbc346-00004d56-Sales-3229</t>
  </si>
  <si>
    <t>b133290a-77cc-4aa8-98a6-af28d4fbc346-00004d57-Sales-3230</t>
  </si>
  <si>
    <t>b133290a-77cc-4aa8-98a6-af28d4fbc346-00004d58-Sales-3231</t>
  </si>
  <si>
    <t>b133290a-77cc-4aa8-98a6-af28d4fbc346-00004d59-Sales-3232</t>
  </si>
  <si>
    <t>b133290a-77cc-4aa8-98a6-af28d4fbc346-00004d5a-Sales-3233</t>
  </si>
  <si>
    <t>b133290a-77cc-4aa8-98a6-af28d4fbc346-00004d5d-Sales-4236</t>
  </si>
  <si>
    <t>b133290a-77cc-4aa8-98a6-af28d4fbc346-00004d5e-Sales-3237</t>
  </si>
  <si>
    <t>b133290a-77cc-4aa8-98a6-af28d4fbc346-00004d63-Sales-3242</t>
  </si>
  <si>
    <t>b133290a-77cc-4aa8-98a6-af28d4fbc346-00004d64-Sales-3243</t>
  </si>
  <si>
    <t>b133290a-77cc-4aa8-98a6-af28d4fbc346-00004d65-Sales-3244</t>
  </si>
  <si>
    <t>b133290a-77cc-4aa8-98a6-af28d4fbc346-00004d66-Sales-3245</t>
  </si>
  <si>
    <t>b133290a-77cc-4aa8-98a6-af28d4fbc346-00004d67-Sales-3246</t>
  </si>
  <si>
    <t>b133290a-77cc-4aa8-98a6-af28d4fbc346-00004d68-Sales-3247</t>
  </si>
  <si>
    <t>b133290a-77cc-4aa8-98a6-af28d4fbc346-00004d69-Sales-3248</t>
  </si>
  <si>
    <t>b133290a-77cc-4aa8-98a6-af28d4fbc346-00004d6a-Sales-3249</t>
  </si>
  <si>
    <t>b133290a-77cc-4aa8-98a6-af28d4fbc346-00004d6b-Sales-2548</t>
  </si>
  <si>
    <t>b133290a-77cc-4aa8-98a6-af28d4fbc346-00004d6c-Sales-2549</t>
  </si>
  <si>
    <t>b133290a-77cc-4aa8-98a6-af28d4fbc346-00004d6d-Sales-2550</t>
  </si>
  <si>
    <t>b133290a-77cc-4aa8-98a6-af28d4fbc346-00004d6f-Sales-2552</t>
  </si>
  <si>
    <t>b133290a-77cc-4aa8-98a6-af28d4fbc346-00004d71-Sales-2554</t>
  </si>
  <si>
    <t>b133290a-77cc-4aa8-98a6-af28d4fbc346-00004d8e-Sales-3250</t>
  </si>
  <si>
    <t>b133290a-77cc-4aa8-98a6-af28d4fbc346-00004d8f-Sales-3251</t>
  </si>
  <si>
    <t>b133290a-77cc-4aa8-98a6-af28d4fbc346-00004d90-Sales-3252</t>
  </si>
  <si>
    <t>b133290a-77cc-4aa8-98a6-af28d4fbc346-00004d91-Sales-3253</t>
  </si>
  <si>
    <t>b133290a-77cc-4aa8-98a6-af28d4fbc346-00004d92-Sales-3254</t>
  </si>
  <si>
    <t>b133290a-77cc-4aa8-98a6-af28d4fbc346-00004d93-Sales-3255</t>
  </si>
  <si>
    <t>b133290a-77cc-4aa8-98a6-af28d4fbc346-00004d94-Sales-3256</t>
  </si>
  <si>
    <t>b133290a-77cc-4aa8-98a6-af28d4fbc346-00004d95-Sales-3257</t>
  </si>
  <si>
    <t>b133290a-77cc-4aa8-98a6-af28d4fbc346-00004d98-Sales-3260</t>
  </si>
  <si>
    <t>b133290a-77cc-4aa8-98a6-af28d4fbc346-00004d99-Sales-3261</t>
  </si>
  <si>
    <t>b133290a-77cc-4aa8-98a6-af28d4fbc346-00004d9a-Sales-3262</t>
  </si>
  <si>
    <t>b133290a-77cc-4aa8-98a6-af28d4fbc346-00004d9b-Sales-3263</t>
  </si>
  <si>
    <t>b133290a-77cc-4aa8-98a6-af28d4fbc346-00004d9d-Sales-3265</t>
  </si>
  <si>
    <t>b133290a-77cc-4aa8-98a6-af28d4fbc346-00004da1-Sales-3269</t>
  </si>
  <si>
    <t>b133290a-77cc-4aa8-98a6-af28d4fbc346-00004da2-Sales-3270</t>
  </si>
  <si>
    <t>b133290a-77cc-4aa8-98a6-af28d4fbc346-00004da3-Sales-3271</t>
  </si>
  <si>
    <t>b133290a-77cc-4aa8-98a6-af28d4fbc346-00004da4-Sales-3272</t>
  </si>
  <si>
    <t>b133290a-77cc-4aa8-98a6-af28d4fbc346-00004da5-Sales-3273</t>
  </si>
  <si>
    <t>b133290a-77cc-4aa8-98a6-af28d4fbc346-00004da6-Sales-3274</t>
  </si>
  <si>
    <t>b133290a-77cc-4aa8-98a6-af28d4fbc346-00004da8-Sales-3276</t>
  </si>
  <si>
    <t>b133290a-77cc-4aa8-98a6-af28d4fbc346-00004da9-Sales-3277</t>
  </si>
  <si>
    <t>b133290a-77cc-4aa8-98a6-af28d4fbc346-00004dab-Sales-3279</t>
  </si>
  <si>
    <t>b133290a-77cc-4aa8-98a6-af28d4fbc346-00004dac-Sales-3280</t>
  </si>
  <si>
    <t>b133290a-77cc-4aa8-98a6-af28d4fbc346-00004dad-Sales-3281</t>
  </si>
  <si>
    <t>b133290a-77cc-4aa8-98a6-af28d4fbc346-00004dae-Sales-3282</t>
  </si>
  <si>
    <t>b133290a-77cc-4aa8-98a6-af28d4fbc346-00004db0-Sales-3284</t>
  </si>
  <si>
    <t>b133290a-77cc-4aa8-98a6-af28d4fbc346-00004db1-Sales-3285</t>
  </si>
  <si>
    <t>b133290a-77cc-4aa8-98a6-af28d4fbc346-00004db2-Sales-3286</t>
  </si>
  <si>
    <t>b133290a-77cc-4aa8-98a6-af28d4fbc346-00004db4-Sales-3288</t>
  </si>
  <si>
    <t>b133290a-77cc-4aa8-98a6-af28d4fbc346-00004db5-Sales-3289</t>
  </si>
  <si>
    <t>b133290a-77cc-4aa8-98a6-af28d4fbc346-00004db7-Sales-3291</t>
  </si>
  <si>
    <t>b133290a-77cc-4aa8-98a6-af28d4fbc346-00004db8-Sales-3292</t>
  </si>
  <si>
    <t>b133290a-77cc-4aa8-98a6-af28d4fbc346-00004dbb-Sales-3294</t>
  </si>
  <si>
    <t>b133290a-77cc-4aa8-98a6-af28d4fbc346-00004dbc-Sales-3295</t>
  </si>
  <si>
    <t>b133290a-77cc-4aa8-98a6-af28d4fbc346-00004dbd-Sales-3296</t>
  </si>
  <si>
    <t>b133290a-77cc-4aa8-98a6-af28d4fbc346-00004dbe-Sales-3297</t>
  </si>
  <si>
    <t>b133290a-77cc-4aa8-98a6-af28d4fbc346-00004dbf-Sales-3298</t>
  </si>
  <si>
    <t>b133290a-77cc-4aa8-98a6-af28d4fbc346-00004dc0-Sales-3299</t>
  </si>
  <si>
    <t>b133290a-77cc-4aa8-98a6-af28d4fbc346-00004dc1-Sales-3300</t>
  </si>
  <si>
    <t>b133290a-77cc-4aa8-98a6-af28d4fbc346-00004dc2-Sales-3301</t>
  </si>
  <si>
    <t>b133290a-77cc-4aa8-98a6-af28d4fbc346-00004dc3-Sales-3302</t>
  </si>
  <si>
    <t>b133290a-77cc-4aa8-98a6-af28d4fbc346-00004dc6-Sales-3305</t>
  </si>
  <si>
    <t>b133290a-77cc-4aa8-98a6-af28d4fbc346-00004dc7-Sales-3306</t>
  </si>
  <si>
    <t>b133290a-77cc-4aa8-98a6-af28d4fbc346-00004dc8-Sales-3307</t>
  </si>
  <si>
    <t>b133290a-77cc-4aa8-98a6-af28d4fbc346-00004dc9-Sales-3308</t>
  </si>
  <si>
    <t>b133290a-77cc-4aa8-98a6-af28d4fbc346-00004dca-Sales-3309</t>
  </si>
  <si>
    <t>b133290a-77cc-4aa8-98a6-af28d4fbc346-00004dcb-Sales-3310</t>
  </si>
  <si>
    <t>b133290a-77cc-4aa8-98a6-af28d4fbc346-00004dcd-Sales-3311</t>
  </si>
  <si>
    <t>b133290a-77cc-4aa8-98a6-af28d4fbc346-00004dce-Sales-3312</t>
  </si>
  <si>
    <t>b133290a-77cc-4aa8-98a6-af28d4fbc346-00004dcf-Sales-3313</t>
  </si>
  <si>
    <t>b133290a-77cc-4aa8-98a6-af28d4fbc346-00004dd0-Sales-3314</t>
  </si>
  <si>
    <t>b133290a-77cc-4aa8-98a6-af28d4fbc346-00004dd1-Sales-3315</t>
  </si>
  <si>
    <t>b133290a-77cc-4aa8-98a6-af28d4fbc346-00004dd2-Sales-3316</t>
  </si>
  <si>
    <t>b133290a-77cc-4aa8-98a6-af28d4fbc346-00004dd3-Sales-3317</t>
  </si>
  <si>
    <t>b133290a-77cc-4aa8-98a6-af28d4fbc346-00004dd4-Sales-3318</t>
  </si>
  <si>
    <t>b133290a-77cc-4aa8-98a6-af28d4fbc346-00004dd5-Sales-3319</t>
  </si>
  <si>
    <t>b133290a-77cc-4aa8-98a6-af28d4fbc346-00004dd6-Sales-3320</t>
  </si>
  <si>
    <t>b133290a-77cc-4aa8-98a6-af28d4fbc346-00004dd7-Sales-3321</t>
  </si>
  <si>
    <t>b133290a-77cc-4aa8-98a6-af28d4fbc346-00004dd8-Sales-3322</t>
  </si>
  <si>
    <t>b133290a-77cc-4aa8-98a6-af28d4fbc346-00004dd9-Sales-3323</t>
  </si>
  <si>
    <t>b133290a-77cc-4aa8-98a6-af28d4fbc346-00004dda-Sales-3324</t>
  </si>
  <si>
    <t>b133290a-77cc-4aa8-98a6-af28d4fbc346-00004ddc-Sales-3325</t>
  </si>
  <si>
    <t>b133290a-77cc-4aa8-98a6-af28d4fbc346-00004ddd-Sales-3326</t>
  </si>
  <si>
    <t>b133290a-77cc-4aa8-98a6-af28d4fbc346-00004dde-Sales-3327</t>
  </si>
  <si>
    <t>b133290a-77cc-4aa8-98a6-af28d4fbc346-00004ddf-Sales-3328</t>
  </si>
  <si>
    <t>b133290a-77cc-4aa8-98a6-af28d4fbc346-00004de0-Sales-3329</t>
  </si>
  <si>
    <t>b133290a-77cc-4aa8-98a6-af28d4fbc346-00004de1-Sales-3330</t>
  </si>
  <si>
    <t>b133290a-77cc-4aa8-98a6-af28d4fbc346-00004de2-Sales-3331</t>
  </si>
  <si>
    <t>b133290a-77cc-4aa8-98a6-af28d4fbc346-00004de3-Sales-3332</t>
  </si>
  <si>
    <t>b133290a-77cc-4aa8-98a6-af28d4fbc346-00004de4-Sales-3333</t>
  </si>
  <si>
    <t>b133290a-77cc-4aa8-98a6-af28d4fbc346-00004de9-Sales-3338</t>
  </si>
  <si>
    <t>b133290a-77cc-4aa8-98a6-af28d4fbc346-00004deb-Sales-3340</t>
  </si>
  <si>
    <t>b133290a-77cc-4aa8-98a6-af28d4fbc346-00004dee-Sales-3343</t>
  </si>
  <si>
    <t>b133290a-77cc-4aa8-98a6-af28d4fbc346-00004df0-Sales-3345</t>
  </si>
  <si>
    <t>b133290a-77cc-4aa8-98a6-af28d4fbc346-00004df1-Sales-3346</t>
  </si>
  <si>
    <t>b133290a-77cc-4aa8-98a6-af28d4fbc346-00004df2-Sales-3347</t>
  </si>
  <si>
    <t>b133290a-77cc-4aa8-98a6-af28d4fbc346-00004df3-Sales-3348</t>
  </si>
  <si>
    <t>b133290a-77cc-4aa8-98a6-af28d4fbc346-00004df4-Sales-2556</t>
  </si>
  <si>
    <t>b133290a-77cc-4aa8-98a6-af28d4fbc346-00004df5-Sales-2557</t>
  </si>
  <si>
    <t>b133290a-77cc-4aa8-98a6-af28d4fbc346-00004df6-Sales-2558</t>
  </si>
  <si>
    <t>b133290a-77cc-4aa8-98a6-af28d4fbc346-00004df9-Sales-2561</t>
  </si>
  <si>
    <t>b133290a-77cc-4aa8-98a6-af28d4fbc346-00004dfa-Sales-2562</t>
  </si>
  <si>
    <t>b133290a-77cc-4aa8-98a6-af28d4fbc346-00004dfb-Sales-2564</t>
  </si>
  <si>
    <t>b133290a-77cc-4aa8-98a6-af28d4fbc346-00004e2e-Sales-3349</t>
  </si>
  <si>
    <t>b133290a-77cc-4aa8-98a6-af28d4fbc346-00004e2f-Sales-3350</t>
  </si>
  <si>
    <t>b133290a-77cc-4aa8-98a6-af28d4fbc346-00004e30-Sales-3351</t>
  </si>
  <si>
    <t>b133290a-77cc-4aa8-98a6-af28d4fbc346-00004e31-Sales-3352</t>
  </si>
  <si>
    <t>b133290a-77cc-4aa8-98a6-af28d4fbc346-00004e32-Sales-3353</t>
  </si>
  <si>
    <t>b133290a-77cc-4aa8-98a6-af28d4fbc346-00004e33-Sales-3354</t>
  </si>
  <si>
    <t>b133290a-77cc-4aa8-98a6-af28d4fbc346-00004e34-Sales-3355</t>
  </si>
  <si>
    <t>b133290a-77cc-4aa8-98a6-af28d4fbc346-00004e36-Sales-3357</t>
  </si>
  <si>
    <t>b133290a-77cc-4aa8-98a6-af28d4fbc346-00004e38-Sales-3359</t>
  </si>
  <si>
    <t>b133290a-77cc-4aa8-98a6-af28d4fbc346-00004e3a-Sales-3361</t>
  </si>
  <si>
    <t>b133290a-77cc-4aa8-98a6-af28d4fbc346-00004e3b-Sales-3362</t>
  </si>
  <si>
    <t>b133290a-77cc-4aa8-98a6-af28d4fbc346-00004e3c-Sales-3363</t>
  </si>
  <si>
    <t>b133290a-77cc-4aa8-98a6-af28d4fbc346-00004e3e-Sales-3365</t>
  </si>
  <si>
    <t>b133290a-77cc-4aa8-98a6-af28d4fbc346-00004e3f-Sales-3366</t>
  </si>
  <si>
    <t>b133290a-77cc-4aa8-98a6-af28d4fbc346-00004e40-Sales-3367</t>
  </si>
  <si>
    <t>b133290a-77cc-4aa8-98a6-af28d4fbc346-00004e41-Sales-3368</t>
  </si>
  <si>
    <t>b133290a-77cc-4aa8-98a6-af28d4fbc346-00004e47-Sales-3374</t>
  </si>
  <si>
    <t>b133290a-77cc-4aa8-98a6-af28d4fbc346-00004e48-Sales-3375</t>
  </si>
  <si>
    <t>b133290a-77cc-4aa8-98a6-af28d4fbc346-00004e4a-Sales-3377</t>
  </si>
  <si>
    <t>b133290a-77cc-4aa8-98a6-af28d4fbc346-00004e4c-Sales-3379</t>
  </si>
  <si>
    <t>b133290a-77cc-4aa8-98a6-af28d4fbc346-00004e4d-Sales-3380</t>
  </si>
  <si>
    <t>b133290a-77cc-4aa8-98a6-af28d4fbc346-00004e51-Sales-3384</t>
  </si>
  <si>
    <t>b133290a-77cc-4aa8-98a6-af28d4fbc346-00004e52-Sales-3385</t>
  </si>
  <si>
    <t>b133290a-77cc-4aa8-98a6-af28d4fbc346-00004e57-Sales-3388</t>
  </si>
  <si>
    <t>b133290a-77cc-4aa8-98a6-af28d4fbc346-00004e58-Sales-3389</t>
  </si>
  <si>
    <t>b133290a-77cc-4aa8-98a6-af28d4fbc346-00004e59-Sales-3390</t>
  </si>
  <si>
    <t>b133290a-77cc-4aa8-98a6-af28d4fbc346-00004e5a-Sales-3391</t>
  </si>
  <si>
    <t>b133290a-77cc-4aa8-98a6-af28d4fbc346-00004e5b-Sales-3392</t>
  </si>
  <si>
    <t>b133290a-77cc-4aa8-98a6-af28d4fbc346-00004e62-Sales-3399</t>
  </si>
  <si>
    <t>b133290a-77cc-4aa8-98a6-af28d4fbc346-00004e63-Sales-3400</t>
  </si>
  <si>
    <t>b133290a-77cc-4aa8-98a6-af28d4fbc346-00004e68-Sales-3405</t>
  </si>
  <si>
    <t>b133290a-77cc-4aa8-98a6-af28d4fbc346-00004e69-Sales-3406</t>
  </si>
  <si>
    <t>b133290a-77cc-4aa8-98a6-af28d4fbc346-00004e6a-Sales-3407</t>
  </si>
  <si>
    <t>b133290a-77cc-4aa8-98a6-af28d4fbc346-00004e6b-Sales-3408</t>
  </si>
  <si>
    <t>b133290a-77cc-4aa8-98a6-af28d4fbc346-00004e6f-Sales-3412</t>
  </si>
  <si>
    <t>b133290a-77cc-4aa8-98a6-af28d4fbc346-00004e73-Sales-3416</t>
  </si>
  <si>
    <t>b133290a-77cc-4aa8-98a6-af28d4fbc346-00004e74-Sales-3417</t>
  </si>
  <si>
    <t>b133290a-77cc-4aa8-98a6-af28d4fbc346-00004e76-Sales-3419</t>
  </si>
  <si>
    <t>b133290a-77cc-4aa8-98a6-af28d4fbc346-00004e77-Sales-3420</t>
  </si>
  <si>
    <t>b133290a-77cc-4aa8-98a6-af28d4fbc346-00004e82-Sales-3431</t>
  </si>
  <si>
    <t>b133290a-77cc-4aa8-98a6-af28d4fbc346-00004e83-Sales-3432</t>
  </si>
  <si>
    <t>b133290a-77cc-4aa8-98a6-af28d4fbc346-00004e84-Sales-3433</t>
  </si>
  <si>
    <t>b133290a-77cc-4aa8-98a6-af28d4fbc346-00004e85-Sales-3434</t>
  </si>
  <si>
    <t>b133290a-77cc-4aa8-98a6-af28d4fbc346-00004e86-Sales-3435</t>
  </si>
  <si>
    <t>b133290a-77cc-4aa8-98a6-af28d4fbc346-00004e87-Sales-3436</t>
  </si>
  <si>
    <t>b133290a-77cc-4aa8-98a6-af28d4fbc346-00004e8b-Sales-3440</t>
  </si>
  <si>
    <t>b133290a-77cc-4aa8-98a6-af28d4fbc346-00004e8c-Sales-3441</t>
  </si>
  <si>
    <t>b133290a-77cc-4aa8-98a6-af28d4fbc346-00004e8d-Sales-3442</t>
  </si>
  <si>
    <t>b133290a-77cc-4aa8-98a6-af28d4fbc346-00004e8e-Sales-3443</t>
  </si>
  <si>
    <t>b133290a-77cc-4aa8-98a6-af28d4fbc346-00004e90-Sales-3445</t>
  </si>
  <si>
    <t>b133290a-77cc-4aa8-98a6-af28d4fbc346-00004e91-Sales-3446</t>
  </si>
  <si>
    <t>b133290a-77cc-4aa8-98a6-af28d4fbc346-00004e99-Sales-3454</t>
  </si>
  <si>
    <t>b133290a-77cc-4aa8-98a6-af28d4fbc346-00004e9a-Sales-3455</t>
  </si>
  <si>
    <t>b133290a-77cc-4aa8-98a6-af28d4fbc346-00004ea4-Sales-3465</t>
  </si>
  <si>
    <t>b133290a-77cc-4aa8-98a6-af28d4fbc346-00004ea6-Sales-3467</t>
  </si>
  <si>
    <t>b133290a-77cc-4aa8-98a6-af28d4fbc346-00004ea7-Sales-3468</t>
  </si>
  <si>
    <t>b133290a-77cc-4aa8-98a6-af28d4fbc346-00004ebe-Sales-2566</t>
  </si>
  <si>
    <t>b133290a-77cc-4aa8-98a6-af28d4fbc346-00004ebf-Sales-2567</t>
  </si>
  <si>
    <t>b133290a-77cc-4aa8-98a6-af28d4fbc346-00004ec6-Sales-2574</t>
  </si>
  <si>
    <t>b133290a-77cc-4aa8-98a6-af28d4fbc346-00004ec9-Sales-2578</t>
  </si>
  <si>
    <t>Garg Pesticides &amp; Fertilizer Pundri</t>
  </si>
  <si>
    <t>b133290a-77cc-4aa8-98a6-af28d4fbc346-00004edf-Sales-3493</t>
  </si>
  <si>
    <t>b133290a-77cc-4aa8-98a6-af28d4fbc346-00004ee0-Sales-3494</t>
  </si>
  <si>
    <t>b133290a-77cc-4aa8-98a6-af28d4fbc346-00004ee1-Sales-3495</t>
  </si>
  <si>
    <t>b133290a-77cc-4aa8-98a6-af28d4fbc346-00004ee3-Sales-3497</t>
  </si>
  <si>
    <t>b133290a-77cc-4aa8-98a6-af28d4fbc346-00004ee5-Sales-3499</t>
  </si>
  <si>
    <t>b133290a-77cc-4aa8-98a6-af28d4fbc346-00004ee6-Sales-3500</t>
  </si>
  <si>
    <t>b133290a-77cc-4aa8-98a6-af28d4fbc346-00004eea-Sales-3504</t>
  </si>
  <si>
    <t>b133290a-77cc-4aa8-98a6-af28d4fbc346-00004eef-Sales-3509</t>
  </si>
  <si>
    <t>b133290a-77cc-4aa8-98a6-af28d4fbc346-00004efa-Sales-3520</t>
  </si>
  <si>
    <t>b133290a-77cc-4aa8-98a6-af28d4fbc346-00004efc-Sales-3522</t>
  </si>
  <si>
    <t>b133290a-77cc-4aa8-98a6-af28d4fbc346-00004f05-Sales-3530</t>
  </si>
  <si>
    <t>b133290a-77cc-4aa8-98a6-af28d4fbc346-00004f0d-Sales-3538</t>
  </si>
  <si>
    <t>b133290a-77cc-4aa8-98a6-af28d4fbc346-00004f11-Sales-2581</t>
  </si>
  <si>
    <t>b133290a-77cc-4aa8-98a6-af28d4fbc346-00004f13-Sales-2583</t>
  </si>
  <si>
    <t>b133290a-77cc-4aa8-98a6-af28d4fbc346-00004f4d-Sales-3543</t>
  </si>
  <si>
    <t>b133290a-77cc-4aa8-98a6-af28d4fbc346-00004f51-Sales-3547</t>
  </si>
  <si>
    <t>b133290a-77cc-4aa8-98a6-af28d4fbc346-00004f55-Sales-3551</t>
  </si>
  <si>
    <t>b133290a-77cc-4aa8-98a6-af28d4fbc346-00004f67-Sales-3567</t>
  </si>
  <si>
    <t>b133290a-77cc-4aa8-98a6-af28d4fbc346-00004f69-Sales-3569</t>
  </si>
  <si>
    <t>b133290a-77cc-4aa8-98a6-af28d4fbc346-00004f6b-Sales-3570</t>
  </si>
  <si>
    <t>b133290a-77cc-4aa8-98a6-af28d4fbc346-00004f6d-Sales-3571</t>
  </si>
  <si>
    <t>b133290a-77cc-4aa8-98a6-af28d4fbc346-00004f7f-Sales-3588</t>
  </si>
  <si>
    <t>b133290a-77cc-4aa8-98a6-af28d4fbc346-00004f80-Sales-3589</t>
  </si>
  <si>
    <t>b133290a-77cc-4aa8-98a6-af28d4fbc346-00004f81-Sales-3590</t>
  </si>
  <si>
    <t>b133290a-77cc-4aa8-98a6-af28d4fbc346-00004f82-Sales-3591</t>
  </si>
  <si>
    <t>b133290a-77cc-4aa8-98a6-af28d4fbc346-00004f8f-Sales-3604</t>
  </si>
  <si>
    <t>b133290a-77cc-4aa8-98a6-af28d4fbc346-00004f93-Sales-3608</t>
  </si>
  <si>
    <t>b133290a-77cc-4aa8-98a6-af28d4fbc346-00004f95-Sales-3610</t>
  </si>
  <si>
    <t>b133290a-77cc-4aa8-98a6-af28d4fbc346-00004f99-Sales-3614</t>
  </si>
  <si>
    <t>b133290a-77cc-4aa8-98a6-af28d4fbc346-00004f9a-Sales-3615</t>
  </si>
  <si>
    <t>b133290a-77cc-4aa8-98a6-af28d4fbc346-00004f9e-Sales-3619</t>
  </si>
  <si>
    <t>b133290a-77cc-4aa8-98a6-af28d4fbc346-00004fa3-Sales-3624</t>
  </si>
  <si>
    <t>b133290a-77cc-4aa8-98a6-af28d4fbc346-00004fad-Sales-3634</t>
  </si>
  <si>
    <t>b133290a-77cc-4aa8-98a6-af28d4fbc346-00004faf-Sales-3636</t>
  </si>
  <si>
    <t>b133290a-77cc-4aa8-98a6-af28d4fbc346-00004fb0-Sales-3637</t>
  </si>
  <si>
    <t>b133290a-77cc-4aa8-98a6-af28d4fbc346-00004fb8-Sales-3645</t>
  </si>
  <si>
    <t>b133290a-77cc-4aa8-98a6-af28d4fbc346-00004fc0-Sales-3653</t>
  </si>
  <si>
    <t>b133290a-77cc-4aa8-98a6-af28d4fbc346-00004fcb-Sales-3664</t>
  </si>
  <si>
    <t>b133290a-77cc-4aa8-98a6-af28d4fbc346-00004fd0-Sales-3668</t>
  </si>
  <si>
    <t>b133290a-77cc-4aa8-98a6-af28d4fbc346-00004fd2-Sales-3670</t>
  </si>
  <si>
    <t>b133290a-77cc-4aa8-98a6-af28d4fbc346-00004fd8-Sales-3676</t>
  </si>
  <si>
    <t>b133290a-77cc-4aa8-98a6-af28d4fbc346-00004fe0-Sales-3684</t>
  </si>
  <si>
    <t>b133290a-77cc-4aa8-98a6-af28d4fbc346-00004fe7-Sales-3690</t>
  </si>
  <si>
    <t>b133290a-77cc-4aa8-98a6-af28d4fbc346-00004fe8-Sales-3691</t>
  </si>
  <si>
    <t>b133290a-77cc-4aa8-98a6-af28d4fbc346-00004fec-Sales-3695</t>
  </si>
  <si>
    <t>b133290a-77cc-4aa8-98a6-af28d4fbc346-00004ff9-Sales-3708</t>
  </si>
  <si>
    <t>b133290a-77cc-4aa8-98a6-af28d4fbc346-00004ffa-Sales-3709</t>
  </si>
  <si>
    <t>b133290a-77cc-4aa8-98a6-af28d4fbc346-00004ffc-Sales-3711</t>
  </si>
  <si>
    <t>b133290a-77cc-4aa8-98a6-af28d4fbc346-00004fff-Sales-3714</t>
  </si>
  <si>
    <t>b133290a-77cc-4aa8-98a6-af28d4fbc346-00005002-Sales-3717</t>
  </si>
  <si>
    <t>b133290a-77cc-4aa8-98a6-af28d4fbc346-00005004-Sales-3719</t>
  </si>
  <si>
    <t>b133290a-77cc-4aa8-98a6-af28d4fbc346-0000500b-Sales-3726</t>
  </si>
  <si>
    <t>b133290a-77cc-4aa8-98a6-af28d4fbc346-0000500c-Sales-3727</t>
  </si>
  <si>
    <t>b133290a-77cc-4aa8-98a6-af28d4fbc346-00005016-Sales-3737</t>
  </si>
  <si>
    <t>b133290a-77cc-4aa8-98a6-af28d4fbc346-00005024-Sales-3751</t>
  </si>
  <si>
    <t>b133290a-77cc-4aa8-98a6-af28d4fbc346-0000502a-Sales-3757</t>
  </si>
  <si>
    <t>b133290a-77cc-4aa8-98a6-af28d4fbc346-0000502b-Sales-3758</t>
  </si>
  <si>
    <t>b133290a-77cc-4aa8-98a6-af28d4fbc346-00005035-Sales-3768</t>
  </si>
  <si>
    <t>b133290a-77cc-4aa8-98a6-af28d4fbc346-00005036-Sales-3769</t>
  </si>
  <si>
    <t>b133290a-77cc-4aa8-98a6-af28d4fbc346-00005038-Sales-3771</t>
  </si>
  <si>
    <t>b133290a-77cc-4aa8-98a6-af28d4fbc346-00005039-Sales-3772</t>
  </si>
  <si>
    <t>b133290a-77cc-4aa8-98a6-af28d4fbc346-0000503c-Sales-3775</t>
  </si>
  <si>
    <t>b133290a-77cc-4aa8-98a6-af28d4fbc346-00005042-Sales-3781</t>
  </si>
  <si>
    <t>b133290a-77cc-4aa8-98a6-af28d4fbc346-00005048-Sales-3787</t>
  </si>
  <si>
    <t>b133290a-77cc-4aa8-98a6-af28d4fbc346-0000504d-Sales-3792</t>
  </si>
  <si>
    <t>b133290a-77cc-4aa8-98a6-af28d4fbc346-0000504e-Sales-3793</t>
  </si>
  <si>
    <t>b133290a-77cc-4aa8-98a6-af28d4fbc346-0000504f-Sales-3794</t>
  </si>
  <si>
    <t>b133290a-77cc-4aa8-98a6-af28d4fbc346-00005051-Sales-3796</t>
  </si>
  <si>
    <t>b133290a-77cc-4aa8-98a6-af28d4fbc346-0000506b-Sales-2589</t>
  </si>
  <si>
    <t>b133290a-77cc-4aa8-98a6-af28d4fbc346-0000506d-Sales-2591</t>
  </si>
  <si>
    <t>Jai Guru Bramanand Pesticides Dhand</t>
  </si>
  <si>
    <t>b133290a-77cc-4aa8-98a6-af28d4fbc346-00005077-Sales-3803</t>
  </si>
  <si>
    <t>b133290a-77cc-4aa8-98a6-af28d4fbc346-00005078-Sales-3804</t>
  </si>
  <si>
    <t>b133290a-77cc-4aa8-98a6-af28d4fbc346-0000507c-Sales-3809</t>
  </si>
  <si>
    <t>b133290a-77cc-4aa8-98a6-af28d4fbc346-00005083-Sales-3907</t>
  </si>
  <si>
    <t>b133290a-77cc-4aa8-98a6-af28d4fbc346-00005087-Sales-3911</t>
  </si>
  <si>
    <t>b133290a-77cc-4aa8-98a6-af28d4fbc346-0000508f-Sales-3919</t>
  </si>
  <si>
    <t>b133290a-77cc-4aa8-98a6-af28d4fbc346-00005091-Sales-3921</t>
  </si>
  <si>
    <t>b133290a-77cc-4aa8-98a6-af28d4fbc346-00005092-Sales-3922</t>
  </si>
  <si>
    <t>b133290a-77cc-4aa8-98a6-af28d4fbc346-00005095-Sales-3925</t>
  </si>
  <si>
    <t>b133290a-77cc-4aa8-98a6-af28d4fbc346-00005098-Sales-3928</t>
  </si>
  <si>
    <t>b133290a-77cc-4aa8-98a6-af28d4fbc346-0000509a-Sales-3930</t>
  </si>
  <si>
    <t>b133290a-77cc-4aa8-98a6-af28d4fbc346-000050a3-Sales-3939</t>
  </si>
  <si>
    <t>b133290a-77cc-4aa8-98a6-af28d4fbc346-000050a4-Sales-3940</t>
  </si>
  <si>
    <t>b133290a-77cc-4aa8-98a6-af28d4fbc346-000050a6-Sales-3942</t>
  </si>
  <si>
    <t>b133290a-77cc-4aa8-98a6-af28d4fbc346-000050b3-Sales-3954</t>
  </si>
  <si>
    <t>b133290a-77cc-4aa8-98a6-af28d4fbc346-000050bb-Sales-3962</t>
  </si>
  <si>
    <t>b133290a-77cc-4aa8-98a6-af28d4fbc346-000050bf-Sales-3966</t>
  </si>
  <si>
    <t>b133290a-77cc-4aa8-98a6-af28d4fbc346-00005121-Sales-3975</t>
  </si>
  <si>
    <t>b133290a-77cc-4aa8-98a6-af28d4fbc346-00005123-Sales-3977</t>
  </si>
  <si>
    <t>b133290a-77cc-4aa8-98a6-af28d4fbc346-00005125-Sales-3879</t>
  </si>
  <si>
    <t>b133290a-77cc-4aa8-98a6-af28d4fbc346-0000512a-Sales-3985</t>
  </si>
  <si>
    <t>b133290a-77cc-4aa8-98a6-af28d4fbc346-0000512d-Sales-3988</t>
  </si>
  <si>
    <t>b133290a-77cc-4aa8-98a6-af28d4fbc346-00005135-Sales-3995</t>
  </si>
  <si>
    <t>b133290a-77cc-4aa8-98a6-af28d4fbc346-00005136-Sales-3996</t>
  </si>
  <si>
    <t>b133290a-77cc-4aa8-98a6-af28d4fbc346-00005139-Sales-3999</t>
  </si>
  <si>
    <t>b133290a-77cc-4aa8-98a6-af28d4fbc346-00005141-Sales-4007</t>
  </si>
  <si>
    <t>b133290a-77cc-4aa8-98a6-af28d4fbc346-00005146-Sales-4012</t>
  </si>
  <si>
    <t>b133290a-77cc-4aa8-98a6-af28d4fbc346-0000514e-Sales-4020</t>
  </si>
  <si>
    <t>b133290a-77cc-4aa8-98a6-af28d4fbc346-00005151-Sales-4023</t>
  </si>
  <si>
    <t>b133290a-77cc-4aa8-98a6-af28d4fbc346-00005152-Sales-4024</t>
  </si>
  <si>
    <t>b133290a-77cc-4aa8-98a6-af28d4fbc346-00005158-Sales-4030</t>
  </si>
  <si>
    <t>b133290a-77cc-4aa8-98a6-af28d4fbc346-00005163-Sales-4040</t>
  </si>
  <si>
    <t>b133290a-77cc-4aa8-98a6-af28d4fbc346-00005166-Sales-4043</t>
  </si>
  <si>
    <t>b133290a-77cc-4aa8-98a6-af28d4fbc346-0000516c-Sales-4049</t>
  </si>
  <si>
    <t>Kul Bhushan Sharma</t>
  </si>
  <si>
    <t>b133290a-77cc-4aa8-98a6-af28d4fbc346-00005171-Sales-4054</t>
  </si>
  <si>
    <t>b133290a-77cc-4aa8-98a6-af28d4fbc346-00005174-Sales-4057</t>
  </si>
  <si>
    <t>b133290a-77cc-4aa8-98a6-af28d4fbc346-00005176-Sales-4058</t>
  </si>
  <si>
    <t>b133290a-77cc-4aa8-98a6-af28d4fbc346-0000517c-Sales-4063</t>
  </si>
  <si>
    <t>b133290a-77cc-4aa8-98a6-af28d4fbc346-0000517e-Sales-4064</t>
  </si>
  <si>
    <t>b133290a-77cc-4aa8-98a6-af28d4fbc346-00005180-Sales-4065</t>
  </si>
  <si>
    <t>b133290a-77cc-4aa8-98a6-af28d4fbc346-00005182-Sales-4066</t>
  </si>
  <si>
    <t>b133290a-77cc-4aa8-98a6-af28d4fbc346-0000518e-Sales-4077</t>
  </si>
  <si>
    <t>b133290a-77cc-4aa8-98a6-af28d4fbc346-0000518f-Sales-4078</t>
  </si>
  <si>
    <t>b133290a-77cc-4aa8-98a6-af28d4fbc346-00005193-Sales-4082</t>
  </si>
  <si>
    <t>b133290a-77cc-4aa8-98a6-af28d4fbc346-00005199-Sales-4088</t>
  </si>
  <si>
    <t>b133290a-77cc-4aa8-98a6-af28d4fbc346-000051c2-Sales-4127</t>
  </si>
  <si>
    <t>b133290a-77cc-4aa8-98a6-af28d4fbc346-000051d2-Sales-4141</t>
  </si>
  <si>
    <t>b133290a-77cc-4aa8-98a6-af28d4fbc346-000051e2-Sales-4157</t>
  </si>
  <si>
    <t>b133290a-77cc-4aa8-98a6-af28d4fbc346-000051e5-Sales-4160</t>
  </si>
  <si>
    <t>b133290a-77cc-4aa8-98a6-af28d4fbc346-000051e6-Sales-4161</t>
  </si>
  <si>
    <t>b133290a-77cc-4aa8-98a6-af28d4fbc346-000051e7-Sales-4162</t>
  </si>
  <si>
    <t>b133290a-77cc-4aa8-98a6-af28d4fbc346-000051f5-Sales-4176</t>
  </si>
  <si>
    <t>b133290a-77cc-4aa8-98a6-af28d4fbc346-00005207-Sales-4194</t>
  </si>
  <si>
    <t>b133290a-77cc-4aa8-98a6-af28d4fbc346-00005219-Sales-3810</t>
  </si>
  <si>
    <t>b133290a-77cc-4aa8-98a6-af28d4fbc346-0000521f-Sales-3816</t>
  </si>
  <si>
    <t>b133290a-77cc-4aa8-98a6-af28d4fbc346-00005220-Sales-3817</t>
  </si>
  <si>
    <t>b133290a-77cc-4aa8-98a6-af28d4fbc346-00005224-Sales-3822</t>
  </si>
  <si>
    <t>b133290a-77cc-4aa8-98a6-af28d4fbc346-00005227-Sales-3826</t>
  </si>
  <si>
    <t>b133290a-77cc-4aa8-98a6-af28d4fbc346-0000522d-Sales-4212</t>
  </si>
  <si>
    <t>b133290a-77cc-4aa8-98a6-af28d4fbc346-00005235-Sales-4220</t>
  </si>
  <si>
    <t>b133290a-77cc-4aa8-98a6-af28d4fbc346-00005239-Sales-4224</t>
  </si>
  <si>
    <t>b133290a-77cc-4aa8-98a6-af28d4fbc346-0000523a-Sales-4225</t>
  </si>
  <si>
    <t>b133290a-77cc-4aa8-98a6-af28d4fbc346-00005247-Sales-4238</t>
  </si>
  <si>
    <t>b133290a-77cc-4aa8-98a6-af28d4fbc346-00005253-Sales-4250</t>
  </si>
  <si>
    <t>b133290a-77cc-4aa8-98a6-af28d4fbc346-00005258-Sales-4254</t>
  </si>
  <si>
    <t>b133290a-77cc-4aa8-98a6-af28d4fbc346-0000526f-Sales-4277</t>
  </si>
  <si>
    <t>b133290a-77cc-4aa8-98a6-af28d4fbc346-00005270-Sales-4278</t>
  </si>
  <si>
    <t>b133290a-77cc-4aa8-98a6-af28d4fbc346-00005271-Sales-4279</t>
  </si>
  <si>
    <t>b133290a-77cc-4aa8-98a6-af28d4fbc346-00005276-Sales-4284</t>
  </si>
  <si>
    <t>b133290a-77cc-4aa8-98a6-af28d4fbc346-0000527e-Sales-4292</t>
  </si>
  <si>
    <t>b133290a-77cc-4aa8-98a6-af28d4fbc346-00005287-Sales-4301</t>
  </si>
  <si>
    <t>b133290a-77cc-4aa8-98a6-af28d4fbc346-00005288-Sales-4202</t>
  </si>
  <si>
    <t>b133290a-77cc-4aa8-98a6-af28d4fbc346-0000528a-Sales-4304</t>
  </si>
  <si>
    <t>b133290a-77cc-4aa8-98a6-af28d4fbc346-0000528f-Sales-4309</t>
  </si>
  <si>
    <t>b133290a-77cc-4aa8-98a6-af28d4fbc346-00005290-Sales-4310</t>
  </si>
  <si>
    <t>b133290a-77cc-4aa8-98a6-af28d4fbc346-00005291-Sales-4311</t>
  </si>
  <si>
    <t>b133290a-77cc-4aa8-98a6-af28d4fbc346-00005292-Sales-4312</t>
  </si>
  <si>
    <t>b133290a-77cc-4aa8-98a6-af28d4fbc346-000052a1-Sales-4327</t>
  </si>
  <si>
    <t>b133290a-77cc-4aa8-98a6-af28d4fbc346-000052a4-Sales-4330</t>
  </si>
  <si>
    <t>b133290a-77cc-4aa8-98a6-af28d4fbc346-000052a5-Sales-4331</t>
  </si>
  <si>
    <t>b133290a-77cc-4aa8-98a6-af28d4fbc346-000052b6-Sales-4347</t>
  </si>
  <si>
    <t>b133290a-77cc-4aa8-98a6-af28d4fbc346-000052ba-Sales-4350</t>
  </si>
  <si>
    <t>b133290a-77cc-4aa8-98a6-af28d4fbc346-000052bb-Sales-4351</t>
  </si>
  <si>
    <t>b133290a-77cc-4aa8-98a6-af28d4fbc346-000052db-Sales-4383</t>
  </si>
  <si>
    <t>b133290a-77cc-4aa8-98a6-af28d4fbc346-000052eb-Sales-4397</t>
  </si>
  <si>
    <t>b133290a-77cc-4aa8-98a6-af28d4fbc346-000052ed-Sales-4399</t>
  </si>
  <si>
    <t>b133290a-77cc-4aa8-98a6-af28d4fbc346-000052fa-Sales-4412</t>
  </si>
  <si>
    <t>b133290a-77cc-4aa8-98a6-af28d4fbc346-00005311-Sales-4435</t>
  </si>
  <si>
    <t>b133290a-77cc-4aa8-98a6-af28d4fbc346-00005312-Sales-4436</t>
  </si>
  <si>
    <t>b133290a-77cc-4aa8-98a6-af28d4fbc346-00005316-Sales-4440</t>
  </si>
  <si>
    <t>b133290a-77cc-4aa8-98a6-af28d4fbc346-0000531c-Sales-4445</t>
  </si>
  <si>
    <t>b133290a-77cc-4aa8-98a6-af28d4fbc346-0000531f-Sales-4448</t>
  </si>
  <si>
    <t>b133290a-77cc-4aa8-98a6-af28d4fbc346-00005320-Sales-4449</t>
  </si>
  <si>
    <t>b133290a-77cc-4aa8-98a6-af28d4fbc346-0000533a-Sales-4475</t>
  </si>
  <si>
    <t>b133290a-77cc-4aa8-98a6-af28d4fbc346-0000533f-Sales-4480</t>
  </si>
  <si>
    <t>b133290a-77cc-4aa8-98a6-af28d4fbc346-00005340-Sales-4481</t>
  </si>
  <si>
    <t>b133290a-77cc-4aa8-98a6-af28d4fbc346-00005348-Sales-3833</t>
  </si>
  <si>
    <t>b133290a-77cc-4aa8-98a6-af28d4fbc346-000053c3-Sales-4483</t>
  </si>
  <si>
    <t>b133290a-77cc-4aa8-98a6-af28d4fbc346-000053c5-Sales-4485</t>
  </si>
  <si>
    <t>b133290a-77cc-4aa8-98a6-af28d4fbc346-000053cd-Sales-4493</t>
  </si>
  <si>
    <t>b133290a-77cc-4aa8-98a6-af28d4fbc346-000053cf-Sales-4495</t>
  </si>
  <si>
    <t>b133290a-77cc-4aa8-98a6-af28d4fbc346-000053dd-Sales-4509</t>
  </si>
  <si>
    <t>b133290a-77cc-4aa8-98a6-af28d4fbc346-000053de-Sales-4510</t>
  </si>
  <si>
    <t>b133290a-77cc-4aa8-98a6-af28d4fbc346-000053e8-Sales-4520</t>
  </si>
  <si>
    <t>b133290a-77cc-4aa8-98a6-af28d4fbc346-000053eb-Sales-4523</t>
  </si>
  <si>
    <t>b133290a-77cc-4aa8-98a6-af28d4fbc346-000053ef-Sales-4527</t>
  </si>
  <si>
    <t>b133290a-77cc-4aa8-98a6-af28d4fbc346-000053f5-Sales-4533</t>
  </si>
  <si>
    <t>b133290a-77cc-4aa8-98a6-af28d4fbc346-000053f9-Sales-4537</t>
  </si>
  <si>
    <t>b133290a-77cc-4aa8-98a6-af28d4fbc346-00005401-Sales-4545</t>
  </si>
  <si>
    <t>b133290a-77cc-4aa8-98a6-af28d4fbc346-00005403-Sales-4547</t>
  </si>
  <si>
    <t>b133290a-77cc-4aa8-98a6-af28d4fbc346-00005404-Sales-4548</t>
  </si>
  <si>
    <t>b133290a-77cc-4aa8-98a6-af28d4fbc346-00005405-Sales-4549</t>
  </si>
  <si>
    <t>b133290a-77cc-4aa8-98a6-af28d4fbc346-00005408-Sales-4552</t>
  </si>
  <si>
    <t>b133290a-77cc-4aa8-98a6-af28d4fbc346-00005409-Sales-4553</t>
  </si>
  <si>
    <t>b133290a-77cc-4aa8-98a6-af28d4fbc346-0000540b-Sales-4555</t>
  </si>
  <si>
    <t>b133290a-77cc-4aa8-98a6-af28d4fbc346-0000540d-Sales-4557</t>
  </si>
  <si>
    <t>b133290a-77cc-4aa8-98a6-af28d4fbc346-0000540f-Sales-4559</t>
  </si>
  <si>
    <t>b133290a-77cc-4aa8-98a6-af28d4fbc346-00005410-Sales-4560</t>
  </si>
  <si>
    <t>b133290a-77cc-4aa8-98a6-af28d4fbc346-00005411-Sales-4561</t>
  </si>
  <si>
    <t>b133290a-77cc-4aa8-98a6-af28d4fbc346-00005416-Sales-4566</t>
  </si>
  <si>
    <t>b133290a-77cc-4aa8-98a6-af28d4fbc346-0000541a-Sales-4570</t>
  </si>
  <si>
    <t>b133290a-77cc-4aa8-98a6-af28d4fbc346-0000541c-Sales-4571</t>
  </si>
  <si>
    <t>b133290a-77cc-4aa8-98a6-af28d4fbc346-0000541e-Sales-4573</t>
  </si>
  <si>
    <t>b133290a-77cc-4aa8-98a6-af28d4fbc346-0000541f-Sales-4574</t>
  </si>
  <si>
    <t>b133290a-77cc-4aa8-98a6-af28d4fbc346-00005420-Sales-4575</t>
  </si>
  <si>
    <t>b133290a-77cc-4aa8-98a6-af28d4fbc346-00005421-Sales-4576</t>
  </si>
  <si>
    <t>b133290a-77cc-4aa8-98a6-af28d4fbc346-00005424-Sales-4579</t>
  </si>
  <si>
    <t>b133290a-77cc-4aa8-98a6-af28d4fbc346-00005425-Sales-4580</t>
  </si>
  <si>
    <t>b133290a-77cc-4aa8-98a6-af28d4fbc346-00005428-Sales-4583</t>
  </si>
  <si>
    <t>b133290a-77cc-4aa8-98a6-af28d4fbc346-00005429-Sales-4584</t>
  </si>
  <si>
    <t>b133290a-77cc-4aa8-98a6-af28d4fbc346-0000542c-Sales-4587</t>
  </si>
  <si>
    <t>b133290a-77cc-4aa8-98a6-af28d4fbc346-0000542f-Sales-4590</t>
  </si>
  <si>
    <t>b133290a-77cc-4aa8-98a6-af28d4fbc346-00005431-Sales-4592</t>
  </si>
  <si>
    <t>b133290a-77cc-4aa8-98a6-af28d4fbc346-00005432-Sales-4593</t>
  </si>
  <si>
    <t>b133290a-77cc-4aa8-98a6-af28d4fbc346-00005434-Sales-4595</t>
  </si>
  <si>
    <t>b133290a-77cc-4aa8-98a6-af28d4fbc346-00005435-Sales-4596</t>
  </si>
  <si>
    <t>b133290a-77cc-4aa8-98a6-af28d4fbc346-00005436-Sales-4597</t>
  </si>
  <si>
    <t>b133290a-77cc-4aa8-98a6-af28d4fbc346-00005437-Sales-4598</t>
  </si>
  <si>
    <t>b133290a-77cc-4aa8-98a6-af28d4fbc346-0000543b-Sales-4602</t>
  </si>
  <si>
    <t>b133290a-77cc-4aa8-98a6-af28d4fbc346-0000543c-Sales-4603</t>
  </si>
  <si>
    <t>b133290a-77cc-4aa8-98a6-af28d4fbc346-0000543e-Sales-4605</t>
  </si>
  <si>
    <t>b133290a-77cc-4aa8-98a6-af28d4fbc346-00005440-Sales-4607</t>
  </si>
  <si>
    <t>b133290a-77cc-4aa8-98a6-af28d4fbc346-00005441-Sales-4608</t>
  </si>
  <si>
    <t>b133290a-77cc-4aa8-98a6-af28d4fbc346-00005443-Sales-4610</t>
  </si>
  <si>
    <t>b133290a-77cc-4aa8-98a6-af28d4fbc346-0000544b-Sales-4617</t>
  </si>
  <si>
    <t>b133290a-77cc-4aa8-98a6-af28d4fbc346-0000544e-Sales-4620</t>
  </si>
  <si>
    <t>b133290a-77cc-4aa8-98a6-af28d4fbc346-00005455-Sales-4627</t>
  </si>
  <si>
    <t>b133290a-77cc-4aa8-98a6-af28d4fbc346-00005456-Sales-4628</t>
  </si>
  <si>
    <t>b133290a-77cc-4aa8-98a6-af28d4fbc346-00005462-Sales-4640</t>
  </si>
  <si>
    <t>b133290a-77cc-4aa8-98a6-af28d4fbc346-00005467-Sales-4645</t>
  </si>
  <si>
    <t>b133290a-77cc-4aa8-98a6-af28d4fbc346-0000546b-Sales-4649</t>
  </si>
  <si>
    <t>b133290a-77cc-4aa8-98a6-af28d4fbc346-00005471-Sales-4655</t>
  </si>
  <si>
    <t>b133290a-77cc-4aa8-98a6-af28d4fbc346-00005474-Sales-4658</t>
  </si>
  <si>
    <t>b133290a-77cc-4aa8-98a6-af28d4fbc346-00005477-Sales-3835</t>
  </si>
  <si>
    <t>b133290a-77cc-4aa8-98a6-af28d4fbc346-000054b8-Sales-4661</t>
  </si>
  <si>
    <t>b133290a-77cc-4aa8-98a6-af28d4fbc346-000054b9-Sales-4662</t>
  </si>
  <si>
    <t>b133290a-77cc-4aa8-98a6-af28d4fbc346-000054c1-Sales-4670</t>
  </si>
  <si>
    <t>b133290a-77cc-4aa8-98a6-af28d4fbc346-000054c3-Sales-4672</t>
  </si>
  <si>
    <t>b133290a-77cc-4aa8-98a6-af28d4fbc346-000054c4-Sales-4673</t>
  </si>
  <si>
    <t>b133290a-77cc-4aa8-98a6-af28d4fbc346-000054c6-Sales-4675</t>
  </si>
  <si>
    <t>Amrinder S/o Baldev Faral</t>
  </si>
  <si>
    <t>b133290a-77cc-4aa8-98a6-af28d4fbc346-000054c8-Sales-4677</t>
  </si>
  <si>
    <t>b133290a-77cc-4aa8-98a6-af28d4fbc346-000054cc-Sales-4681</t>
  </si>
  <si>
    <t>b133290a-77cc-4aa8-98a6-af28d4fbc346-000054cd-Sales-4682</t>
  </si>
  <si>
    <t>b133290a-77cc-4aa8-98a6-af28d4fbc346-000054ce-Sales-4683</t>
  </si>
  <si>
    <t>b133290a-77cc-4aa8-98a6-af28d4fbc346-000054cf-Sales-4684</t>
  </si>
  <si>
    <t>b133290a-77cc-4aa8-98a6-af28d4fbc346-000054d1-Sales-4686</t>
  </si>
  <si>
    <t>b133290a-77cc-4aa8-98a6-af28d4fbc346-000054d2-Sales-4687</t>
  </si>
  <si>
    <t>b133290a-77cc-4aa8-98a6-af28d4fbc346-000054d3-Sales-4688</t>
  </si>
  <si>
    <t>b133290a-77cc-4aa8-98a6-af28d4fbc346-000054d4-Sales-4689</t>
  </si>
  <si>
    <t>b133290a-77cc-4aa8-98a6-af28d4fbc346-000054d6-Sales-4691</t>
  </si>
  <si>
    <t>b133290a-77cc-4aa8-98a6-af28d4fbc346-000054d8-Sales-4693</t>
  </si>
  <si>
    <t>b133290a-77cc-4aa8-98a6-af28d4fbc346-000054d9-Sales-4694</t>
  </si>
  <si>
    <t>b133290a-77cc-4aa8-98a6-af28d4fbc346-000054dc-Sales-4697</t>
  </si>
  <si>
    <t>b133290a-77cc-4aa8-98a6-af28d4fbc346-000054dd-Sales-4698</t>
  </si>
  <si>
    <t>b133290a-77cc-4aa8-98a6-af28d4fbc346-000054e1-Sales-4702</t>
  </si>
  <si>
    <t>b133290a-77cc-4aa8-98a6-af28d4fbc346-000054ee-Sales-4713</t>
  </si>
  <si>
    <t>b133290a-77cc-4aa8-98a6-af28d4fbc346-000054ef-Sales-4714</t>
  </si>
  <si>
    <t>b133290a-77cc-4aa8-98a6-af28d4fbc346-000054f0-Sales-4715</t>
  </si>
  <si>
    <t>b133290a-77cc-4aa8-98a6-af28d4fbc346-000054f4-Sales-4719</t>
  </si>
  <si>
    <t>b133290a-77cc-4aa8-98a6-af28d4fbc346-000054f5-Sales-4720</t>
  </si>
  <si>
    <t>b133290a-77cc-4aa8-98a6-af28d4fbc346-000054f7-Sales-4722</t>
  </si>
  <si>
    <t>b133290a-77cc-4aa8-98a6-af28d4fbc346-000054f9-Sales-4724</t>
  </si>
  <si>
    <t>b133290a-77cc-4aa8-98a6-af28d4fbc346-000054fc-Sales-4727</t>
  </si>
  <si>
    <t>b133290a-77cc-4aa8-98a6-af28d4fbc346-000054fd-Sales-4728</t>
  </si>
  <si>
    <t>b133290a-77cc-4aa8-98a6-af28d4fbc346-00005504-Sales-4735</t>
  </si>
  <si>
    <t>b133290a-77cc-4aa8-98a6-af28d4fbc346-0000551a-Sales-4748</t>
  </si>
  <si>
    <t>b133290a-77cc-4aa8-98a6-af28d4fbc346-0000551b-Sales-4749</t>
  </si>
  <si>
    <t>b133290a-77cc-4aa8-98a6-af28d4fbc346-0000551d-Sales-4751</t>
  </si>
  <si>
    <t>b133290a-77cc-4aa8-98a6-af28d4fbc346-0000551e-Sales-4752</t>
  </si>
  <si>
    <t>b133290a-77cc-4aa8-98a6-af28d4fbc346-0000551f-Sales-4753</t>
  </si>
  <si>
    <t>b133290a-77cc-4aa8-98a6-af28d4fbc346-00005520-Sales-4754</t>
  </si>
  <si>
    <t>b133290a-77cc-4aa8-98a6-af28d4fbc346-00005525-Sales-4759</t>
  </si>
  <si>
    <t>b133290a-77cc-4aa8-98a6-af28d4fbc346-00005526-Sales-4760</t>
  </si>
  <si>
    <t>b133290a-77cc-4aa8-98a6-af28d4fbc346-0000552c-Sales-4766</t>
  </si>
  <si>
    <t>b133290a-77cc-4aa8-98a6-af28d4fbc346-0000552d-Sales-4767</t>
  </si>
  <si>
    <t>b133290a-77cc-4aa8-98a6-af28d4fbc346-0000552e-Sales-3837</t>
  </si>
  <si>
    <t>b133290a-77cc-4aa8-98a6-af28d4fbc346-0000552f-Sales-3838</t>
  </si>
  <si>
    <t>b133290a-77cc-4aa8-98a6-af28d4fbc346-00005530-Sales-3839</t>
  </si>
  <si>
    <t>b133290a-77cc-4aa8-98a6-af28d4fbc346-00005533-Sales-3842</t>
  </si>
  <si>
    <t>b133290a-77cc-4aa8-98a6-af28d4fbc346-00005535-Sales-3844</t>
  </si>
  <si>
    <t>Shri Ganesh Traders Dhand</t>
  </si>
  <si>
    <t>b133290a-77cc-4aa8-98a6-af28d4fbc346-00005537-Sales-3846</t>
  </si>
  <si>
    <t>b133290a-77cc-4aa8-98a6-af28d4fbc346-00005538-Sales-3847</t>
  </si>
  <si>
    <t>b133290a-77cc-4aa8-98a6-af28d4fbc346-00005556-Sales-4768</t>
  </si>
  <si>
    <t>b133290a-77cc-4aa8-98a6-af28d4fbc346-00005557-Sales-4769</t>
  </si>
  <si>
    <t>b133290a-77cc-4aa8-98a6-af28d4fbc346-0000555a-Sales-4772</t>
  </si>
  <si>
    <t>b133290a-77cc-4aa8-98a6-af28d4fbc346-0000555b-Sales-4773</t>
  </si>
  <si>
    <t>b133290a-77cc-4aa8-98a6-af28d4fbc346-0000555c-Sales-4774</t>
  </si>
  <si>
    <t>b133290a-77cc-4aa8-98a6-af28d4fbc346-00005561-Sales-4779</t>
  </si>
  <si>
    <t>b133290a-77cc-4aa8-98a6-af28d4fbc346-00005567-Sales-4785</t>
  </si>
  <si>
    <t>b133290a-77cc-4aa8-98a6-af28d4fbc346-00005568-Sales-4786</t>
  </si>
  <si>
    <t>b133290a-77cc-4aa8-98a6-af28d4fbc346-00005571-Sales-4794</t>
  </si>
  <si>
    <t>b133290a-77cc-4aa8-98a6-af28d4fbc346-00005573-Sales-4796</t>
  </si>
  <si>
    <t>b133290a-77cc-4aa8-98a6-af28d4fbc346-00005574-Sales-4797</t>
  </si>
  <si>
    <t>b133290a-77cc-4aa8-98a6-af28d4fbc346-00005576-Sales-4799</t>
  </si>
  <si>
    <t>b133290a-77cc-4aa8-98a6-af28d4fbc346-00005577-Sales-4800</t>
  </si>
  <si>
    <t>b133290a-77cc-4aa8-98a6-af28d4fbc346-00005578-Sales-4801</t>
  </si>
  <si>
    <t>b133290a-77cc-4aa8-98a6-af28d4fbc346-00005579-Sales-4802</t>
  </si>
  <si>
    <t>b133290a-77cc-4aa8-98a6-af28d4fbc346-0000557a-Sales-4803</t>
  </si>
  <si>
    <t>b133290a-77cc-4aa8-98a6-af28d4fbc346-0000557b-Sales-4804</t>
  </si>
  <si>
    <t>b133290a-77cc-4aa8-98a6-af28d4fbc346-0000557c-Sales-4805</t>
  </si>
  <si>
    <t>b133290a-77cc-4aa8-98a6-af28d4fbc346-0000557d-Sales-4806</t>
  </si>
  <si>
    <t>b133290a-77cc-4aa8-98a6-af28d4fbc346-0000557e-Sales-4807</t>
  </si>
  <si>
    <t>b133290a-77cc-4aa8-98a6-af28d4fbc346-0000557f-Sales-4808</t>
  </si>
  <si>
    <t>b133290a-77cc-4aa8-98a6-af28d4fbc346-00005582-Sales-4811</t>
  </si>
  <si>
    <t>b133290a-77cc-4aa8-98a6-af28d4fbc346-00005583-Sales-4812</t>
  </si>
  <si>
    <t>b133290a-77cc-4aa8-98a6-af28d4fbc346-00005584-Sales-4813</t>
  </si>
  <si>
    <t>b133290a-77cc-4aa8-98a6-af28d4fbc346-0000558f-Sales-4821</t>
  </si>
  <si>
    <t>b133290a-77cc-4aa8-98a6-af28d4fbc346-0000559f-Sales-4834</t>
  </si>
  <si>
    <t>b133290a-77cc-4aa8-98a6-af28d4fbc346-000055a1-Sales-4836</t>
  </si>
  <si>
    <t>b133290a-77cc-4aa8-98a6-af28d4fbc346-000055a5-Sales-4840</t>
  </si>
  <si>
    <t>b133290a-77cc-4aa8-98a6-af28d4fbc346-000055aa-Sales-4845</t>
  </si>
  <si>
    <t>b133290a-77cc-4aa8-98a6-af28d4fbc346-000055ae-Sales-4849</t>
  </si>
  <si>
    <t>b133290a-77cc-4aa8-98a6-af28d4fbc346-000055b1-Sales-4852</t>
  </si>
  <si>
    <t>b133290a-77cc-4aa8-98a6-af28d4fbc346-000055b2-Sales-4853</t>
  </si>
  <si>
    <t>b133290a-77cc-4aa8-98a6-af28d4fbc346-000055b3-Sales-4854</t>
  </si>
  <si>
    <t>b133290a-77cc-4aa8-98a6-af28d4fbc346-000055b5-Sales-4856</t>
  </si>
  <si>
    <t>b133290a-77cc-4aa8-98a6-af28d4fbc346-000055b6-Sales-4857</t>
  </si>
  <si>
    <t>b133290a-77cc-4aa8-98a6-af28d4fbc346-000055b9-Sales-4860</t>
  </si>
  <si>
    <t>b133290a-77cc-4aa8-98a6-af28d4fbc346-000055bb-Sales-4862</t>
  </si>
  <si>
    <t>b133290a-77cc-4aa8-98a6-af28d4fbc346-000055bc-Sales-4863</t>
  </si>
  <si>
    <t>b133290a-77cc-4aa8-98a6-af28d4fbc346-000055bd-Sales-4864</t>
  </si>
  <si>
    <t>b133290a-77cc-4aa8-98a6-af28d4fbc346-000055be-Sales-4865</t>
  </si>
  <si>
    <t>b133290a-77cc-4aa8-98a6-af28d4fbc346-000055bf-Sales-4866</t>
  </si>
  <si>
    <t>b133290a-77cc-4aa8-98a6-af28d4fbc346-000055c0-Sales-4867</t>
  </si>
  <si>
    <t>b133290a-77cc-4aa8-98a6-af28d4fbc346-000055c5-Sales-4872</t>
  </si>
  <si>
    <t>b133290a-77cc-4aa8-98a6-af28d4fbc346-000055c7-Sales-3849</t>
  </si>
  <si>
    <t>b133290a-77cc-4aa8-98a6-af28d4fbc346-000055c8-Sales-3850</t>
  </si>
  <si>
    <t>Shri Mahadev Khad Bhandar Nigdhu</t>
  </si>
  <si>
    <t>b133290a-77cc-4aa8-98a6-af28d4fbc346-000055c9-Sales-3851</t>
  </si>
  <si>
    <t>b133290a-77cc-4aa8-98a6-af28d4fbc346-000055ca-Sales-3852</t>
  </si>
  <si>
    <t>b133290a-77cc-4aa8-98a6-af28d4fbc346-000055cf-Credit Note-07</t>
  </si>
  <si>
    <t>b133290a-77cc-4aa8-98a6-af28d4fbc346-000055d0-Credit Note-06</t>
  </si>
  <si>
    <t>b133290a-77cc-4aa8-98a6-af28d4fbc346-000055fa-Sales-4873</t>
  </si>
  <si>
    <t>b133290a-77cc-4aa8-98a6-af28d4fbc346-000055ff-Sales-4878</t>
  </si>
  <si>
    <t>b133290a-77cc-4aa8-98a6-af28d4fbc346-00005605-Sales-4884</t>
  </si>
  <si>
    <t>b133290a-77cc-4aa8-98a6-af28d4fbc346-00005608-Sales-4887</t>
  </si>
  <si>
    <t>b133290a-77cc-4aa8-98a6-af28d4fbc346-0000560b-Sales-4890</t>
  </si>
  <si>
    <t>b133290a-77cc-4aa8-98a6-af28d4fbc346-0000560c-Sales-4891</t>
  </si>
  <si>
    <t>b133290a-77cc-4aa8-98a6-af28d4fbc346-0000560d-Sales-4892</t>
  </si>
  <si>
    <t>b133290a-77cc-4aa8-98a6-af28d4fbc346-0000560f-Sales-4894</t>
  </si>
  <si>
    <t>b133290a-77cc-4aa8-98a6-af28d4fbc346-00005610-Sales-4895</t>
  </si>
  <si>
    <t>b133290a-77cc-4aa8-98a6-af28d4fbc346-00005612-Sales-4897</t>
  </si>
  <si>
    <t>b133290a-77cc-4aa8-98a6-af28d4fbc346-00005615-Sales-4900</t>
  </si>
  <si>
    <t>b133290a-77cc-4aa8-98a6-af28d4fbc346-00005616-Sales-4901</t>
  </si>
  <si>
    <t>b133290a-77cc-4aa8-98a6-af28d4fbc346-00005619-Sales-4904</t>
  </si>
  <si>
    <t>b133290a-77cc-4aa8-98a6-af28d4fbc346-0000561a-Sales-4905</t>
  </si>
  <si>
    <t>b133290a-77cc-4aa8-98a6-af28d4fbc346-0000561b-Sales-4906</t>
  </si>
  <si>
    <t>b133290a-77cc-4aa8-98a6-af28d4fbc346-00005620-Sales-4911</t>
  </si>
  <si>
    <t>b133290a-77cc-4aa8-98a6-af28d4fbc346-00005628-Sales-4919</t>
  </si>
  <si>
    <t>b133290a-77cc-4aa8-98a6-af28d4fbc346-00005629-Sales-4920</t>
  </si>
  <si>
    <t>b133290a-77cc-4aa8-98a6-af28d4fbc346-0000562b-Sales-4922</t>
  </si>
  <si>
    <t>b133290a-77cc-4aa8-98a6-af28d4fbc346-0000562c-Sales-4923</t>
  </si>
  <si>
    <t>b133290a-77cc-4aa8-98a6-af28d4fbc346-00005633-Sales-4930</t>
  </si>
  <si>
    <t>b133290a-77cc-4aa8-98a6-af28d4fbc346-00005664-Sales-4974</t>
  </si>
  <si>
    <t>b133290a-77cc-4aa8-98a6-af28d4fbc346-00005671-Sales-4985</t>
  </si>
  <si>
    <t>b133290a-77cc-4aa8-98a6-af28d4fbc346-0000567b-Sales-4995</t>
  </si>
  <si>
    <t>b133290a-77cc-4aa8-98a6-af28d4fbc346-00005681-Sales-4999</t>
  </si>
  <si>
    <t>b133290a-77cc-4aa8-98a6-af28d4fbc346-00005685-Sales-5003</t>
  </si>
  <si>
    <t>b133290a-77cc-4aa8-98a6-af28d4fbc346-00005693-Sales-5016</t>
  </si>
  <si>
    <t>b133290a-77cc-4aa8-98a6-af28d4fbc346-00005695-Sales-5018</t>
  </si>
  <si>
    <t>b133290a-77cc-4aa8-98a6-af28d4fbc346-00005698-Sales-5021</t>
  </si>
  <si>
    <t>b133290a-77cc-4aa8-98a6-af28d4fbc346-000056a5-Sales-5034</t>
  </si>
  <si>
    <t>b133290a-77cc-4aa8-98a6-af28d4fbc346-000056a6-Sales-5035</t>
  </si>
  <si>
    <t>b133290a-77cc-4aa8-98a6-af28d4fbc346-000056a7-Sales-5036</t>
  </si>
  <si>
    <t>b133290a-77cc-4aa8-98a6-af28d4fbc346-000056ac-Sales-5041</t>
  </si>
  <si>
    <t>b133290a-77cc-4aa8-98a6-af28d4fbc346-000056b6-Sales-5051</t>
  </si>
  <si>
    <t>b133290a-77cc-4aa8-98a6-af28d4fbc346-000056b9-Sales-5054</t>
  </si>
  <si>
    <t>b133290a-77cc-4aa8-98a6-af28d4fbc346-000056bb-Sales-5056</t>
  </si>
  <si>
    <t>b133290a-77cc-4aa8-98a6-af28d4fbc346-000056bc-Sales-5057</t>
  </si>
  <si>
    <t>b133290a-77cc-4aa8-98a6-af28d4fbc346-000056bd-Sales-5058</t>
  </si>
  <si>
    <t>b133290a-77cc-4aa8-98a6-af28d4fbc346-0000571a-Sales-5097</t>
  </si>
  <si>
    <t>b133290a-77cc-4aa8-98a6-af28d4fbc346-00005725-Sales-5108</t>
  </si>
  <si>
    <t>b133290a-77cc-4aa8-98a6-af28d4fbc346-00005729-Sales-5112</t>
  </si>
  <si>
    <t>b133290a-77cc-4aa8-98a6-af28d4fbc346-0000572a-Sales-5113</t>
  </si>
  <si>
    <t>b133290a-77cc-4aa8-98a6-af28d4fbc346-0000572d-Sales-5116</t>
  </si>
  <si>
    <t>b133290a-77cc-4aa8-98a6-af28d4fbc346-00005737-Sales-5126</t>
  </si>
  <si>
    <t>b133290a-77cc-4aa8-98a6-af28d4fbc346-0000573a-Sales-5129</t>
  </si>
  <si>
    <t>b133290a-77cc-4aa8-98a6-af28d4fbc346-00005744-Sales-5138</t>
  </si>
  <si>
    <t>b133290a-77cc-4aa8-98a6-af28d4fbc346-00005751-Sales-5150</t>
  </si>
  <si>
    <t>b133290a-77cc-4aa8-98a6-af28d4fbc346-0000575d-Sales-5162</t>
  </si>
  <si>
    <t>b133290a-77cc-4aa8-98a6-af28d4fbc346-0000575e-Sales-5163</t>
  </si>
  <si>
    <t>b133290a-77cc-4aa8-98a6-af28d4fbc346-0000576f-Sales-5179</t>
  </si>
  <si>
    <t>b133290a-77cc-4aa8-98a6-af28d4fbc346-00005776-Sales-5186</t>
  </si>
  <si>
    <t>b133290a-77cc-4aa8-98a6-af28d4fbc346-000057b5-Sales-5192</t>
  </si>
  <si>
    <t>b133290a-77cc-4aa8-98a6-af28d4fbc346-000057c0-Sales-5201</t>
  </si>
  <si>
    <t>Pritam Singh Khanoda</t>
  </si>
  <si>
    <t>b133290a-77cc-4aa8-98a6-af28d4fbc346-000057c2-Sales-5203</t>
  </si>
  <si>
    <t>b133290a-77cc-4aa8-98a6-af28d4fbc346-000057e8-Sales-5238</t>
  </si>
  <si>
    <t>b133290a-77cc-4aa8-98a6-af28d4fbc346-000057ef-Sales-5245</t>
  </si>
  <si>
    <t>b133290a-77cc-4aa8-98a6-af28d4fbc346-000057f2-Sales-5248</t>
  </si>
  <si>
    <t>b133290a-77cc-4aa8-98a6-af28d4fbc346-000057f4-Sales-5250</t>
  </si>
  <si>
    <t>b133290a-77cc-4aa8-98a6-af28d4fbc346-000057f9-Sales-5255</t>
  </si>
  <si>
    <t>b133290a-77cc-4aa8-98a6-af28d4fbc346-00005804-Sales-5266</t>
  </si>
  <si>
    <t>b133290a-77cc-4aa8-98a6-af28d4fbc346-00005808-Sales-5270</t>
  </si>
  <si>
    <t>b133290a-77cc-4aa8-98a6-af28d4fbc346-0000580a-Sales-3863</t>
  </si>
  <si>
    <t>Puri Beej Bhandar Pehowa</t>
  </si>
  <si>
    <t>b133290a-77cc-4aa8-98a6-af28d4fbc346-00005837-Sales-5273</t>
  </si>
  <si>
    <t>b133290a-77cc-4aa8-98a6-af28d4fbc346-0000583c-Sales-5278</t>
  </si>
  <si>
    <t>b133290a-77cc-4aa8-98a6-af28d4fbc346-00005841-Sales-5283</t>
  </si>
  <si>
    <t>b133290a-77cc-4aa8-98a6-af28d4fbc346-00005844-Sales-5286</t>
  </si>
  <si>
    <t>b133290a-77cc-4aa8-98a6-af28d4fbc346-00005848-Sales-5290</t>
  </si>
  <si>
    <t>b133290a-77cc-4aa8-98a6-af28d4fbc346-0000584a-Sales-5292</t>
  </si>
  <si>
    <t>b133290a-77cc-4aa8-98a6-af28d4fbc346-0000584b-Sales-5293</t>
  </si>
  <si>
    <t>b133290a-77cc-4aa8-98a6-af28d4fbc346-0000584f-Sales-5297</t>
  </si>
  <si>
    <t>b133290a-77cc-4aa8-98a6-af28d4fbc346-00005853-Sales-5301</t>
  </si>
  <si>
    <t>b133290a-77cc-4aa8-98a6-af28d4fbc346-00005855-Sales-5303</t>
  </si>
  <si>
    <t>b133290a-77cc-4aa8-98a6-af28d4fbc346-0000585b-Sales-5309</t>
  </si>
  <si>
    <t>b133290a-77cc-4aa8-98a6-af28d4fbc346-00005860-Sales-5314</t>
  </si>
  <si>
    <t>b133290a-77cc-4aa8-98a6-af28d4fbc346-00005862-Sales-5316</t>
  </si>
  <si>
    <t>b133290a-77cc-4aa8-98a6-af28d4fbc346-00005865-Sales-5319</t>
  </si>
  <si>
    <t>b133290a-77cc-4aa8-98a6-af28d4fbc346-00005869-Sales-5323</t>
  </si>
  <si>
    <t>b133290a-77cc-4aa8-98a6-af28d4fbc346-00005873-Sales-5333</t>
  </si>
  <si>
    <t>b133290a-77cc-4aa8-98a6-af28d4fbc346-000058a3-Sales-5345</t>
  </si>
  <si>
    <t>b133290a-77cc-4aa8-98a6-af28d4fbc346-000058a6-Sales-5348</t>
  </si>
  <si>
    <t>b133290a-77cc-4aa8-98a6-af28d4fbc346-000058a8-Sales-5350</t>
  </si>
  <si>
    <t>b133290a-77cc-4aa8-98a6-af28d4fbc346-000058b0-Sales-5358</t>
  </si>
  <si>
    <t>b133290a-77cc-4aa8-98a6-af28d4fbc346-000058b2-Sales-5360</t>
  </si>
  <si>
    <t>b133290a-77cc-4aa8-98a6-af28d4fbc346-000058c0-Sales-5373</t>
  </si>
  <si>
    <t>b133290a-77cc-4aa8-98a6-af28d4fbc346-000058c4-Sales-5377</t>
  </si>
  <si>
    <t>b133290a-77cc-4aa8-98a6-af28d4fbc346-000058c9-Sales-5382</t>
  </si>
  <si>
    <t>b133290a-77cc-4aa8-98a6-af28d4fbc346-000058ca-Sales-5383</t>
  </si>
  <si>
    <t>b133290a-77cc-4aa8-98a6-af28d4fbc346-000058d4-Sales-5393</t>
  </si>
  <si>
    <t>b133290a-77cc-4aa8-98a6-af28d4fbc346-000058db-Sales-5400</t>
  </si>
  <si>
    <t>b133290a-77cc-4aa8-98a6-af28d4fbc346-0000592c-Sales-5417</t>
  </si>
  <si>
    <t>b133290a-77cc-4aa8-98a6-af28d4fbc346-00005930-Sales-5421</t>
  </si>
  <si>
    <t>b133290a-77cc-4aa8-98a6-af28d4fbc346-0000593a-Sales-5431</t>
  </si>
  <si>
    <t>b133290a-77cc-4aa8-98a6-af28d4fbc346-0000593c-Sales-5433</t>
  </si>
  <si>
    <t>b133290a-77cc-4aa8-98a6-af28d4fbc346-0000593d-Sales-5434</t>
  </si>
  <si>
    <t>b133290a-77cc-4aa8-98a6-af28d4fbc346-0000593f-Sales-5436</t>
  </si>
  <si>
    <t>b133290a-77cc-4aa8-98a6-af28d4fbc346-00005940-Sales-5437</t>
  </si>
  <si>
    <t>b133290a-77cc-4aa8-98a6-af28d4fbc346-00005943-Sales-5440</t>
  </si>
  <si>
    <t>b133290a-77cc-4aa8-98a6-af28d4fbc346-00005945-Sales-5442</t>
  </si>
  <si>
    <t>b133290a-77cc-4aa8-98a6-af28d4fbc346-00005947-Sales-5444</t>
  </si>
  <si>
    <t>b133290a-77cc-4aa8-98a6-af28d4fbc346-00005949-Sales-5446</t>
  </si>
  <si>
    <t>b133290a-77cc-4aa8-98a6-af28d4fbc346-0000594a-Sales-5447</t>
  </si>
  <si>
    <t>b133290a-77cc-4aa8-98a6-af28d4fbc346-0000594b-Sales-5448</t>
  </si>
  <si>
    <t>b133290a-77cc-4aa8-98a6-af28d4fbc346-0000594c-Sales-5449</t>
  </si>
  <si>
    <t>b133290a-77cc-4aa8-98a6-af28d4fbc346-00005969-Sales-5452</t>
  </si>
  <si>
    <t>b133290a-77cc-4aa8-98a6-af28d4fbc346-0000596b-Sales-5454</t>
  </si>
  <si>
    <t>b133290a-77cc-4aa8-98a6-af28d4fbc346-0000596e-Sales-5457</t>
  </si>
  <si>
    <t>b133290a-77cc-4aa8-98a6-af28d4fbc346-00005971-Sales-5460</t>
  </si>
  <si>
    <t>b133290a-77cc-4aa8-98a6-af28d4fbc346-00005972-Sales-5461</t>
  </si>
  <si>
    <t>b133290a-77cc-4aa8-98a6-af28d4fbc346-00005973-Sales-5462</t>
  </si>
  <si>
    <t>b133290a-77cc-4aa8-98a6-af28d4fbc346-00005975-Sales-5463</t>
  </si>
  <si>
    <t>b133290a-77cc-4aa8-98a6-af28d4fbc346-00005976-Sales-5464</t>
  </si>
  <si>
    <t>b133290a-77cc-4aa8-98a6-af28d4fbc346-00005977-Sales-5465</t>
  </si>
  <si>
    <t>b133290a-77cc-4aa8-98a6-af28d4fbc346-0000597a-Sales-5468</t>
  </si>
  <si>
    <t>Naresh Kumar Kaul</t>
  </si>
  <si>
    <t>b133290a-77cc-4aa8-98a6-af28d4fbc346-0000597b-Sales-5469</t>
  </si>
  <si>
    <t>b133290a-77cc-4aa8-98a6-af28d4fbc346-0000597c-Sales-5470</t>
  </si>
  <si>
    <t>b133290a-77cc-4aa8-98a6-af28d4fbc346-0000597e-Sales-5472</t>
  </si>
  <si>
    <t>b133290a-77cc-4aa8-98a6-af28d4fbc346-0000597f-Sales-5473</t>
  </si>
  <si>
    <t>b133290a-77cc-4aa8-98a6-af28d4fbc346-00005980-Sales-5474</t>
  </si>
  <si>
    <t>b133290a-77cc-4aa8-98a6-af28d4fbc346-00005981-Sales-5475</t>
  </si>
  <si>
    <t>b133290a-77cc-4aa8-98a6-af28d4fbc346-00005984-Sales-5478</t>
  </si>
  <si>
    <t>b133290a-77cc-4aa8-98a6-af28d4fbc346-00005985-Sales-5479</t>
  </si>
  <si>
    <t>b133290a-77cc-4aa8-98a6-af28d4fbc346-00005989-Sales-5483</t>
  </si>
  <si>
    <t>b133290a-77cc-4aa8-98a6-af28d4fbc346-0000598f-Sales-5489</t>
  </si>
  <si>
    <t>b133290a-77cc-4aa8-98a6-af28d4fbc346-00005992-Sales-5492</t>
  </si>
  <si>
    <t>b133290a-77cc-4aa8-98a6-af28d4fbc346-00005993-Sales-5493</t>
  </si>
  <si>
    <t>b133290a-77cc-4aa8-98a6-af28d4fbc346-00005994-Sales-5494</t>
  </si>
  <si>
    <t>b133290a-77cc-4aa8-98a6-af28d4fbc346-00005995-Sales-5495</t>
  </si>
  <si>
    <t>b133290a-77cc-4aa8-98a6-af28d4fbc346-00005996-Sales-5496</t>
  </si>
  <si>
    <t>b133290a-77cc-4aa8-98a6-af28d4fbc346-00005997-Sales-5497</t>
  </si>
  <si>
    <t>b133290a-77cc-4aa8-98a6-af28d4fbc346-00005999-Sales-5499</t>
  </si>
  <si>
    <t>b133290a-77cc-4aa8-98a6-af28d4fbc346-0000599b-Sales-5501</t>
  </si>
  <si>
    <t>b133290a-77cc-4aa8-98a6-af28d4fbc346-0000599c-Sales-5502</t>
  </si>
  <si>
    <t>b133290a-77cc-4aa8-98a6-af28d4fbc346-0000599d-Sales-5503</t>
  </si>
  <si>
    <t>b133290a-77cc-4aa8-98a6-af28d4fbc346-0000599e-Sales-5504</t>
  </si>
  <si>
    <t>b133290a-77cc-4aa8-98a6-af28d4fbc346-000059a0-Sales-5506</t>
  </si>
  <si>
    <t>b133290a-77cc-4aa8-98a6-af28d4fbc346-000059a2-Sales-5508</t>
  </si>
  <si>
    <t>b133290a-77cc-4aa8-98a6-af28d4fbc346-000059a3-Sales-5509</t>
  </si>
  <si>
    <t>b133290a-77cc-4aa8-98a6-af28d4fbc346-000059a4-Sales-5510</t>
  </si>
  <si>
    <t>b133290a-77cc-4aa8-98a6-af28d4fbc346-000059a5-Sales-5511</t>
  </si>
  <si>
    <t>b133290a-77cc-4aa8-98a6-af28d4fbc346-000059a7-Sales-5513</t>
  </si>
  <si>
    <t>b133290a-77cc-4aa8-98a6-af28d4fbc346-000059a8-Sales-5514</t>
  </si>
  <si>
    <t>b133290a-77cc-4aa8-98a6-af28d4fbc346-000059aa-Sales-5516</t>
  </si>
  <si>
    <t>b133290a-77cc-4aa8-98a6-af28d4fbc346-000059ab-Sales-5517</t>
  </si>
  <si>
    <t>b133290a-77cc-4aa8-98a6-af28d4fbc346-000059ac-Sales-5518</t>
  </si>
  <si>
    <t>b133290a-77cc-4aa8-98a6-af28d4fbc346-000059ad-Sales-5419</t>
  </si>
  <si>
    <t>b133290a-77cc-4aa8-98a6-af28d4fbc346-000059ae-Sales-5520</t>
  </si>
  <si>
    <t>b133290a-77cc-4aa8-98a6-af28d4fbc346-000059af-Sales-5521</t>
  </si>
  <si>
    <t>b133290a-77cc-4aa8-98a6-af28d4fbc346-000059b0-Sales-5522</t>
  </si>
  <si>
    <t>b133290a-77cc-4aa8-98a6-af28d4fbc346-000059b1-Sales-5523</t>
  </si>
  <si>
    <t>b133290a-77cc-4aa8-98a6-af28d4fbc346-000059b2-Sales-5524</t>
  </si>
  <si>
    <t>b133290a-77cc-4aa8-98a6-af28d4fbc346-000059b5-Sales-5527</t>
  </si>
  <si>
    <t>b133290a-77cc-4aa8-98a6-af28d4fbc346-000059b7-Sales-5529</t>
  </si>
  <si>
    <t>b133290a-77cc-4aa8-98a6-af28d4fbc346-000059b8-Sales-5530</t>
  </si>
  <si>
    <t>b133290a-77cc-4aa8-98a6-af28d4fbc346-000059ba-Sales-5532</t>
  </si>
  <si>
    <t>b133290a-77cc-4aa8-98a6-af28d4fbc346-000059bc-Sales-5534</t>
  </si>
  <si>
    <t>b133290a-77cc-4aa8-98a6-af28d4fbc346-000059bd-Sales-5535</t>
  </si>
  <si>
    <t>b133290a-77cc-4aa8-98a6-af28d4fbc346-000059be-Sales-5536</t>
  </si>
  <si>
    <t>b133290a-77cc-4aa8-98a6-af28d4fbc346-000059c0-Sales-5538</t>
  </si>
  <si>
    <t>b133290a-77cc-4aa8-98a6-af28d4fbc346-000059c3-Sales-5541</t>
  </si>
  <si>
    <t>b133290a-77cc-4aa8-98a6-af28d4fbc346-000059c4-Sales-5542</t>
  </si>
  <si>
    <t>b133290a-77cc-4aa8-98a6-af28d4fbc346-000059c5-Sales-5543</t>
  </si>
  <si>
    <t>b133290a-77cc-4aa8-98a6-af28d4fbc346-000059c8-Sales-3872</t>
  </si>
  <si>
    <t>b133290a-77cc-4aa8-98a6-af28d4fbc346-000059c9-Sales-3873</t>
  </si>
  <si>
    <t>Kundan Lal Ratti Ram</t>
  </si>
  <si>
    <t>b133290a-77cc-4aa8-98a6-af28d4fbc346-000059ca-Sales-3874</t>
  </si>
  <si>
    <t>b133290a-77cc-4aa8-98a6-af28d4fbc346-000059cb-Sales-3876</t>
  </si>
  <si>
    <t>b133290a-77cc-4aa8-98a6-af28d4fbc346-000059cc-Sales-5546</t>
  </si>
  <si>
    <t>b133290a-77cc-4aa8-98a6-af28d4fbc346-000059cd-Sales-5547</t>
  </si>
  <si>
    <t>b133290a-77cc-4aa8-98a6-af28d4fbc346-000059cf-Sales-5549</t>
  </si>
  <si>
    <t>b133290a-77cc-4aa8-98a6-af28d4fbc346-000059d0-Sales-5550</t>
  </si>
  <si>
    <t>b133290a-77cc-4aa8-98a6-af28d4fbc346-000059d3-Sales-5553</t>
  </si>
  <si>
    <t>b133290a-77cc-4aa8-98a6-af28d4fbc346-000059d4-Sales-5554</t>
  </si>
  <si>
    <t>b133290a-77cc-4aa8-98a6-af28d4fbc346-000059d6-Sales-5556</t>
  </si>
  <si>
    <t>b133290a-77cc-4aa8-98a6-af28d4fbc346-000059d7-Sales-5557</t>
  </si>
  <si>
    <t>b133290a-77cc-4aa8-98a6-af28d4fbc346-000059de-Sales-5564</t>
  </si>
  <si>
    <t>b133290a-77cc-4aa8-98a6-af28d4fbc346-000059df-Sales-5565</t>
  </si>
  <si>
    <t>b133290a-77cc-4aa8-98a6-af28d4fbc346-000059e2-Sales-5567</t>
  </si>
  <si>
    <t>b133290a-77cc-4aa8-98a6-af28d4fbc346-000059e5-Sales-5570</t>
  </si>
  <si>
    <t>b133290a-77cc-4aa8-98a6-af28d4fbc346-000059e6-Sales-5571</t>
  </si>
  <si>
    <t>b133290a-77cc-4aa8-98a6-af28d4fbc346-000059e8-Sales-5573</t>
  </si>
  <si>
    <t>b133290a-77cc-4aa8-98a6-af28d4fbc346-000059e9-Sales-5574</t>
  </si>
  <si>
    <t>b133290a-77cc-4aa8-98a6-af28d4fbc346-000059eb-Sales-5576</t>
  </si>
  <si>
    <t>b133290a-77cc-4aa8-98a6-af28d4fbc346-000059ec-Sales-5577</t>
  </si>
  <si>
    <t>b133290a-77cc-4aa8-98a6-af28d4fbc346-000059ed-Sales-5578</t>
  </si>
  <si>
    <t>b133290a-77cc-4aa8-98a6-af28d4fbc346-000059ee-Sales-5579</t>
  </si>
  <si>
    <t>b133290a-77cc-4aa8-98a6-af28d4fbc346-000059ef-Sales-5580</t>
  </si>
  <si>
    <t>b133290a-77cc-4aa8-98a6-af28d4fbc346-000059f3-Sales-5584</t>
  </si>
  <si>
    <t>b133290a-77cc-4aa8-98a6-af28d4fbc346-000059f4-Sales-5585</t>
  </si>
  <si>
    <t>b133290a-77cc-4aa8-98a6-af28d4fbc346-000059f5-Sales-5586</t>
  </si>
  <si>
    <t>b133290a-77cc-4aa8-98a6-af28d4fbc346-000059f6-Sales-5587</t>
  </si>
  <si>
    <t>b133290a-77cc-4aa8-98a6-af28d4fbc346-000059f7-Sales-5568</t>
  </si>
  <si>
    <t>b133290a-77cc-4aa8-98a6-af28d4fbc346-000059f8-Sales-5589</t>
  </si>
  <si>
    <t>b133290a-77cc-4aa8-98a6-af28d4fbc346-000059f9-Sales-5590</t>
  </si>
  <si>
    <t>b133290a-77cc-4aa8-98a6-af28d4fbc346-000059fa-Sales-5591</t>
  </si>
  <si>
    <t>b133290a-77cc-4aa8-98a6-af28d4fbc346-000059fb-Sales-5592</t>
  </si>
  <si>
    <t>b133290a-77cc-4aa8-98a6-af28d4fbc346-000059fc-Sales-5593</t>
  </si>
  <si>
    <t>b133290a-77cc-4aa8-98a6-af28d4fbc346-000059fd-Sales-5594</t>
  </si>
  <si>
    <t>b133290a-77cc-4aa8-98a6-af28d4fbc346-000059fe-Sales-5595</t>
  </si>
  <si>
    <t>b133290a-77cc-4aa8-98a6-af28d4fbc346-00005a04-Sales-5601</t>
  </si>
  <si>
    <t>b133290a-77cc-4aa8-98a6-af28d4fbc346-00005a05-Sales-5602</t>
  </si>
  <si>
    <t>b133290a-77cc-4aa8-98a6-af28d4fbc346-00005a06-Sales-5603</t>
  </si>
  <si>
    <t>b133290a-77cc-4aa8-98a6-af28d4fbc346-00005a07-Sales-5604</t>
  </si>
  <si>
    <t>b133290a-77cc-4aa8-98a6-af28d4fbc346-00005a08-Sales-5605</t>
  </si>
  <si>
    <t>b133290a-77cc-4aa8-98a6-af28d4fbc346-00005a09-Sales-5606</t>
  </si>
  <si>
    <t>b133290a-77cc-4aa8-98a6-af28d4fbc346-00005a0a-Sales-5607</t>
  </si>
  <si>
    <t>b133290a-77cc-4aa8-98a6-af28d4fbc346-00005a0b-Sales-5608</t>
  </si>
  <si>
    <t>b133290a-77cc-4aa8-98a6-af28d4fbc346-00005a0c-Sales-5609</t>
  </si>
  <si>
    <t>b133290a-77cc-4aa8-98a6-af28d4fbc346-00005a0d-Sales-5610</t>
  </si>
  <si>
    <t>b133290a-77cc-4aa8-98a6-af28d4fbc346-00005a0e-Sales-5611</t>
  </si>
  <si>
    <t>b133290a-77cc-4aa8-98a6-af28d4fbc346-00005a0f-Sales-5612</t>
  </si>
  <si>
    <t>b133290a-77cc-4aa8-98a6-af28d4fbc346-00005a10-Sales-5613</t>
  </si>
  <si>
    <t>b133290a-77cc-4aa8-98a6-af28d4fbc346-00005a11-Sales-5614</t>
  </si>
  <si>
    <t>b133290a-77cc-4aa8-98a6-af28d4fbc346-00005a13-Sales-5616</t>
  </si>
  <si>
    <t>b133290a-77cc-4aa8-98a6-af28d4fbc346-00005a15-Sales-5618</t>
  </si>
  <si>
    <t>b133290a-77cc-4aa8-98a6-af28d4fbc346-00005a16-Sales-5619</t>
  </si>
  <si>
    <t>b133290a-77cc-4aa8-98a6-af28d4fbc346-00005a18-Sales-5621</t>
  </si>
  <si>
    <t>b133290a-77cc-4aa8-98a6-af28d4fbc346-00005a19-Sales-5622</t>
  </si>
  <si>
    <t>b133290a-77cc-4aa8-98a6-af28d4fbc346-00005a1b-Sales-5624</t>
  </si>
  <si>
    <t>b133290a-77cc-4aa8-98a6-af28d4fbc346-00005a1c-Sales-5625</t>
  </si>
  <si>
    <t>b133290a-77cc-4aa8-98a6-af28d4fbc346-00005a1e-Sales-5627</t>
  </si>
  <si>
    <t>b133290a-77cc-4aa8-98a6-af28d4fbc346-00005a1f-Sales-5628</t>
  </si>
  <si>
    <t>b133290a-77cc-4aa8-98a6-af28d4fbc346-00005a20-Sales-5629</t>
  </si>
  <si>
    <t>b133290a-77cc-4aa8-98a6-af28d4fbc346-00005a24-Sales-5633</t>
  </si>
  <si>
    <t>b133290a-77cc-4aa8-98a6-af28d4fbc346-00005a25-Sales-5634</t>
  </si>
  <si>
    <t>b133290a-77cc-4aa8-98a6-af28d4fbc346-00005a26-Sales-5635</t>
  </si>
  <si>
    <t>b133290a-77cc-4aa8-98a6-af28d4fbc346-00005a28-Sales-5637</t>
  </si>
  <si>
    <t>b133290a-77cc-4aa8-98a6-af28d4fbc346-00005a2a-Sales-5639</t>
  </si>
  <si>
    <t>b133290a-77cc-4aa8-98a6-af28d4fbc346-00005a2b-Sales-5640</t>
  </si>
  <si>
    <t>b133290a-77cc-4aa8-98a6-af28d4fbc346-00005a2c-Sales-5641</t>
  </si>
  <si>
    <t>b133290a-77cc-4aa8-98a6-af28d4fbc346-00005a2d-Sales-5642</t>
  </si>
  <si>
    <t>b133290a-77cc-4aa8-98a6-af28d4fbc346-00005a2e-Sales-5643</t>
  </si>
  <si>
    <t>b133290a-77cc-4aa8-98a6-af28d4fbc346-00005a30-Sales-5645</t>
  </si>
  <si>
    <t>b133290a-77cc-4aa8-98a6-af28d4fbc346-00005a32-Sales-5647</t>
  </si>
  <si>
    <t>b133290a-77cc-4aa8-98a6-af28d4fbc346-00005a33-Sales-5648</t>
  </si>
  <si>
    <t>b133290a-77cc-4aa8-98a6-af28d4fbc346-00005a79-Sales-5651</t>
  </si>
  <si>
    <t>b133290a-77cc-4aa8-98a6-af28d4fbc346-00005a7a-Sales-5652</t>
  </si>
  <si>
    <t>b133290a-77cc-4aa8-98a6-af28d4fbc346-00005a7c-Sales-5654</t>
  </si>
  <si>
    <t>b133290a-77cc-4aa8-98a6-af28d4fbc346-00005a7d-Sales-5655</t>
  </si>
  <si>
    <t>b133290a-77cc-4aa8-98a6-af28d4fbc346-00005a7f-Sales-5657</t>
  </si>
  <si>
    <t>b133290a-77cc-4aa8-98a6-af28d4fbc346-00005a80-Sales-5658</t>
  </si>
  <si>
    <t>b133290a-77cc-4aa8-98a6-af28d4fbc346-00005a83-Sales-5661</t>
  </si>
  <si>
    <t>b133290a-77cc-4aa8-98a6-af28d4fbc346-00005a84-Sales-5662</t>
  </si>
  <si>
    <t>b133290a-77cc-4aa8-98a6-af28d4fbc346-00005aa7-Sales-5663</t>
  </si>
  <si>
    <t>b133290a-77cc-4aa8-98a6-af28d4fbc346-00005aa8-Sales-5664</t>
  </si>
  <si>
    <t>b133290a-77cc-4aa8-98a6-af28d4fbc346-00005aa9-Sales-5665</t>
  </si>
  <si>
    <t>b133290a-77cc-4aa8-98a6-af28d4fbc346-00005aaa-Sales-5666</t>
  </si>
  <si>
    <t>b133290a-77cc-4aa8-98a6-af28d4fbc346-00005aac-Sales-5668</t>
  </si>
  <si>
    <t>b133290a-77cc-4aa8-98a6-af28d4fbc346-00005aae-Sales-5670</t>
  </si>
  <si>
    <t>b133290a-77cc-4aa8-98a6-af28d4fbc346-00005ab0-Sales-5672</t>
  </si>
  <si>
    <t>b133290a-77cc-4aa8-98a6-af28d4fbc346-00005ab1-Sales-5673</t>
  </si>
  <si>
    <t>b133290a-77cc-4aa8-98a6-af28d4fbc346-00005ab2-Sales-5674</t>
  </si>
  <si>
    <t>b133290a-77cc-4aa8-98a6-af28d4fbc346-00005ab3-Sales-5675</t>
  </si>
  <si>
    <t>b133290a-77cc-4aa8-98a6-af28d4fbc346-00005ab4-Sales-5676</t>
  </si>
  <si>
    <t>b133290a-77cc-4aa8-98a6-af28d4fbc346-00005ab5-Sales-5677</t>
  </si>
  <si>
    <t>b133290a-77cc-4aa8-98a6-af28d4fbc346-00005ab6-Sales-5678</t>
  </si>
  <si>
    <t>b133290a-77cc-4aa8-98a6-af28d4fbc346-00005ab7-Sales-5679</t>
  </si>
  <si>
    <t>b133290a-77cc-4aa8-98a6-af28d4fbc346-00005ab8-Sales-5680</t>
  </si>
  <si>
    <t>b133290a-77cc-4aa8-98a6-af28d4fbc346-00005ab9-Sales-3878</t>
  </si>
  <si>
    <t>b133290a-77cc-4aa8-98a6-af28d4fbc346-00005ac5-Sales-5681</t>
  </si>
  <si>
    <t>b133290a-77cc-4aa8-98a6-af28d4fbc346-00005ac7-Sales-5684</t>
  </si>
  <si>
    <t>b133290a-77cc-4aa8-98a6-af28d4fbc346-00005ac8-Sales-5685</t>
  </si>
  <si>
    <t>b133290a-77cc-4aa8-98a6-af28d4fbc346-00005ac9-Sales-5686</t>
  </si>
  <si>
    <t>b133290a-77cc-4aa8-98a6-af28d4fbc346-00005aca-Sales-5687</t>
  </si>
  <si>
    <t>b133290a-77cc-4aa8-98a6-af28d4fbc346-00005acc-Sales-5689</t>
  </si>
  <si>
    <t>b133290a-77cc-4aa8-98a6-af28d4fbc346-00005acd-Sales-5690</t>
  </si>
  <si>
    <t>b133290a-77cc-4aa8-98a6-af28d4fbc346-00005ace-Sales-5691</t>
  </si>
  <si>
    <t>b133290a-77cc-4aa8-98a6-af28d4fbc346-00005acf-Sales-5692</t>
  </si>
  <si>
    <t>b133290a-77cc-4aa8-98a6-af28d4fbc346-00005ad0-Sales-5693</t>
  </si>
  <si>
    <t>b133290a-77cc-4aa8-98a6-af28d4fbc346-00005ad1-Sales-5694</t>
  </si>
  <si>
    <t>b133290a-77cc-4aa8-98a6-af28d4fbc346-00005ad2-Sales-5695</t>
  </si>
  <si>
    <t>b133290a-77cc-4aa8-98a6-af28d4fbc346-00005ad3-Sales-5696</t>
  </si>
  <si>
    <t>b133290a-77cc-4aa8-98a6-af28d4fbc346-00005ad4-Sales-5697</t>
  </si>
  <si>
    <t>b133290a-77cc-4aa8-98a6-af28d4fbc346-00005ad5-Sales-5698</t>
  </si>
  <si>
    <t>b133290a-77cc-4aa8-98a6-af28d4fbc346-00005ad6-Sales-5699</t>
  </si>
  <si>
    <t>b133290a-77cc-4aa8-98a6-af28d4fbc346-00005ad9-Sales-5702</t>
  </si>
  <si>
    <t>b133290a-77cc-4aa8-98a6-af28d4fbc346-00005adb-Sales-5704</t>
  </si>
  <si>
    <t>b133290a-77cc-4aa8-98a6-af28d4fbc346-00005ade-Sales-5707</t>
  </si>
  <si>
    <t>b133290a-77cc-4aa8-98a6-af28d4fbc346-00005ae0-Sales-5709</t>
  </si>
  <si>
    <t>b133290a-77cc-4aa8-98a6-af28d4fbc346-00005ae3-Sales-5712</t>
  </si>
  <si>
    <t>b133290a-77cc-4aa8-98a6-af28d4fbc346-00005ae4-Sales-5713</t>
  </si>
  <si>
    <t>b133290a-77cc-4aa8-98a6-af28d4fbc346-00005ae6-Sales-5715</t>
  </si>
  <si>
    <t>b133290a-77cc-4aa8-98a6-af28d4fbc346-00005ae7-Sales-5716</t>
  </si>
  <si>
    <t>b133290a-77cc-4aa8-98a6-af28d4fbc346-00005ae9-Sales-5718</t>
  </si>
  <si>
    <t>b133290a-77cc-4aa8-98a6-af28d4fbc346-00005aea-Sales-5719</t>
  </si>
  <si>
    <t>b133290a-77cc-4aa8-98a6-af28d4fbc346-00005aeb-Sales-5720</t>
  </si>
  <si>
    <t>b133290a-77cc-4aa8-98a6-af28d4fbc346-00005aec-Sales-5721</t>
  </si>
  <si>
    <t>b133290a-77cc-4aa8-98a6-af28d4fbc346-00005aef-Sales-5724</t>
  </si>
  <si>
    <t>b133290a-77cc-4aa8-98a6-af28d4fbc346-00005af1-Sales-5726</t>
  </si>
  <si>
    <t>b133290a-77cc-4aa8-98a6-af28d4fbc346-00005af2-Sales-5727</t>
  </si>
  <si>
    <t>b133290a-77cc-4aa8-98a6-af28d4fbc346-00005af3-Sales-5728</t>
  </si>
  <si>
    <t>b133290a-77cc-4aa8-98a6-af28d4fbc346-00005af4-Sales-5729</t>
  </si>
  <si>
    <t>b133290a-77cc-4aa8-98a6-af28d4fbc346-00005af8-Sales-5682</t>
  </si>
  <si>
    <t>b133290a-77cc-4aa8-98a6-af28d4fbc346-00005b2f-Sales-5802</t>
  </si>
  <si>
    <t>b133290a-77cc-4aa8-98a6-af28d4fbc346-00005b30-Sales-5803</t>
  </si>
  <si>
    <t>b133290a-77cc-4aa8-98a6-af28d4fbc346-00005b31-Sales-5804</t>
  </si>
  <si>
    <t>b133290a-77cc-4aa8-98a6-af28d4fbc346-00005b32-Sales-5805</t>
  </si>
  <si>
    <t>b133290a-77cc-4aa8-98a6-af28d4fbc346-00005b33-Sales-5806</t>
  </si>
  <si>
    <t>b133290a-77cc-4aa8-98a6-af28d4fbc346-00005b36-Sales-5809</t>
  </si>
  <si>
    <t>b133290a-77cc-4aa8-98a6-af28d4fbc346-00005b38-Sales-5811</t>
  </si>
  <si>
    <t>b133290a-77cc-4aa8-98a6-af28d4fbc346-00005b39-Sales-5812</t>
  </si>
  <si>
    <t>b133290a-77cc-4aa8-98a6-af28d4fbc346-00005b3a-Sales-5813</t>
  </si>
  <si>
    <t>b133290a-77cc-4aa8-98a6-af28d4fbc346-00005b3b-Sales-5814</t>
  </si>
  <si>
    <t>b133290a-77cc-4aa8-98a6-af28d4fbc346-00005b3c-Sales-5815</t>
  </si>
  <si>
    <t>b133290a-77cc-4aa8-98a6-af28d4fbc346-00005b3d-Sales-5816</t>
  </si>
  <si>
    <t>b133290a-77cc-4aa8-98a6-af28d4fbc346-00005b3e-Sales-5817</t>
  </si>
  <si>
    <t>b133290a-77cc-4aa8-98a6-af28d4fbc346-00005b3f-Sales-5818</t>
  </si>
  <si>
    <t>b133290a-77cc-4aa8-98a6-af28d4fbc346-00005b40-Sales-5819</t>
  </si>
  <si>
    <t>b133290a-77cc-4aa8-98a6-af28d4fbc346-00005b41-Sales-5820</t>
  </si>
  <si>
    <t>b133290a-77cc-4aa8-98a6-af28d4fbc346-00005b42-Sales-5821</t>
  </si>
  <si>
    <t>b133290a-77cc-4aa8-98a6-af28d4fbc346-00005b43-Sales-5822</t>
  </si>
  <si>
    <t>b133290a-77cc-4aa8-98a6-af28d4fbc346-00005b44-Sales-5823</t>
  </si>
  <si>
    <t>b133290a-77cc-4aa8-98a6-af28d4fbc346-00005b45-Sales-5824</t>
  </si>
  <si>
    <t>b133290a-77cc-4aa8-98a6-af28d4fbc346-00005b46-Sales-5825</t>
  </si>
  <si>
    <t>b133290a-77cc-4aa8-98a6-af28d4fbc346-00005b48-Sales-5827</t>
  </si>
  <si>
    <t>b133290a-77cc-4aa8-98a6-af28d4fbc346-00005b49-Sales-5828</t>
  </si>
  <si>
    <t>b133290a-77cc-4aa8-98a6-af28d4fbc346-00005b4a-Sales-5829</t>
  </si>
  <si>
    <t>b133290a-77cc-4aa8-98a6-af28d4fbc346-00005b4b-Sales-5830</t>
  </si>
  <si>
    <t>b133290a-77cc-4aa8-98a6-af28d4fbc346-00005b4c-Sales-5831</t>
  </si>
  <si>
    <t>b133290a-77cc-4aa8-98a6-af28d4fbc346-00005b4d-Sales-5832</t>
  </si>
  <si>
    <t>b133290a-77cc-4aa8-98a6-af28d4fbc346-00005b4e-Sales-5833</t>
  </si>
  <si>
    <t>b133290a-77cc-4aa8-98a6-af28d4fbc346-00005b4f-Sales-5834</t>
  </si>
  <si>
    <t>b133290a-77cc-4aa8-98a6-af28d4fbc346-00005b50-Sales-5835</t>
  </si>
  <si>
    <t>b133290a-77cc-4aa8-98a6-af28d4fbc346-00005b52-Sales-5837</t>
  </si>
  <si>
    <t>b133290a-77cc-4aa8-98a6-af28d4fbc346-00005b53-Sales-5838</t>
  </si>
  <si>
    <t>b133290a-77cc-4aa8-98a6-af28d4fbc346-00005b54-Sales-5839</t>
  </si>
  <si>
    <t>b133290a-77cc-4aa8-98a6-af28d4fbc346-00005b55-Sales-5840</t>
  </si>
  <si>
    <t>b133290a-77cc-4aa8-98a6-af28d4fbc346-00005b56-Sales-5841</t>
  </si>
  <si>
    <t>b133290a-77cc-4aa8-98a6-af28d4fbc346-00005b57-Sales-5842</t>
  </si>
  <si>
    <t>b133290a-77cc-4aa8-98a6-af28d4fbc346-00005b58-Sales-5843</t>
  </si>
  <si>
    <t>b133290a-77cc-4aa8-98a6-af28d4fbc346-00005b59-Sales-5844</t>
  </si>
  <si>
    <t>b133290a-77cc-4aa8-98a6-af28d4fbc346-00005b5c-Sales-5847</t>
  </si>
  <si>
    <t>b133290a-77cc-4aa8-98a6-af28d4fbc346-00005b5d-Sales-5848</t>
  </si>
  <si>
    <t>b133290a-77cc-4aa8-98a6-af28d4fbc346-00005b5f-Sales-5850</t>
  </si>
  <si>
    <t>b133290a-77cc-4aa8-98a6-af28d4fbc346-00005b61-Sales-5852</t>
  </si>
  <si>
    <t>b133290a-77cc-4aa8-98a6-af28d4fbc346-00005b65-Sales-5856</t>
  </si>
  <si>
    <t>b133290a-77cc-4aa8-98a6-af28d4fbc346-00005b68-Sales-5859</t>
  </si>
  <si>
    <t>b133290a-77cc-4aa8-98a6-af28d4fbc346-00005b69-Sales-5860</t>
  </si>
  <si>
    <t>b133290a-77cc-4aa8-98a6-af28d4fbc346-00005b6a-Sales-5861</t>
  </si>
  <si>
    <t>b133290a-77cc-4aa8-98a6-af28d4fbc346-00005b6b-Sales-5862</t>
  </si>
  <si>
    <t>b133290a-77cc-4aa8-98a6-af28d4fbc346-00005b6d-Sales-5864</t>
  </si>
  <si>
    <t>b133290a-77cc-4aa8-98a6-af28d4fbc346-00005b6e-Sales-5865</t>
  </si>
  <si>
    <t>b133290a-77cc-4aa8-98a6-af28d4fbc346-00005b6f-Sales-5866</t>
  </si>
  <si>
    <t>b133290a-77cc-4aa8-98a6-af28d4fbc346-00005b73-Sales-5870</t>
  </si>
  <si>
    <t>b133290a-77cc-4aa8-98a6-af28d4fbc346-00005b9d-Sales-5872</t>
  </si>
  <si>
    <t>b133290a-77cc-4aa8-98a6-af28d4fbc346-00005b9e-Sales-5873</t>
  </si>
  <si>
    <t>b133290a-77cc-4aa8-98a6-af28d4fbc346-00005ba0-Sales-5875</t>
  </si>
  <si>
    <t>b133290a-77cc-4aa8-98a6-af28d4fbc346-00005ba3-Sales-5878</t>
  </si>
  <si>
    <t>b133290a-77cc-4aa8-98a6-af28d4fbc346-00005ba6-Sales-5881</t>
  </si>
  <si>
    <t>b133290a-77cc-4aa8-98a6-af28d4fbc346-00005ba7-Sales-5882</t>
  </si>
  <si>
    <t>b133290a-77cc-4aa8-98a6-af28d4fbc346-00005bae-Sales-5889</t>
  </si>
  <si>
    <t>b133290a-77cc-4aa8-98a6-af28d4fbc346-00005baf-Sales-5890</t>
  </si>
  <si>
    <t>b133290a-77cc-4aa8-98a6-af28d4fbc346-00005bb5-Sales-5896</t>
  </si>
  <si>
    <t>b133290a-77cc-4aa8-98a6-af28d4fbc346-00005bb7-Sales-5898</t>
  </si>
  <si>
    <t>b133290a-77cc-4aa8-98a6-af28d4fbc346-00005bbd-Sales-6004</t>
  </si>
  <si>
    <t>b133290a-77cc-4aa8-98a6-af28d4fbc346-00005bd5-Sales-6028</t>
  </si>
  <si>
    <t>b133290a-77cc-4aa8-98a6-af28d4fbc346-00005bd6-Sales-6029</t>
  </si>
  <si>
    <t>b133290a-77cc-4aa8-98a6-af28d4fbc346-00005be9-Sales-6048</t>
  </si>
  <si>
    <t>b133290a-77cc-4aa8-98a6-af28d4fbc346-00005bee-Sales-6053</t>
  </si>
  <si>
    <t>b133290a-77cc-4aa8-98a6-af28d4fbc346-00005bef-Sales-6054</t>
  </si>
  <si>
    <t>b133290a-77cc-4aa8-98a6-af28d4fbc346-00005bf2-Sales-6057</t>
  </si>
  <si>
    <t>b133290a-77cc-4aa8-98a6-af28d4fbc346-00005bf4-Sales-6059</t>
  </si>
  <si>
    <t>b133290a-77cc-4aa8-98a6-af28d4fbc346-00005bf5-Sales-6060</t>
  </si>
  <si>
    <t>b133290a-77cc-4aa8-98a6-af28d4fbc346-00005bfb-Sales-6066</t>
  </si>
  <si>
    <t>b133290a-77cc-4aa8-98a6-af28d4fbc346-00005bfc-Sales-6067</t>
  </si>
  <si>
    <t>b133290a-77cc-4aa8-98a6-af28d4fbc346-00005c04-Sales-6075</t>
  </si>
  <si>
    <t>b133290a-77cc-4aa8-98a6-af28d4fbc346-00005c0c-Sales-6083</t>
  </si>
  <si>
    <t>b133290a-77cc-4aa8-98a6-af28d4fbc346-00005c0d-Sales-6084</t>
  </si>
  <si>
    <t>b133290a-77cc-4aa8-98a6-af28d4fbc346-00005c0f-Sales-6086</t>
  </si>
  <si>
    <t>b133290a-77cc-4aa8-98a6-af28d4fbc346-00005c13-Sales-6090</t>
  </si>
  <si>
    <t>b133290a-77cc-4aa8-98a6-af28d4fbc346-00005c18-Sales-6095</t>
  </si>
  <si>
    <t>b133290a-77cc-4aa8-98a6-af28d4fbc346-00005c1a-Sales-6097</t>
  </si>
  <si>
    <t>b133290a-77cc-4aa8-98a6-af28d4fbc346-00005c1c-Sales-6099</t>
  </si>
  <si>
    <t>b133290a-77cc-4aa8-98a6-af28d4fbc346-00005c1d-Sales-6100</t>
  </si>
  <si>
    <t>b133290a-77cc-4aa8-98a6-af28d4fbc346-00005c20-Sales-5906</t>
  </si>
  <si>
    <t>b133290a-77cc-4aa8-98a6-af28d4fbc346-00005c24-Sales-5910</t>
  </si>
  <si>
    <t>Bansal Enterprises I.Bad</t>
  </si>
  <si>
    <t>b133290a-77cc-4aa8-98a6-af28d4fbc346-00005c2e-Sales-6101</t>
  </si>
  <si>
    <t>b133290a-77cc-4aa8-98a6-af28d4fbc346-00005c30-Sales-6103</t>
  </si>
  <si>
    <t>b133290a-77cc-4aa8-98a6-af28d4fbc346-00005c33-Sales-6106</t>
  </si>
  <si>
    <t>b133290a-77cc-4aa8-98a6-af28d4fbc346-00005c34-Sales-6107</t>
  </si>
  <si>
    <t>b133290a-77cc-4aa8-98a6-af28d4fbc346-00005c38-Sales-6111</t>
  </si>
  <si>
    <t>b133290a-77cc-4aa8-98a6-af28d4fbc346-00005c3d-Sales-6116</t>
  </si>
  <si>
    <t>b133290a-77cc-4aa8-98a6-af28d4fbc346-00005c3f-Sales-6118</t>
  </si>
  <si>
    <t>b133290a-77cc-4aa8-98a6-af28d4fbc346-00005ca0-Sales-6120</t>
  </si>
  <si>
    <t>b133290a-77cc-4aa8-98a6-af28d4fbc346-00005ca2-Sales-6122</t>
  </si>
  <si>
    <t>b133290a-77cc-4aa8-98a6-af28d4fbc346-00005ca6-Sales-6126</t>
  </si>
  <si>
    <t>b133290a-77cc-4aa8-98a6-af28d4fbc346-00005ca7-Sales-6127</t>
  </si>
  <si>
    <t>b133290a-77cc-4aa8-98a6-af28d4fbc346-00005cb6-Sales-6137</t>
  </si>
  <si>
    <t>b133290a-77cc-4aa8-98a6-af28d4fbc346-00005cbb-Sales-6142</t>
  </si>
  <si>
    <t>b133290a-77cc-4aa8-98a6-af28d4fbc346-00005cbc-Sales-6143</t>
  </si>
  <si>
    <t>b133290a-77cc-4aa8-98a6-af28d4fbc346-00005cc8-Sales-6155</t>
  </si>
  <si>
    <t>b133290a-77cc-4aa8-98a6-af28d4fbc346-00005cd1-Sales-6164</t>
  </si>
  <si>
    <t>b133290a-77cc-4aa8-98a6-af28d4fbc346-00005cd4-Sales-6167</t>
  </si>
  <si>
    <t>b133290a-77cc-4aa8-98a6-af28d4fbc346-00005cdf-Sales-6178</t>
  </si>
  <si>
    <t>b133290a-77cc-4aa8-98a6-af28d4fbc346-00005ce0-Sales-6179</t>
  </si>
  <si>
    <t>b133290a-77cc-4aa8-98a6-af28d4fbc346-00005ce5-Sales-6184</t>
  </si>
  <si>
    <t>b133290a-77cc-4aa8-98a6-af28d4fbc346-00005ce7-Sales-6186</t>
  </si>
  <si>
    <t>b133290a-77cc-4aa8-98a6-af28d4fbc346-00005cf4-Sales-6199</t>
  </si>
  <si>
    <t>b133290a-77cc-4aa8-98a6-af28d4fbc346-00005cfd-Sales-6208</t>
  </si>
  <si>
    <t>b133290a-77cc-4aa8-98a6-af28d4fbc346-00005d08-Sales-6216</t>
  </si>
  <si>
    <t>b133290a-77cc-4aa8-98a6-af28d4fbc346-00005d09-Sales-6217</t>
  </si>
  <si>
    <t>b133290a-77cc-4aa8-98a6-af28d4fbc346-00005d0e-Sales-6222</t>
  </si>
  <si>
    <t>b133290a-77cc-4aa8-98a6-af28d4fbc346-00005d15-Sales-6229</t>
  </si>
  <si>
    <t>b133290a-77cc-4aa8-98a6-af28d4fbc346-00005d18-Sales-6232</t>
  </si>
  <si>
    <t>b133290a-77cc-4aa8-98a6-af28d4fbc346-00005d1a-Sales-6234</t>
  </si>
  <si>
    <t>b133290a-77cc-4aa8-98a6-af28d4fbc346-00005d1b-Sales-6235</t>
  </si>
  <si>
    <t>b133290a-77cc-4aa8-98a6-af28d4fbc346-00005d1c-Sales-6236</t>
  </si>
  <si>
    <t>b133290a-77cc-4aa8-98a6-af28d4fbc346-00005d23-Sales-6243</t>
  </si>
  <si>
    <t>b133290a-77cc-4aa8-98a6-af28d4fbc346-00005d24-Sales-6244</t>
  </si>
  <si>
    <t>b133290a-77cc-4aa8-98a6-af28d4fbc346-00005d2c-Sales-6252</t>
  </si>
  <si>
    <t>b133290a-77cc-4aa8-98a6-af28d4fbc346-00005d2e-Sales-6254</t>
  </si>
  <si>
    <t>b133290a-77cc-4aa8-98a6-af28d4fbc346-00005d3a-Sales-6266</t>
  </si>
  <si>
    <t>b133290a-77cc-4aa8-98a6-af28d4fbc346-00005d3b-Sales-6267</t>
  </si>
  <si>
    <t>b133290a-77cc-4aa8-98a6-af28d4fbc346-00005d49-Sales-6281</t>
  </si>
  <si>
    <t>b133290a-77cc-4aa8-98a6-af28d4fbc346-00005d4c-Sales-6284</t>
  </si>
  <si>
    <t>b133290a-77cc-4aa8-98a6-af28d4fbc346-00005d53-Sales-6291</t>
  </si>
  <si>
    <t>b133290a-77cc-4aa8-98a6-af28d4fbc346-00005d57-Sales-6295</t>
  </si>
  <si>
    <t>b133290a-77cc-4aa8-98a6-af28d4fbc346-00005d5b-Sales-6299</t>
  </si>
  <si>
    <t>b133290a-77cc-4aa8-98a6-af28d4fbc346-00005d5d-Sales-6301</t>
  </si>
  <si>
    <t>b133290a-77cc-4aa8-98a6-af28d4fbc346-00005d61-Sales-6305</t>
  </si>
  <si>
    <t>b133290a-77cc-4aa8-98a6-af28d4fbc346-00005d62-Sales-6306</t>
  </si>
  <si>
    <t>b133290a-77cc-4aa8-98a6-af28d4fbc346-00005d65-Sales-6309</t>
  </si>
  <si>
    <t>b133290a-77cc-4aa8-98a6-af28d4fbc346-00005d66-Sales-6310</t>
  </si>
  <si>
    <t>b133290a-77cc-4aa8-98a6-af28d4fbc346-00005d68-Sales-6312</t>
  </si>
  <si>
    <t>b133290a-77cc-4aa8-98a6-af28d4fbc346-00005d71-Sales-6321</t>
  </si>
  <si>
    <t>b133290a-77cc-4aa8-98a6-af28d4fbc346-00005d72-Sales-6322</t>
  </si>
  <si>
    <t>b133290a-77cc-4aa8-98a6-af28d4fbc346-00005d75-Sales-6325</t>
  </si>
  <si>
    <t>b133290a-77cc-4aa8-98a6-af28d4fbc346-00005d78-Sales-6328</t>
  </si>
  <si>
    <t>b133290a-77cc-4aa8-98a6-af28d4fbc346-00005d7b-Sales-6331</t>
  </si>
  <si>
    <t>b133290a-77cc-4aa8-98a6-af28d4fbc346-00005d7e-Sales-6334</t>
  </si>
  <si>
    <t>b133290a-77cc-4aa8-98a6-af28d4fbc346-00005d86-Sales-6342</t>
  </si>
  <si>
    <t>b133290a-77cc-4aa8-98a6-af28d4fbc346-00005d87-Sales-6343</t>
  </si>
  <si>
    <t>b133290a-77cc-4aa8-98a6-af28d4fbc346-00005d88-Sales-6344</t>
  </si>
  <si>
    <t>b133290a-77cc-4aa8-98a6-af28d4fbc346-00005d8a-Sales-6346</t>
  </si>
  <si>
    <t>b133290a-77cc-4aa8-98a6-af28d4fbc346-00005d90-Sales-6352</t>
  </si>
  <si>
    <t>b133290a-77cc-4aa8-98a6-af28d4fbc346-00005d99-Sales-6361</t>
  </si>
  <si>
    <t>b133290a-77cc-4aa8-98a6-af28d4fbc346-00005d9a-Sales-6362</t>
  </si>
  <si>
    <t>b133290a-77cc-4aa8-98a6-af28d4fbc346-00005d9b-Sales-6363</t>
  </si>
  <si>
    <t>b133290a-77cc-4aa8-98a6-af28d4fbc346-00005d9c-Sales-6364</t>
  </si>
  <si>
    <t>b133290a-77cc-4aa8-98a6-af28d4fbc346-00005d9e-Sales-6366</t>
  </si>
  <si>
    <t>b133290a-77cc-4aa8-98a6-af28d4fbc346-00005daa-Sales-6378</t>
  </si>
  <si>
    <t>b133290a-77cc-4aa8-98a6-af28d4fbc346-00005dae-Sales-6382</t>
  </si>
  <si>
    <t>b133290a-77cc-4aa8-98a6-af28d4fbc346-00005db2-Sales-6386</t>
  </si>
  <si>
    <t>b133290a-77cc-4aa8-98a6-af28d4fbc346-00005db7-Sales-6391</t>
  </si>
  <si>
    <t>b133290a-77cc-4aa8-98a6-af28d4fbc346-00005db8-Sales-6392</t>
  </si>
  <si>
    <t>b133290a-77cc-4aa8-98a6-af28d4fbc346-00005dc0-Sales-6400</t>
  </si>
  <si>
    <t>b133290a-77cc-4aa8-98a6-af28d4fbc346-00005dc2-Sales-5921</t>
  </si>
  <si>
    <t>b133290a-77cc-4aa8-98a6-af28d4fbc346-00005dc3-Sales-5923</t>
  </si>
  <si>
    <t>b133290a-77cc-4aa8-98a6-af28d4fbc346-00005dc8-Sales-5928</t>
  </si>
  <si>
    <t>b133290a-77cc-4aa8-98a6-af28d4fbc346-00005dc9-Sales-5929</t>
  </si>
  <si>
    <t>b133290a-77cc-4aa8-98a6-af28d4fbc346-00005dd6-Sales-6412</t>
  </si>
  <si>
    <t>b133290a-77cc-4aa8-98a6-af28d4fbc346-00005dd7-Sales-6413</t>
  </si>
  <si>
    <t>b133290a-77cc-4aa8-98a6-af28d4fbc346-00005ddf-Sales-6421</t>
  </si>
  <si>
    <t>b133290a-77cc-4aa8-98a6-af28d4fbc346-00005de3-Sales-6425</t>
  </si>
  <si>
    <t>b133290a-77cc-4aa8-98a6-af28d4fbc346-00005de7-Sales-6429</t>
  </si>
  <si>
    <t>b133290a-77cc-4aa8-98a6-af28d4fbc346-00005ded-Sales-6435</t>
  </si>
  <si>
    <t>b133290a-77cc-4aa8-98a6-af28d4fbc346-00005dee-Sales-6436</t>
  </si>
  <si>
    <t>b133290a-77cc-4aa8-98a6-af28d4fbc346-00005df1-Sales-6439</t>
  </si>
  <si>
    <t>b133290a-77cc-4aa8-98a6-af28d4fbc346-00005df2-Sales-6440</t>
  </si>
  <si>
    <t>b133290a-77cc-4aa8-98a6-af28d4fbc346-00005df6-Sales-6444</t>
  </si>
  <si>
    <t>b133290a-77cc-4aa8-98a6-af28d4fbc346-00005df8-Sales-6446</t>
  </si>
  <si>
    <t>b133290a-77cc-4aa8-98a6-af28d4fbc346-00005df9-Sales-6447</t>
  </si>
  <si>
    <t>b133290a-77cc-4aa8-98a6-af28d4fbc346-00005dfd-Sales-6451</t>
  </si>
  <si>
    <t>b133290a-77cc-4aa8-98a6-af28d4fbc346-00005dfe-Sales-6452</t>
  </si>
  <si>
    <t>b133290a-77cc-4aa8-98a6-af28d4fbc346-00005dff-Sales-6453</t>
  </si>
  <si>
    <t>b133290a-77cc-4aa8-98a6-af28d4fbc346-00005e02-Sales-6456</t>
  </si>
  <si>
    <t>b133290a-77cc-4aa8-98a6-af28d4fbc346-00005e04-Sales-6458</t>
  </si>
  <si>
    <t>b133290a-77cc-4aa8-98a6-af28d4fbc346-00005e05-Sales-6459</t>
  </si>
  <si>
    <t>b133290a-77cc-4aa8-98a6-af28d4fbc346-00005e0b-Sales-6465</t>
  </si>
  <si>
    <t>b133290a-77cc-4aa8-98a6-af28d4fbc346-00005e0e-Sales-6468</t>
  </si>
  <si>
    <t>b133290a-77cc-4aa8-98a6-af28d4fbc346-00005e14-Sales-6474</t>
  </si>
  <si>
    <t>b133290a-77cc-4aa8-98a6-af28d4fbc346-00005eb2-Sales-6477</t>
  </si>
  <si>
    <t>b133290a-77cc-4aa8-98a6-af28d4fbc346-00005eb4-Sales-6479</t>
  </si>
  <si>
    <t>b133290a-77cc-4aa8-98a6-af28d4fbc346-00005eb7-Sales-6482</t>
  </si>
  <si>
    <t>b133290a-77cc-4aa8-98a6-af28d4fbc346-00005ebd-Sales-6488</t>
  </si>
  <si>
    <t>b133290a-77cc-4aa8-98a6-af28d4fbc346-00005ec7-Sales-6498</t>
  </si>
  <si>
    <t>b133290a-77cc-4aa8-98a6-af28d4fbc346-00005ec8-Sales-6499</t>
  </si>
  <si>
    <t>b133290a-77cc-4aa8-98a6-af28d4fbc346-00005ec9-Sales-6500</t>
  </si>
  <si>
    <t>b133290a-77cc-4aa8-98a6-af28d4fbc346-00005ecb-Sales-5932</t>
  </si>
  <si>
    <t>b133290a-77cc-4aa8-98a6-af28d4fbc346-00005ece-Sales-6503</t>
  </si>
  <si>
    <t>b133290a-77cc-4aa8-98a6-af28d4fbc346-00005ecf-Sales-6504</t>
  </si>
  <si>
    <t>b133290a-77cc-4aa8-98a6-af28d4fbc346-00005ed1-Sales-6506</t>
  </si>
  <si>
    <t>b133290a-77cc-4aa8-98a6-af28d4fbc346-00005ed2-Sales-6507</t>
  </si>
  <si>
    <t>b133290a-77cc-4aa8-98a6-af28d4fbc346-00005ed6-Sales-6511</t>
  </si>
  <si>
    <t>b133290a-77cc-4aa8-98a6-af28d4fbc346-00005ed9-Sales-6514</t>
  </si>
  <si>
    <t>b133290a-77cc-4aa8-98a6-af28d4fbc346-00005eda-Sales-6515</t>
  </si>
  <si>
    <t>b133290a-77cc-4aa8-98a6-af28d4fbc346-00005edb-Sales-6516</t>
  </si>
  <si>
    <t>b133290a-77cc-4aa8-98a6-af28d4fbc346-00005edd-Sales-6518</t>
  </si>
  <si>
    <t>b133290a-77cc-4aa8-98a6-af28d4fbc346-00005ede-Sales-6519</t>
  </si>
  <si>
    <t>b133290a-77cc-4aa8-98a6-af28d4fbc346-00005edf-Sales-6520</t>
  </si>
  <si>
    <t>b133290a-77cc-4aa8-98a6-af28d4fbc346-00005ee0-Sales-6521</t>
  </si>
  <si>
    <t>b133290a-77cc-4aa8-98a6-af28d4fbc346-00005ee1-Sales-6522</t>
  </si>
  <si>
    <t>b133290a-77cc-4aa8-98a6-af28d4fbc346-00005ee2-Sales-6523</t>
  </si>
  <si>
    <t>b133290a-77cc-4aa8-98a6-af28d4fbc346-00005ee5-Sales-6526</t>
  </si>
  <si>
    <t>b133290a-77cc-4aa8-98a6-af28d4fbc346-00005ee6-Sales-6527</t>
  </si>
  <si>
    <t>b133290a-77cc-4aa8-98a6-af28d4fbc346-00005ee7-Sales-6528</t>
  </si>
  <si>
    <t>b133290a-77cc-4aa8-98a6-af28d4fbc346-00005eea-Sales-6531</t>
  </si>
  <si>
    <t>b133290a-77cc-4aa8-98a6-af28d4fbc346-00005eed-Sales-6534</t>
  </si>
  <si>
    <t>b133290a-77cc-4aa8-98a6-af28d4fbc346-00005ef0-Sales-6537</t>
  </si>
  <si>
    <t>b133290a-77cc-4aa8-98a6-af28d4fbc346-00005ef1-Sales-6538</t>
  </si>
  <si>
    <t>b133290a-77cc-4aa8-98a6-af28d4fbc346-00005ef6-Sales-6543</t>
  </si>
  <si>
    <t>b133290a-77cc-4aa8-98a6-af28d4fbc346-00005efd-Sales-6550</t>
  </si>
  <si>
    <t>b133290a-77cc-4aa8-98a6-af28d4fbc346-00005efe-Sales-6551</t>
  </si>
  <si>
    <t>b133290a-77cc-4aa8-98a6-af28d4fbc346-00005eff-Sales-6552</t>
  </si>
  <si>
    <t>b133290a-77cc-4aa8-98a6-af28d4fbc346-00005f00-Sales-6553</t>
  </si>
  <si>
    <t>b133290a-77cc-4aa8-98a6-af28d4fbc346-00005f01-Sales-6554</t>
  </si>
  <si>
    <t>b133290a-77cc-4aa8-98a6-af28d4fbc346-00005f05-Sales-6558</t>
  </si>
  <si>
    <t>b133290a-77cc-4aa8-98a6-af28d4fbc346-00005f13-Sales-6572</t>
  </si>
  <si>
    <t>b133290a-77cc-4aa8-98a6-af28d4fbc346-00005f45-Sales-6585</t>
  </si>
  <si>
    <t>b133290a-77cc-4aa8-98a6-af28d4fbc346-00005f46-Sales-6586</t>
  </si>
  <si>
    <t>b133290a-77cc-4aa8-98a6-af28d4fbc346-00005f47-Sales-6587</t>
  </si>
  <si>
    <t>b133290a-77cc-4aa8-98a6-af28d4fbc346-00005f49-Sales-6589</t>
  </si>
  <si>
    <t>b133290a-77cc-4aa8-98a6-af28d4fbc346-00005f50-Sales-6596</t>
  </si>
  <si>
    <t>b133290a-77cc-4aa8-98a6-af28d4fbc346-00005f52-Sales-6598</t>
  </si>
  <si>
    <t>b133290a-77cc-4aa8-98a6-af28d4fbc346-00005f53-Sales-6599</t>
  </si>
  <si>
    <t>b133290a-77cc-4aa8-98a6-af28d4fbc346-00005f55-Sales-6601</t>
  </si>
  <si>
    <t>b133290a-77cc-4aa8-98a6-af28d4fbc346-00005f5b-Sales-6607</t>
  </si>
  <si>
    <t>b133290a-77cc-4aa8-98a6-af28d4fbc346-00005f5d-Sales-6609</t>
  </si>
  <si>
    <t>b133290a-77cc-4aa8-98a6-af28d4fbc346-00005f5e-Sales-6610</t>
  </si>
  <si>
    <t>b133290a-77cc-4aa8-98a6-af28d4fbc346-00005f5f-Sales-6611</t>
  </si>
  <si>
    <t>b133290a-77cc-4aa8-98a6-af28d4fbc346-00005f61-Sales-6613</t>
  </si>
  <si>
    <t>b133290a-77cc-4aa8-98a6-af28d4fbc346-00005f65-Sales-6617</t>
  </si>
  <si>
    <t>b133290a-77cc-4aa8-98a6-af28d4fbc346-00005f66-Sales-6618</t>
  </si>
  <si>
    <t>b133290a-77cc-4aa8-98a6-af28d4fbc346-00005f68-Sales-6620</t>
  </si>
  <si>
    <t>b133290a-77cc-4aa8-98a6-af28d4fbc346-00005f6b-Sales-6623</t>
  </si>
  <si>
    <t>b133290a-77cc-4aa8-98a6-af28d4fbc346-00005f6c-Sales-6624</t>
  </si>
  <si>
    <t>b133290a-77cc-4aa8-98a6-af28d4fbc346-00005f6d-Sales-6625</t>
  </si>
  <si>
    <t>b133290a-77cc-4aa8-98a6-af28d4fbc346-00005f6e-Sales-6626</t>
  </si>
  <si>
    <t>b133290a-77cc-4aa8-98a6-af28d4fbc346-00005f71-Sales-6629</t>
  </si>
  <si>
    <t>b133290a-77cc-4aa8-98a6-af28d4fbc346-00005f73-Sales-6631</t>
  </si>
  <si>
    <t>b133290a-77cc-4aa8-98a6-af28d4fbc346-00005f74-Sales-6632</t>
  </si>
  <si>
    <t>b133290a-77cc-4aa8-98a6-af28d4fbc346-00005f75-Sales-6633</t>
  </si>
  <si>
    <t>b133290a-77cc-4aa8-98a6-af28d4fbc346-00005f76-Sales-6634</t>
  </si>
  <si>
    <t>b133290a-77cc-4aa8-98a6-af28d4fbc346-00005f79-Sales-6637</t>
  </si>
  <si>
    <t>b133290a-77cc-4aa8-98a6-af28d4fbc346-00005f7b-Sales-6639</t>
  </si>
  <si>
    <t>b133290a-77cc-4aa8-98a6-af28d4fbc346-00005f7c-Sales-6640</t>
  </si>
  <si>
    <t>b133290a-77cc-4aa8-98a6-af28d4fbc346-00005f7d-Sales-6641</t>
  </si>
  <si>
    <t>b133290a-77cc-4aa8-98a6-af28d4fbc346-00005f84-Sales-6648</t>
  </si>
  <si>
    <t>b133290a-77cc-4aa8-98a6-af28d4fbc346-00005f87-Sales-6651</t>
  </si>
  <si>
    <t>b133290a-77cc-4aa8-98a6-af28d4fbc346-00005f89-Sales-6653</t>
  </si>
  <si>
    <t>b133290a-77cc-4aa8-98a6-af28d4fbc346-00005f8a-Sales-6654</t>
  </si>
  <si>
    <t>b133290a-77cc-4aa8-98a6-af28d4fbc346-00005f8b-Sales-6655</t>
  </si>
  <si>
    <t>b133290a-77cc-4aa8-98a6-af28d4fbc346-00005f8d-Sales-6657</t>
  </si>
  <si>
    <t>b133290a-77cc-4aa8-98a6-af28d4fbc346-00005f92-Sales-6662</t>
  </si>
  <si>
    <t>b133290a-77cc-4aa8-98a6-af28d4fbc346-00005f93-Sales-6663</t>
  </si>
  <si>
    <t>b133290a-77cc-4aa8-98a6-af28d4fbc346-00005fc5-Sales-6669</t>
  </si>
  <si>
    <t>b133290a-77cc-4aa8-98a6-af28d4fbc346-00005fc6-Sales-6670</t>
  </si>
  <si>
    <t>b133290a-77cc-4aa8-98a6-af28d4fbc346-00005fc7-Sales-6671</t>
  </si>
  <si>
    <t>b133290a-77cc-4aa8-98a6-af28d4fbc346-00005fc9-Sales-6673</t>
  </si>
  <si>
    <t>b133290a-77cc-4aa8-98a6-af28d4fbc346-00005fca-Sales-6674</t>
  </si>
  <si>
    <t>b133290a-77cc-4aa8-98a6-af28d4fbc346-00005fcc-Sales-6676</t>
  </si>
  <si>
    <t>b133290a-77cc-4aa8-98a6-af28d4fbc346-00005fcf-Sales-6679</t>
  </si>
  <si>
    <t>b133290a-77cc-4aa8-98a6-af28d4fbc346-00005fd0-Sales-6680</t>
  </si>
  <si>
    <t>b133290a-77cc-4aa8-98a6-af28d4fbc346-00005fd6-Sales-6686</t>
  </si>
  <si>
    <t>b133290a-77cc-4aa8-98a6-af28d4fbc346-00005fd9-Sales-6689</t>
  </si>
  <si>
    <t>b133290a-77cc-4aa8-98a6-af28d4fbc346-00005fda-Sales-6690</t>
  </si>
  <si>
    <t>b133290a-77cc-4aa8-98a6-af28d4fbc346-00005fdc-Sales-6692</t>
  </si>
  <si>
    <t>b133290a-77cc-4aa8-98a6-af28d4fbc346-00005fde-Sales-6694</t>
  </si>
  <si>
    <t>b133290a-77cc-4aa8-98a6-af28d4fbc346-00005fe0-Sales-6696</t>
  </si>
  <si>
    <t>b133290a-77cc-4aa8-98a6-af28d4fbc346-00005fe1-Sales-6697</t>
  </si>
  <si>
    <t>b133290a-77cc-4aa8-98a6-af28d4fbc346-00005fe2-Sales-6698</t>
  </si>
  <si>
    <t>b133290a-77cc-4aa8-98a6-af28d4fbc346-00005fe4-Sales-6700</t>
  </si>
  <si>
    <t>b133290a-77cc-4aa8-98a6-af28d4fbc346-00005fe5-Sales-6701</t>
  </si>
  <si>
    <t>b133290a-77cc-4aa8-98a6-af28d4fbc346-00005fe7-Sales-6703</t>
  </si>
  <si>
    <t>b133290a-77cc-4aa8-98a6-af28d4fbc346-00005fe9-Sales-6705</t>
  </si>
  <si>
    <t>b133290a-77cc-4aa8-98a6-af28d4fbc346-00005feb-Sales-6707</t>
  </si>
  <si>
    <t>b133290a-77cc-4aa8-98a6-af28d4fbc346-00005ff0-Sales-6712</t>
  </si>
  <si>
    <t>b133290a-77cc-4aa8-98a6-af28d4fbc346-00005ff1-Sales-6713</t>
  </si>
  <si>
    <t>b133290a-77cc-4aa8-98a6-af28d4fbc346-00005ff2-Sales-6714</t>
  </si>
  <si>
    <t>b133290a-77cc-4aa8-98a6-af28d4fbc346-00005ff3-Sales-6715</t>
  </si>
  <si>
    <t>b133290a-77cc-4aa8-98a6-af28d4fbc346-00005ff4-Sales-6716</t>
  </si>
  <si>
    <t>b133290a-77cc-4aa8-98a6-af28d4fbc346-00005ff5-Sales-6717</t>
  </si>
  <si>
    <t>b133290a-77cc-4aa8-98a6-af28d4fbc346-00005ff9-Sales-6721</t>
  </si>
  <si>
    <t>b133290a-77cc-4aa8-98a6-af28d4fbc346-00005ffb-Sales-6723</t>
  </si>
  <si>
    <t>b133290a-77cc-4aa8-98a6-af28d4fbc346-00005ffe-Sales-6725</t>
  </si>
  <si>
    <t>b133290a-77cc-4aa8-98a6-af28d4fbc346-00005fff-Sales-6726</t>
  </si>
  <si>
    <t>b133290a-77cc-4aa8-98a6-af28d4fbc346-00006000-Sales-6727</t>
  </si>
  <si>
    <t>b133290a-77cc-4aa8-98a6-af28d4fbc346-00006002-Sales-6729</t>
  </si>
  <si>
    <t>b133290a-77cc-4aa8-98a6-af28d4fbc346-00006008-Sales-6735</t>
  </si>
  <si>
    <t>b133290a-77cc-4aa8-98a6-af28d4fbc346-0000600b-Sales-6738</t>
  </si>
  <si>
    <t>b133290a-77cc-4aa8-98a6-af28d4fbc346-0000600d-Sales-6740</t>
  </si>
  <si>
    <t>b133290a-77cc-4aa8-98a6-af28d4fbc346-0000600e-Sales-6741</t>
  </si>
  <si>
    <t>b133290a-77cc-4aa8-98a6-af28d4fbc346-0000600f-Sales-6742</t>
  </si>
  <si>
    <t>b133290a-77cc-4aa8-98a6-af28d4fbc346-00006014-Sales-6747</t>
  </si>
  <si>
    <t>b133290a-77cc-4aa8-98a6-af28d4fbc346-00006015-Sales-6748</t>
  </si>
  <si>
    <t>b133290a-77cc-4aa8-98a6-af28d4fbc346-00006016-Sales-6749</t>
  </si>
  <si>
    <t>b133290a-77cc-4aa8-98a6-af28d4fbc346-00006017-Sales-6750</t>
  </si>
  <si>
    <t>b133290a-77cc-4aa8-98a6-af28d4fbc346-00006019-Sales-6752</t>
  </si>
  <si>
    <t>b133290a-77cc-4aa8-98a6-af28d4fbc346-0000601a-Sales-6753</t>
  </si>
  <si>
    <t>b133290a-77cc-4aa8-98a6-af28d4fbc346-0000601b-Sales-6754</t>
  </si>
  <si>
    <t>b133290a-77cc-4aa8-98a6-af28d4fbc346-0000601d-Sales-6756</t>
  </si>
  <si>
    <t>b133290a-77cc-4aa8-98a6-af28d4fbc346-0000601e-Sales-6757</t>
  </si>
  <si>
    <t>b133290a-77cc-4aa8-98a6-af28d4fbc346-0000601f-Sales-6758</t>
  </si>
  <si>
    <t>b133290a-77cc-4aa8-98a6-af28d4fbc346-00006020-Sales-6759</t>
  </si>
  <si>
    <t>b133290a-77cc-4aa8-98a6-af28d4fbc346-00006021-Sales-6760</t>
  </si>
  <si>
    <t>b133290a-77cc-4aa8-98a6-af28d4fbc346-0000602b-Sales-6770</t>
  </si>
  <si>
    <t>b133290a-77cc-4aa8-98a6-af28d4fbc346-0000605b-Sales-6771</t>
  </si>
  <si>
    <t>b133290a-77cc-4aa8-98a6-af28d4fbc346-0000605c-Sales-6772</t>
  </si>
  <si>
    <t>b133290a-77cc-4aa8-98a6-af28d4fbc346-00006062-Sales-6778</t>
  </si>
  <si>
    <t>b133290a-77cc-4aa8-98a6-af28d4fbc346-00006063-Sales-6779</t>
  </si>
  <si>
    <t>b133290a-77cc-4aa8-98a6-af28d4fbc346-0000606b-Sales-6787</t>
  </si>
  <si>
    <t>b133290a-77cc-4aa8-98a6-af28d4fbc346-0000606d-Sales-6789</t>
  </si>
  <si>
    <t>b133290a-77cc-4aa8-98a6-af28d4fbc346-00006071-Sales-6793</t>
  </si>
  <si>
    <t>b133290a-77cc-4aa8-98a6-af28d4fbc346-00006074-Sales-6796</t>
  </si>
  <si>
    <t>b133290a-77cc-4aa8-98a6-af28d4fbc346-00006075-Sales-6797</t>
  </si>
  <si>
    <t>b133290a-77cc-4aa8-98a6-af28d4fbc346-00006078-Sales-6800</t>
  </si>
  <si>
    <t>b133290a-77cc-4aa8-98a6-af28d4fbc346-0000607b-Sales-6802</t>
  </si>
  <si>
    <t>b133290a-77cc-4aa8-98a6-af28d4fbc346-0000607e-Sales-6805</t>
  </si>
  <si>
    <t>b133290a-77cc-4aa8-98a6-af28d4fbc346-00006080-Sales-6807</t>
  </si>
  <si>
    <t>b133290a-77cc-4aa8-98a6-af28d4fbc346-00006085-Sales-6812</t>
  </si>
  <si>
    <t>b133290a-77cc-4aa8-98a6-af28d4fbc346-00006087-Sales-6814</t>
  </si>
  <si>
    <t>b133290a-77cc-4aa8-98a6-af28d4fbc346-00006088-Sales-6815</t>
  </si>
  <si>
    <t>b133290a-77cc-4aa8-98a6-af28d4fbc346-0000608f-Sales-6821</t>
  </si>
  <si>
    <t>b133290a-77cc-4aa8-98a6-af28d4fbc346-00006096-Sales-6828</t>
  </si>
  <si>
    <t>b133290a-77cc-4aa8-98a6-af28d4fbc346-00006099-Sales-6831</t>
  </si>
  <si>
    <t>b133290a-77cc-4aa8-98a6-af28d4fbc346-0000609b-Sales-6833</t>
  </si>
  <si>
    <t>b133290a-77cc-4aa8-98a6-af28d4fbc346-000060a2-Sales-6840</t>
  </si>
  <si>
    <t>b133290a-77cc-4aa8-98a6-af28d4fbc346-000060a3-Sales-6841</t>
  </si>
  <si>
    <t>b133290a-77cc-4aa8-98a6-af28d4fbc346-000060a6-Sales-6844</t>
  </si>
  <si>
    <t>b133290a-77cc-4aa8-98a6-af28d4fbc346-000060a8-Sales-6846</t>
  </si>
  <si>
    <t>b133290a-77cc-4aa8-98a6-af28d4fbc346-000060aa-Sales-6848</t>
  </si>
  <si>
    <t>b133290a-77cc-4aa8-98a6-af28d4fbc346-000060ad-Sales-6851</t>
  </si>
  <si>
    <t>b133290a-77cc-4aa8-98a6-af28d4fbc346-000060ae-Sales-6852</t>
  </si>
  <si>
    <t>b133290a-77cc-4aa8-98a6-af28d4fbc346-000060b0-Sales-6854</t>
  </si>
  <si>
    <t>b133290a-77cc-4aa8-98a6-af28d4fbc346-000060b2-Sales-6856</t>
  </si>
  <si>
    <t>b133290a-77cc-4aa8-98a6-af28d4fbc346-000060b5-Sales-6859</t>
  </si>
  <si>
    <t>b133290a-77cc-4aa8-98a6-af28d4fbc346-000060b8-Sales-6861</t>
  </si>
  <si>
    <t>b133290a-77cc-4aa8-98a6-af28d4fbc346-000060b9-Sales-6862</t>
  </si>
  <si>
    <t>b133290a-77cc-4aa8-98a6-af28d4fbc346-000060c0-Sales-6869</t>
  </si>
  <si>
    <t>b133290a-77cc-4aa8-98a6-af28d4fbc346-000060c1-Sales-6870</t>
  </si>
  <si>
    <t>b133290a-77cc-4aa8-98a6-af28d4fbc346-000060c2-Sales-6871</t>
  </si>
  <si>
    <t>b133290a-77cc-4aa8-98a6-af28d4fbc346-000060c3-Sales-6872</t>
  </si>
  <si>
    <t>b133290a-77cc-4aa8-98a6-af28d4fbc346-000060c4-Sales-6873</t>
  </si>
  <si>
    <t>b133290a-77cc-4aa8-98a6-af28d4fbc346-000060c5-Sales-6874</t>
  </si>
  <si>
    <t>b133290a-77cc-4aa8-98a6-af28d4fbc346-000060ce-Sales-6883</t>
  </si>
  <si>
    <t>b133290a-77cc-4aa8-98a6-af28d4fbc346-000060d4-Sales-6888</t>
  </si>
  <si>
    <t>b133290a-77cc-4aa8-98a6-af28d4fbc346-000060e3-Sales-6903</t>
  </si>
  <si>
    <t>b133290a-77cc-4aa8-98a6-af28d4fbc346-000060e4-Sales-6904</t>
  </si>
  <si>
    <t>b133290a-77cc-4aa8-98a6-af28d4fbc346-000060e6-Sales-6906</t>
  </si>
  <si>
    <t>b133290a-77cc-4aa8-98a6-af28d4fbc346-000060e8-Sales-6908</t>
  </si>
  <si>
    <t>b133290a-77cc-4aa8-98a6-af28d4fbc346-000060ea-Sales-6910</t>
  </si>
  <si>
    <t>b133290a-77cc-4aa8-98a6-af28d4fbc346-000060f0-Sales-6916</t>
  </si>
  <si>
    <t>b133290a-77cc-4aa8-98a6-af28d4fbc346-000060f9-Sales-6924</t>
  </si>
  <si>
    <t>b133290a-77cc-4aa8-98a6-af28d4fbc346-000060fb-Sales-6926</t>
  </si>
  <si>
    <t>b133290a-77cc-4aa8-98a6-af28d4fbc346-00006100-Sales-6931</t>
  </si>
  <si>
    <t>b133290a-77cc-4aa8-98a6-af28d4fbc346-00006101-Sales-6932</t>
  </si>
  <si>
    <t>b133290a-77cc-4aa8-98a6-af28d4fbc346-00006108-Sales-6938</t>
  </si>
  <si>
    <t>b133290a-77cc-4aa8-98a6-af28d4fbc346-00006109-Sales-6939</t>
  </si>
  <si>
    <t>b133290a-77cc-4aa8-98a6-af28d4fbc346-0000610f-Sales-6945</t>
  </si>
  <si>
    <t>b133290a-77cc-4aa8-98a6-af28d4fbc346-0000611a-Sales-6956</t>
  </si>
  <si>
    <t>b133290a-77cc-4aa8-98a6-af28d4fbc346-0000611b-Sales-6957</t>
  </si>
  <si>
    <t>b133290a-77cc-4aa8-98a6-af28d4fbc346-00006120-Sales-6962</t>
  </si>
  <si>
    <t>b133290a-77cc-4aa8-98a6-af28d4fbc346-00006124-Sales-6966</t>
  </si>
  <si>
    <t>b133290a-77cc-4aa8-98a6-af28d4fbc346-00006126-Sales-6968</t>
  </si>
  <si>
    <t>b133290a-77cc-4aa8-98a6-af28d4fbc346-00006127-Sales-6969</t>
  </si>
  <si>
    <t>b133290a-77cc-4aa8-98a6-af28d4fbc346-00006137-Sales-6984</t>
  </si>
  <si>
    <t>b133290a-77cc-4aa8-98a6-af28d4fbc346-0000613c-Sales-6989</t>
  </si>
  <si>
    <t>b133290a-77cc-4aa8-98a6-af28d4fbc346-0000613e-Sales-6991</t>
  </si>
  <si>
    <t>b133290a-77cc-4aa8-98a6-af28d4fbc346-0000613f-Sales-6992</t>
  </si>
  <si>
    <t>b133290a-77cc-4aa8-98a6-af28d4fbc346-00006140-Sales-6993</t>
  </si>
  <si>
    <t>b133290a-77cc-4aa8-98a6-af28d4fbc346-00006141-Sales-6994</t>
  </si>
  <si>
    <t>Satyawan Rasina</t>
  </si>
  <si>
    <t>b133290a-77cc-4aa8-98a6-af28d4fbc346-00006143-Sales-6996</t>
  </si>
  <si>
    <t>b133290a-77cc-4aa8-98a6-af28d4fbc346-00006147-Sales-7000</t>
  </si>
  <si>
    <t>b133290a-77cc-4aa8-98a6-af28d4fbc346-00006148-Sales-7001</t>
  </si>
  <si>
    <t>b133290a-77cc-4aa8-98a6-af28d4fbc346-0000614e-Sales-7007</t>
  </si>
  <si>
    <t>b133290a-77cc-4aa8-98a6-af28d4fbc346-00006150-Sales-7009</t>
  </si>
  <si>
    <t>b133290a-77cc-4aa8-98a6-af28d4fbc346-00006156-Sales-7015</t>
  </si>
  <si>
    <t>b133290a-77cc-4aa8-98a6-af28d4fbc346-00006157-Sales-7016</t>
  </si>
  <si>
    <t>b133290a-77cc-4aa8-98a6-af28d4fbc346-00006161-Sales-7025</t>
  </si>
  <si>
    <t>b133290a-77cc-4aa8-98a6-af28d4fbc346-00006165-Sales-7029</t>
  </si>
  <si>
    <t>b133290a-77cc-4aa8-98a6-af28d4fbc346-00006166-Sales-7030</t>
  </si>
  <si>
    <t>b133290a-77cc-4aa8-98a6-af28d4fbc346-00006169-Sales-7033</t>
  </si>
  <si>
    <t>b133290a-77cc-4aa8-98a6-af28d4fbc346-00006177-Sales-7047</t>
  </si>
  <si>
    <t>b133290a-77cc-4aa8-98a6-af28d4fbc346-0000617f-Sales-7055</t>
  </si>
  <si>
    <t>b133290a-77cc-4aa8-98a6-af28d4fbc346-00006180-Sales-7056</t>
  </si>
  <si>
    <t>b133290a-77cc-4aa8-98a6-af28d4fbc346-00006182-Sales-7058</t>
  </si>
  <si>
    <t>b133290a-77cc-4aa8-98a6-af28d4fbc346-00006194-Sales-7076</t>
  </si>
  <si>
    <t>b133290a-77cc-4aa8-98a6-af28d4fbc346-0000619f-Sales-7087</t>
  </si>
  <si>
    <t>b133290a-77cc-4aa8-98a6-af28d4fbc346-000061a0-Sales-7088</t>
  </si>
  <si>
    <t>b133290a-77cc-4aa8-98a6-af28d4fbc346-000061a2-Sales-5937</t>
  </si>
  <si>
    <t>b133290a-77cc-4aa8-98a6-af28d4fbc346-000061a7-Sales-5942</t>
  </si>
  <si>
    <t>b133290a-77cc-4aa8-98a6-af28d4fbc346-0000620b-Sales-7094</t>
  </si>
  <si>
    <t>b133290a-77cc-4aa8-98a6-af28d4fbc346-0000620d-Sales-7096</t>
  </si>
  <si>
    <t>b133290a-77cc-4aa8-98a6-af28d4fbc346-00006216-Sales-7105</t>
  </si>
  <si>
    <t>b133290a-77cc-4aa8-98a6-af28d4fbc346-00006217-Sales-7106</t>
  </si>
  <si>
    <t>Balvinder S/o Chatter Singh Faral</t>
  </si>
  <si>
    <t>b133290a-77cc-4aa8-98a6-af28d4fbc346-00006229-Sales-7123</t>
  </si>
  <si>
    <t>b133290a-77cc-4aa8-98a6-af28d4fbc346-00006233-Sales-7133</t>
  </si>
  <si>
    <t>Jasmer S/o Phoola Khanoda</t>
  </si>
  <si>
    <t>b133290a-77cc-4aa8-98a6-af28d4fbc346-00006234-Sales-7134</t>
  </si>
  <si>
    <t>b133290a-77cc-4aa8-98a6-af28d4fbc346-00006243-Sales-7149</t>
  </si>
  <si>
    <t>b133290a-77cc-4aa8-98a6-af28d4fbc346-00006248-Sales-7154</t>
  </si>
  <si>
    <t>b133290a-77cc-4aa8-98a6-af28d4fbc346-0000624b-Sales-7157</t>
  </si>
  <si>
    <t>b133290a-77cc-4aa8-98a6-af28d4fbc346-0000625e-Sales-7175</t>
  </si>
  <si>
    <t>b133290a-77cc-4aa8-98a6-af28d4fbc346-00006266-Sales-7183</t>
  </si>
  <si>
    <t>b133290a-77cc-4aa8-98a6-af28d4fbc346-0000626a-Sales-7187</t>
  </si>
  <si>
    <t>b133290a-77cc-4aa8-98a6-af28d4fbc346-0000626c-Sales-7189</t>
  </si>
  <si>
    <t>b133290a-77cc-4aa8-98a6-af28d4fbc346-0000626d-Sales-7190</t>
  </si>
  <si>
    <t>b133290a-77cc-4aa8-98a6-af28d4fbc346-00006270-Sales-7192</t>
  </si>
  <si>
    <t>b133290a-77cc-4aa8-98a6-af28d4fbc346-00006275-Sales-7196</t>
  </si>
  <si>
    <t>b133290a-77cc-4aa8-98a6-af28d4fbc346-0000627d-Sales-7204</t>
  </si>
  <si>
    <t>b133290a-77cc-4aa8-98a6-af28d4fbc346-00006289-Sales-7215</t>
  </si>
  <si>
    <t>b133290a-77cc-4aa8-98a6-af28d4fbc346-0000628a-Sales-7216</t>
  </si>
  <si>
    <t>b133290a-77cc-4aa8-98a6-af28d4fbc346-0000628b-Sales-7217</t>
  </si>
  <si>
    <t>Narvinder Singh Dadwana</t>
  </si>
  <si>
    <t>b133290a-77cc-4aa8-98a6-af28d4fbc346-00006291-Sales-7223</t>
  </si>
  <si>
    <t>b133290a-77cc-4aa8-98a6-af28d4fbc346-00006292-Sales-7224</t>
  </si>
  <si>
    <t>b133290a-77cc-4aa8-98a6-af28d4fbc346-00006293-Sales-7225</t>
  </si>
  <si>
    <t>b133290a-77cc-4aa8-98a6-af28d4fbc346-00006299-Sales-7231</t>
  </si>
  <si>
    <t>b133290a-77cc-4aa8-98a6-af28d4fbc346-0000629a-Sales-7232</t>
  </si>
  <si>
    <t>b133290a-77cc-4aa8-98a6-af28d4fbc346-000062ab-Sales-7249</t>
  </si>
  <si>
    <t>b133290a-77cc-4aa8-98a6-af28d4fbc346-000062af-Sales-7253</t>
  </si>
  <si>
    <t>b133290a-77cc-4aa8-98a6-af28d4fbc346-000062b2-Sales-7256</t>
  </si>
  <si>
    <t>b133290a-77cc-4aa8-98a6-af28d4fbc346-000062b4-Sales-7258</t>
  </si>
  <si>
    <t>b133290a-77cc-4aa8-98a6-af28d4fbc346-000062bd-Sales-7267</t>
  </si>
  <si>
    <t>b133290a-77cc-4aa8-98a6-af28d4fbc346-000062c0-Sales-4270</t>
  </si>
  <si>
    <t>b133290a-77cc-4aa8-98a6-af28d4fbc346-000062c3-Sales-7272</t>
  </si>
  <si>
    <t>b133290a-77cc-4aa8-98a6-af28d4fbc346-000062c5-Sales-7274</t>
  </si>
  <si>
    <t>b133290a-77cc-4aa8-98a6-af28d4fbc346-000062c8-Sales-7276</t>
  </si>
  <si>
    <t>b133290a-77cc-4aa8-98a6-af28d4fbc346-000062c9-Sales-7277</t>
  </si>
  <si>
    <t>b133290a-77cc-4aa8-98a6-af28d4fbc346-000062ca-Sales-7278</t>
  </si>
  <si>
    <t>b133290a-77cc-4aa8-98a6-af28d4fbc346-000062cd-Sales-7281</t>
  </si>
  <si>
    <t>b133290a-77cc-4aa8-98a6-af28d4fbc346-000062d5-Sales-7289</t>
  </si>
  <si>
    <t>b133290a-77cc-4aa8-98a6-af28d4fbc346-000062d6-Sales-7290</t>
  </si>
  <si>
    <t>b133290a-77cc-4aa8-98a6-af28d4fbc346-000062d7-Sales-7291</t>
  </si>
  <si>
    <t>b133290a-77cc-4aa8-98a6-af28d4fbc346-000062e0-Sales-7300</t>
  </si>
  <si>
    <t>b133290a-77cc-4aa8-98a6-af28d4fbc346-000062e5-Sales-7305</t>
  </si>
  <si>
    <t>b133290a-77cc-4aa8-98a6-af28d4fbc346-000062e8-Sales-7308</t>
  </si>
  <si>
    <t>b133290a-77cc-4aa8-98a6-af28d4fbc346-000062e9-Sales-7309</t>
  </si>
  <si>
    <t>b133290a-77cc-4aa8-98a6-af28d4fbc346-000062ea-Sales-7310</t>
  </si>
  <si>
    <t>b133290a-77cc-4aa8-98a6-af28d4fbc346-000062ec-Sales-7312</t>
  </si>
  <si>
    <t>b133290a-77cc-4aa8-98a6-af28d4fbc346-000062ed-Sales-7313</t>
  </si>
  <si>
    <t>b133290a-77cc-4aa8-98a6-af28d4fbc346-000062f8-Sales-7324</t>
  </si>
  <si>
    <t>b133290a-77cc-4aa8-98a6-af28d4fbc346-000062fc-Sales-5947</t>
  </si>
  <si>
    <t>b133290a-77cc-4aa8-98a6-af28d4fbc346-00006300-Sales-5951</t>
  </si>
  <si>
    <t>b133290a-77cc-4aa8-98a6-af28d4fbc346-00006302-Sales-5953</t>
  </si>
  <si>
    <t>b133290a-77cc-4aa8-98a6-af28d4fbc346-00006303-Sales-5954</t>
  </si>
  <si>
    <t>b133290a-77cc-4aa8-98a6-af28d4fbc346-00006305-Sales-5956</t>
  </si>
  <si>
    <t>b133290a-77cc-4aa8-98a6-af28d4fbc346-00006307-Sales-5958</t>
  </si>
  <si>
    <t>Zylem</t>
  </si>
  <si>
    <t>(blank)</t>
  </si>
  <si>
    <t>Sum of Qty</t>
  </si>
  <si>
    <t>ARIZE SWIFT GOLD LOC 30X1KG BAG IN</t>
  </si>
  <si>
    <t>DECIS EC 28 10X1L BOT IN</t>
  </si>
  <si>
    <t>SIMBOLA (T) SG20 10X1KG BOT IN</t>
  </si>
  <si>
    <t>SOLOMON OD300 10X1L BOT IN</t>
  </si>
  <si>
    <t>BELT EXPERT SC480 100X50ML BOT IN</t>
  </si>
  <si>
    <t>NATIVO WG75 10X1KG BAG IN</t>
  </si>
  <si>
    <t>BUONOS SC430 10X1L BOT IN</t>
  </si>
  <si>
    <t>ADORA (T) SC100 4X1L BOT IN</t>
  </si>
  <si>
    <t>RAXIL (T) DS2 2X5KG BAG IN</t>
  </si>
  <si>
    <t>Generated on 7/26/2021 10:12:41 AM</t>
  </si>
  <si>
    <t>Zylem Report -01-Jan-2020 TO 30-Jun-2021</t>
  </si>
  <si>
    <t>Dealer Report - 01-Jan-2020 TO 30-Jun-2021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</si>
</sst>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.000&quot; liter&quot;"/>
    <numFmt numFmtId="169" formatCode="&quot;&quot;0.000&quot; kg&quot;"/>
    <numFmt numFmtId="170" formatCode="&quot;&quot;0&quot; piece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b/>
      <i/>
      <sz val="8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28" applyNumberFormat="0" applyAlignment="0" applyProtection="0"/>
    <xf numFmtId="0" fontId="21" fillId="11" borderId="29" applyNumberFormat="0" applyAlignment="0" applyProtection="0"/>
    <xf numFmtId="0" fontId="22" fillId="11" borderId="28" applyNumberFormat="0" applyAlignment="0" applyProtection="0"/>
    <xf numFmtId="0" fontId="23" fillId="0" borderId="30" applyNumberFormat="0" applyFill="0" applyAlignment="0" applyProtection="0"/>
    <xf numFmtId="0" fontId="24" fillId="12" borderId="31" applyNumberFormat="0" applyAlignment="0" applyProtection="0"/>
    <xf numFmtId="0" fontId="25" fillId="0" borderId="0" applyNumberFormat="0" applyFill="0" applyBorder="0" applyAlignment="0" applyProtection="0"/>
    <xf numFmtId="0" fontId="12" fillId="13" borderId="32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27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7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0" fillId="0" borderId="7" xfId="0" applyBorder="1" applyAlignment="1">
      <alignment horizontal="center"/>
    </xf>
    <xf numFmtId="0" fontId="3" fillId="0" borderId="1" xfId="0" applyFont="1" applyBorder="1"/>
    <xf numFmtId="2" fontId="4" fillId="0" borderId="9" xfId="0" applyNumberFormat="1" applyFont="1" applyBorder="1"/>
    <xf numFmtId="2" fontId="4" fillId="0" borderId="2" xfId="0" applyNumberFormat="1" applyFont="1" applyBorder="1"/>
    <xf numFmtId="2" fontId="4" fillId="0" borderId="10" xfId="0" applyNumberFormat="1" applyFont="1" applyBorder="1"/>
    <xf numFmtId="0" fontId="4" fillId="0" borderId="19" xfId="0" applyFont="1" applyBorder="1"/>
    <xf numFmtId="0" fontId="4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6" fillId="0" borderId="0" xfId="0" applyFont="1" applyAlignment="1">
      <alignment vertical="top"/>
    </xf>
    <xf numFmtId="0" fontId="6" fillId="0" borderId="0" xfId="0" applyFont="1"/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pivotButton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165" fontId="6" fillId="0" borderId="12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NumberFormat="1" applyFont="1" applyAlignment="1">
      <alignment vertical="center"/>
    </xf>
    <xf numFmtId="165" fontId="6" fillId="0" borderId="0" xfId="0" applyNumberFormat="1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left" vertical="center"/>
    </xf>
    <xf numFmtId="49" fontId="9" fillId="0" borderId="23" xfId="0" applyNumberFormat="1" applyFont="1" applyBorder="1" applyAlignment="1">
      <alignment horizontal="left" vertical="top" indent="2"/>
    </xf>
    <xf numFmtId="0" fontId="10" fillId="0" borderId="0" xfId="0" applyFont="1"/>
    <xf numFmtId="49" fontId="9" fillId="0" borderId="0" xfId="0" applyNumberFormat="1" applyFont="1" applyAlignment="1">
      <alignment horizontal="left" vertical="top" indent="2"/>
    </xf>
    <xf numFmtId="49" fontId="9" fillId="0" borderId="12" xfId="0" applyNumberFormat="1" applyFont="1" applyBorder="1" applyAlignment="1">
      <alignment horizontal="left" vertical="top" indent="2"/>
    </xf>
    <xf numFmtId="49" fontId="10" fillId="0" borderId="12" xfId="0" applyNumberFormat="1" applyFont="1" applyBorder="1" applyAlignment="1">
      <alignment horizontal="center" vertical="top"/>
    </xf>
    <xf numFmtId="49" fontId="11" fillId="0" borderId="12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vertical="top"/>
    </xf>
    <xf numFmtId="166" fontId="6" fillId="0" borderId="12" xfId="0" applyNumberFormat="1" applyFont="1" applyBorder="1" applyAlignment="1">
      <alignment horizontal="right" vertical="top"/>
    </xf>
    <xf numFmtId="166" fontId="7" fillId="0" borderId="12" xfId="0" applyNumberFormat="1" applyFont="1" applyBorder="1" applyAlignment="1">
      <alignment horizontal="right" vertical="top"/>
    </xf>
    <xf numFmtId="168" fontId="6" fillId="0" borderId="12" xfId="0" applyNumberFormat="1" applyFont="1" applyBorder="1" applyAlignment="1">
      <alignment horizontal="right" vertical="top"/>
    </xf>
    <xf numFmtId="167" fontId="7" fillId="0" borderId="12" xfId="0" applyNumberFormat="1" applyFont="1" applyBorder="1" applyAlignment="1">
      <alignment horizontal="right" vertical="top"/>
    </xf>
    <xf numFmtId="167" fontId="6" fillId="0" borderId="12" xfId="0" applyNumberFormat="1" applyFont="1" applyBorder="1" applyAlignment="1">
      <alignment horizontal="right" vertical="top"/>
    </xf>
    <xf numFmtId="169" fontId="6" fillId="0" borderId="12" xfId="0" applyNumberFormat="1" applyFont="1" applyBorder="1" applyAlignment="1">
      <alignment horizontal="right" vertical="top"/>
    </xf>
    <xf numFmtId="170" fontId="6" fillId="0" borderId="12" xfId="0" applyNumberFormat="1" applyFont="1" applyBorder="1" applyAlignment="1">
      <alignment horizontal="right" vertical="top"/>
    </xf>
    <xf numFmtId="49" fontId="5" fillId="0" borderId="12" xfId="0" applyNumberFormat="1" applyFont="1" applyBorder="1" applyAlignment="1">
      <alignment horizontal="left" vertical="top" indent="2"/>
    </xf>
    <xf numFmtId="166" fontId="5" fillId="0" borderId="12" xfId="0" applyNumberFormat="1" applyFont="1" applyBorder="1" applyAlignment="1">
      <alignment horizontal="right" vertical="top"/>
    </xf>
    <xf numFmtId="166" fontId="8" fillId="0" borderId="12" xfId="0" applyNumberFormat="1" applyFont="1" applyBorder="1" applyAlignment="1">
      <alignment horizontal="right" vertical="top"/>
    </xf>
    <xf numFmtId="167" fontId="5" fillId="0" borderId="12" xfId="0" applyNumberFormat="1" applyFont="1" applyBorder="1" applyAlignment="1">
      <alignment horizontal="right" vertical="top"/>
    </xf>
    <xf numFmtId="49" fontId="5" fillId="0" borderId="1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2" xfId="0" applyFont="1" applyBorder="1"/>
    <xf numFmtId="0" fontId="6" fillId="0" borderId="12" xfId="0" applyFont="1" applyBorder="1"/>
    <xf numFmtId="15" fontId="6" fillId="0" borderId="12" xfId="0" applyNumberFormat="1" applyFont="1" applyBorder="1"/>
    <xf numFmtId="0" fontId="5" fillId="0" borderId="12" xfId="0" applyFont="1" applyBorder="1"/>
    <xf numFmtId="15" fontId="5" fillId="0" borderId="12" xfId="0" applyNumberFormat="1" applyFont="1" applyBorder="1"/>
    <xf numFmtId="49" fontId="9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0" fillId="0" borderId="24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vertical="top"/>
    </xf>
    <xf numFmtId="49" fontId="11" fillId="0" borderId="23" xfId="0" applyNumberFormat="1" applyFont="1" applyBorder="1" applyAlignment="1">
      <alignment horizontal="center" vertical="top" wrapText="1"/>
    </xf>
    <xf numFmtId="49" fontId="9" fillId="0" borderId="2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10" fillId="0" borderId="12" xfId="0" applyNumberFormat="1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3" borderId="11" xfId="0" applyFont="1" applyFill="1" applyBorder="1" applyAlignment="1">
      <alignment horizontal="center" wrapText="1"/>
    </xf>
    <xf numFmtId="0" fontId="31" fillId="4" borderId="11" xfId="0" applyFont="1" applyFill="1" applyBorder="1" applyAlignment="1">
      <alignment horizontal="left" wrapText="1"/>
    </xf>
    <xf numFmtId="0" fontId="31" fillId="4" borderId="11" xfId="0" applyFont="1" applyFill="1" applyBorder="1" applyAlignment="1">
      <alignment horizontal="right" wrapText="1"/>
    </xf>
    <xf numFmtId="2" fontId="32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CONFIDOR 500 ML</v>
          </cell>
        </row>
        <row r="178">
          <cell r="E178" t="str">
            <v>CONFIDOR 1 LTR</v>
          </cell>
        </row>
        <row r="179">
          <cell r="E179" t="str">
            <v>CONFIDOR 250 ML</v>
          </cell>
        </row>
        <row r="180">
          <cell r="E180" t="str">
            <v>CONFIDOR 50 ML</v>
          </cell>
        </row>
        <row r="181">
          <cell r="E181" t="str">
            <v>CONFIDOR SUPER 100 ML</v>
          </cell>
        </row>
        <row r="182">
          <cell r="E182" t="str">
            <v>CONFIDOR SUPER 250 ML</v>
          </cell>
        </row>
        <row r="183">
          <cell r="E183" t="str">
            <v>CONFIDOR SUPER 500 ML</v>
          </cell>
        </row>
        <row r="184">
          <cell r="E184" t="str">
            <v>COUNCIL ACTIV 90 GM</v>
          </cell>
        </row>
        <row r="185">
          <cell r="E185" t="str">
            <v>DECIS 2.8 100 ML</v>
          </cell>
        </row>
        <row r="186">
          <cell r="E186" t="str">
            <v>DECIS 2.8 250 ML</v>
          </cell>
        </row>
        <row r="187">
          <cell r="E187" t="str">
            <v>DECIS100 1 LTR</v>
          </cell>
        </row>
        <row r="188">
          <cell r="E188" t="str">
            <v>DECIS100 100 ML</v>
          </cell>
        </row>
        <row r="189">
          <cell r="E189" t="str">
            <v>DECIS100 250 ML</v>
          </cell>
        </row>
        <row r="190">
          <cell r="E190" t="str">
            <v>DECIS2.8 1 LTR</v>
          </cell>
        </row>
        <row r="191">
          <cell r="E191" t="str">
            <v>DECIS2.8 500 ML</v>
          </cell>
        </row>
        <row r="192">
          <cell r="E192" t="str">
            <v>EMESTO PRIME 1 LTR</v>
          </cell>
        </row>
        <row r="193">
          <cell r="E193" t="str">
            <v>EMESTO PRIME 250 ML</v>
          </cell>
        </row>
        <row r="194">
          <cell r="E194" t="str">
            <v>EVERGOL XTEND FS308 40 ML</v>
          </cell>
        </row>
        <row r="195">
          <cell r="E195" t="str">
            <v>FAME 10 ML</v>
          </cell>
        </row>
        <row r="196">
          <cell r="E196" t="str">
            <v>FAME 100 ML</v>
          </cell>
        </row>
        <row r="197">
          <cell r="E197" t="str">
            <v>FAME 250 ML</v>
          </cell>
        </row>
        <row r="198">
          <cell r="E198" t="str">
            <v>FAME 50 ML</v>
          </cell>
        </row>
        <row r="199">
          <cell r="E199" t="str">
            <v>FAME 500 ML</v>
          </cell>
        </row>
        <row r="200">
          <cell r="E200" t="str">
            <v>FITREST 100 GM</v>
          </cell>
        </row>
        <row r="201">
          <cell r="E201" t="str">
            <v>FITREST 250 GM</v>
          </cell>
        </row>
        <row r="202">
          <cell r="E202" t="str">
            <v>FLOTIS 1 LTR</v>
          </cell>
        </row>
        <row r="203">
          <cell r="E203" t="str">
            <v>FOLICUR 1 LTR</v>
          </cell>
        </row>
        <row r="204">
          <cell r="E204" t="str">
            <v>FOLICUR 250 ML</v>
          </cell>
        </row>
        <row r="205">
          <cell r="E205" t="str">
            <v>FOLICUR 500 ML</v>
          </cell>
        </row>
        <row r="206">
          <cell r="E206" t="str">
            <v>FOOST 500 GM</v>
          </cell>
        </row>
        <row r="207">
          <cell r="E207" t="str">
            <v>GAUCHO 1 LTR</v>
          </cell>
        </row>
        <row r="208">
          <cell r="E208" t="str">
            <v>GAUCHO 100 ML</v>
          </cell>
        </row>
        <row r="209">
          <cell r="E209" t="str">
            <v>GAUCHO 250 ML</v>
          </cell>
        </row>
        <row r="210">
          <cell r="E210" t="str">
            <v>GAUCHO 50 ML</v>
          </cell>
        </row>
        <row r="211">
          <cell r="E211" t="str">
            <v>GLAMORE 250 GM</v>
          </cell>
        </row>
        <row r="212">
          <cell r="E212" t="str">
            <v>GLAMORE 100 GM</v>
          </cell>
        </row>
        <row r="213">
          <cell r="E213" t="str">
            <v>GLAMORE 50 GM</v>
          </cell>
        </row>
        <row r="214">
          <cell r="E214" t="str">
            <v>INFINITO 100 ML</v>
          </cell>
        </row>
        <row r="215">
          <cell r="E215" t="str">
            <v>INFINITO 1 LTR</v>
          </cell>
        </row>
        <row r="216">
          <cell r="E216" t="str">
            <v>INFINITO 500 ML</v>
          </cell>
        </row>
        <row r="217">
          <cell r="E217" t="str">
            <v>JUMP 2 GM</v>
          </cell>
        </row>
        <row r="218">
          <cell r="E218" t="str">
            <v>JUMP 40 GM</v>
          </cell>
        </row>
        <row r="219">
          <cell r="E219" t="str">
            <v>LARVIN 250 GM</v>
          </cell>
        </row>
        <row r="220">
          <cell r="E220" t="str">
            <v>LARVIN 1 KG</v>
          </cell>
        </row>
        <row r="221">
          <cell r="E221" t="str">
            <v>LARVIN 500 GM</v>
          </cell>
        </row>
        <row r="222">
          <cell r="E222" t="str">
            <v>LAUDIS 115 ML</v>
          </cell>
        </row>
        <row r="223">
          <cell r="E223" t="str">
            <v>LAUDIS 230 ML</v>
          </cell>
        </row>
        <row r="224">
          <cell r="E224" t="str">
            <v>LAUDIS 57.5 ML</v>
          </cell>
        </row>
        <row r="225">
          <cell r="E225" t="str">
            <v>LESSENTA 100 GM</v>
          </cell>
        </row>
        <row r="226">
          <cell r="E226" t="str">
            <v>LESSENTA 250 GM</v>
          </cell>
        </row>
        <row r="227">
          <cell r="E227" t="str">
            <v>LUCIFER 160 GM</v>
          </cell>
        </row>
        <row r="228">
          <cell r="E228" t="str">
            <v>LUNA EXPERIENCE 100 ML</v>
          </cell>
        </row>
        <row r="229">
          <cell r="E229" t="str">
            <v>LUNA EXPERIENCE 250 ML</v>
          </cell>
        </row>
        <row r="230">
          <cell r="E230" t="str">
            <v>M-SHREE 45 500 GM</v>
          </cell>
        </row>
        <row r="231">
          <cell r="E231" t="str">
            <v>MAIZE 9164 4 KG</v>
          </cell>
        </row>
        <row r="232">
          <cell r="E232" t="str">
            <v>MAIZE SEED 9108 SIMPLE 4.5 KG</v>
          </cell>
        </row>
        <row r="233">
          <cell r="E233" t="str">
            <v>MELODY DUE 100 GM</v>
          </cell>
        </row>
        <row r="234">
          <cell r="E234" t="str">
            <v>MELODY DUO 400 GM</v>
          </cell>
        </row>
        <row r="235">
          <cell r="E235" t="str">
            <v>MELODY DUO 800 GM</v>
          </cell>
        </row>
        <row r="236">
          <cell r="E236" t="str">
            <v>MOMIJI WG 60 GM</v>
          </cell>
        </row>
        <row r="237">
          <cell r="E237" t="str">
            <v>MONCERN 1 LTR</v>
          </cell>
        </row>
        <row r="238">
          <cell r="E238" t="str">
            <v>MONCERN 250 ML</v>
          </cell>
        </row>
        <row r="239">
          <cell r="E239" t="str">
            <v>MONCERN 500 ML</v>
          </cell>
        </row>
        <row r="240">
          <cell r="E240" t="str">
            <v>MOVENTO ENERGY 250 ML</v>
          </cell>
        </row>
        <row r="241">
          <cell r="E241" t="str">
            <v>NATIVO 1 KG</v>
          </cell>
        </row>
        <row r="242">
          <cell r="E242" t="str">
            <v>NATIVO 100 GM</v>
          </cell>
        </row>
        <row r="243">
          <cell r="E243" t="str">
            <v>NATIVO 250 GM</v>
          </cell>
        </row>
        <row r="244">
          <cell r="E244" t="str">
            <v>NATIVO 500 GM</v>
          </cell>
        </row>
        <row r="245">
          <cell r="E245" t="str">
            <v>OBERON 100 ML</v>
          </cell>
        </row>
        <row r="246">
          <cell r="E246" t="str">
            <v>RAXEL 2 DS 100 GM</v>
          </cell>
        </row>
        <row r="247">
          <cell r="E247" t="str">
            <v>RAXIL 2DS 40 GM 40 GM</v>
          </cell>
        </row>
        <row r="248">
          <cell r="E248" t="str">
            <v>RAXIL EASY 1 LTR</v>
          </cell>
        </row>
        <row r="249">
          <cell r="E249" t="str">
            <v>RAXIL EASY 100 ML</v>
          </cell>
        </row>
        <row r="250">
          <cell r="E250" t="str">
            <v>RAXIL EASY 13.4 ML</v>
          </cell>
        </row>
        <row r="251">
          <cell r="E251" t="str">
            <v>RAXIL EASY 50 ML</v>
          </cell>
        </row>
        <row r="252">
          <cell r="E252" t="str">
            <v>REGENT GOLD 250 ML</v>
          </cell>
        </row>
        <row r="253">
          <cell r="E253" t="str">
            <v>REGENT GOLD 100 ML</v>
          </cell>
        </row>
        <row r="254">
          <cell r="E254" t="str">
            <v>REGENT GR 25 KG</v>
          </cell>
        </row>
        <row r="255">
          <cell r="E255" t="str">
            <v>REGENT GR 5 KG</v>
          </cell>
        </row>
        <row r="256">
          <cell r="E256" t="str">
            <v>REGENT SC 1 LTR</v>
          </cell>
        </row>
        <row r="257">
          <cell r="E257" t="str">
            <v>REGENT SC 100 ML</v>
          </cell>
        </row>
        <row r="258">
          <cell r="E258" t="str">
            <v>REGENT SC 250 ML</v>
          </cell>
        </row>
        <row r="259">
          <cell r="E259" t="str">
            <v>REGENT SC 500 ML</v>
          </cell>
        </row>
        <row r="260">
          <cell r="E260" t="str">
            <v>REGENT ULTRA 1 KG</v>
          </cell>
        </row>
        <row r="261">
          <cell r="E261" t="str">
            <v>REGENT ULTRA 10 KG</v>
          </cell>
        </row>
        <row r="262">
          <cell r="E262" t="str">
            <v>REGENT ULTRA 20 KG</v>
          </cell>
        </row>
        <row r="263">
          <cell r="E263" t="str">
            <v>REGENT ULTRA 4 KG</v>
          </cell>
        </row>
        <row r="264">
          <cell r="E264" t="str">
            <v>RICESTAR 1 LTR</v>
          </cell>
        </row>
        <row r="265">
          <cell r="E265" t="str">
            <v>RICESTAR 250 ML</v>
          </cell>
        </row>
        <row r="266">
          <cell r="E266" t="str">
            <v>RICESTAR EC 500 ML</v>
          </cell>
        </row>
        <row r="267">
          <cell r="E267" t="str">
            <v>SECTIN 100 GM</v>
          </cell>
        </row>
        <row r="268">
          <cell r="E268" t="str">
            <v>SECTIN 600 GM</v>
          </cell>
        </row>
        <row r="269">
          <cell r="E269" t="str">
            <v>SENCOR 500 GM</v>
          </cell>
        </row>
        <row r="270">
          <cell r="E270" t="str">
            <v>SENCOR 100 GM</v>
          </cell>
        </row>
        <row r="271">
          <cell r="E271" t="str">
            <v>SIMBOLA 500 GM</v>
          </cell>
        </row>
        <row r="272">
          <cell r="E272" t="str">
            <v>SOLOMON 1 LTR</v>
          </cell>
        </row>
        <row r="273">
          <cell r="E273" t="str">
            <v>SOLOMON 100 ML</v>
          </cell>
        </row>
        <row r="274">
          <cell r="E274" t="str">
            <v>SOLOMON 250 ML</v>
          </cell>
        </row>
        <row r="275">
          <cell r="E275" t="str">
            <v>SOLOMON 500 ML</v>
          </cell>
        </row>
        <row r="276">
          <cell r="E276" t="str">
            <v>TOPSTAR 22.5 GM</v>
          </cell>
        </row>
        <row r="277">
          <cell r="E277" t="str">
            <v>VELUM PRIME SC 500 ML</v>
          </cell>
        </row>
        <row r="278">
          <cell r="E278" t="str">
            <v>WHIPSUPER 250 ML</v>
          </cell>
        </row>
        <row r="279">
          <cell r="E279" t="str">
            <v>ADMIRE WG 2GM(8*125)-NOS</v>
          </cell>
        </row>
        <row r="280">
          <cell r="E280" t="str">
            <v>Aliette Wp80 250gr-NOS</v>
          </cell>
        </row>
        <row r="281">
          <cell r="E281" t="str">
            <v>Aliette Wp80100gm-NOS</v>
          </cell>
        </row>
        <row r="282">
          <cell r="E282" t="str">
            <v>Ambition 1lit-NOS</v>
          </cell>
        </row>
        <row r="283">
          <cell r="E283" t="str">
            <v>Ambition 500ml-NOS</v>
          </cell>
        </row>
        <row r="284">
          <cell r="E284" t="str">
            <v>Ambittion 250ml-NOS</v>
          </cell>
        </row>
        <row r="285">
          <cell r="E285" t="str">
            <v>ANTRACOL 1 KG-NOS</v>
          </cell>
        </row>
        <row r="286">
          <cell r="E286" t="str">
            <v>ANTRACOL 100GM*50-NOS</v>
          </cell>
        </row>
        <row r="287">
          <cell r="E287" t="str">
            <v>ANTRACOL 500GM-NOS</v>
          </cell>
        </row>
        <row r="288">
          <cell r="E288" t="str">
            <v>ANTRACOL250GM*40-NOS</v>
          </cell>
        </row>
        <row r="289">
          <cell r="E289" t="str">
            <v>ATLANTIS 160GM-NOS</v>
          </cell>
        </row>
        <row r="290">
          <cell r="E290" t="str">
            <v>BAYFOLAN ALGAE 250 ML-NOS</v>
          </cell>
        </row>
        <row r="291">
          <cell r="E291" t="str">
            <v>BAYFOLAN ALGAE 500 ML-NOS</v>
          </cell>
        </row>
        <row r="292">
          <cell r="E292" t="str">
            <v>BELT EXPERT 100ML-NOS</v>
          </cell>
        </row>
        <row r="293">
          <cell r="E293" t="str">
            <v>CONFIDOR (T) 100ML-NOS</v>
          </cell>
        </row>
        <row r="294">
          <cell r="E294" t="str">
            <v>CONFIDOR (T)250ML-NOS</v>
          </cell>
        </row>
        <row r="295">
          <cell r="E295" t="str">
            <v>CONFIDOR(T) 50ML-NOS</v>
          </cell>
        </row>
        <row r="296">
          <cell r="E296" t="str">
            <v>DECIS 250ML-NOS</v>
          </cell>
        </row>
        <row r="297">
          <cell r="E297" t="str">
            <v>DECIS EC 101.2 100ML-NOS</v>
          </cell>
        </row>
        <row r="298">
          <cell r="E298" t="str">
            <v>DECIS EC24.6 100ML-NOS</v>
          </cell>
        </row>
        <row r="299">
          <cell r="E299" t="str">
            <v>Evergolxtend Fs308 250ml-NOS</v>
          </cell>
        </row>
        <row r="300">
          <cell r="E300" t="str">
            <v>Evergolxtend Fs308 40ML-NOS</v>
          </cell>
        </row>
        <row r="301">
          <cell r="E301" t="str">
            <v>Evergolxtend Fs308100ml-NOS</v>
          </cell>
        </row>
        <row r="302">
          <cell r="E302" t="str">
            <v>FAME(T) 10ML*20*10-NOS</v>
          </cell>
        </row>
        <row r="303">
          <cell r="E303" t="str">
            <v>FOLICUR 100ML-NOS</v>
          </cell>
        </row>
        <row r="304">
          <cell r="E304" t="str">
            <v>FOLICUR(T) 250ML-NOS</v>
          </cell>
        </row>
        <row r="305">
          <cell r="E305" t="str">
            <v>FOOST WP 250GM*20-NOS</v>
          </cell>
        </row>
        <row r="306">
          <cell r="E306" t="str">
            <v>FOOST WP 500GM*24-NOS</v>
          </cell>
        </row>
        <row r="307">
          <cell r="E307" t="str">
            <v>GAUCHO 5LTR-NOS</v>
          </cell>
        </row>
        <row r="308">
          <cell r="E308" t="str">
            <v>GAUCHO 9ML(20*5)-NOS</v>
          </cell>
        </row>
        <row r="309">
          <cell r="E309" t="str">
            <v>GAUCHO FS600100ML-NOS</v>
          </cell>
        </row>
        <row r="310">
          <cell r="E310" t="str">
            <v>GAUCHO FS60050ML-NOS</v>
          </cell>
        </row>
        <row r="311">
          <cell r="E311" t="str">
            <v>INF INITO 100ML-NOS</v>
          </cell>
        </row>
        <row r="312">
          <cell r="E312" t="str">
            <v>Jump Wg 2 Gm*10-NOS</v>
          </cell>
        </row>
        <row r="313">
          <cell r="E313" t="str">
            <v>LARVIN(T) WP75 100GM*40-NOS</v>
          </cell>
        </row>
        <row r="314">
          <cell r="E314" t="str">
            <v>LAUDIS SC 630 115ML*8-NOS</v>
          </cell>
        </row>
        <row r="315">
          <cell r="E315" t="str">
            <v>LAUDIS SC 630 57.5ML*10-NOS</v>
          </cell>
        </row>
        <row r="316">
          <cell r="E316" t="str">
            <v>LAUDIS SC 630 230ML*3-NOS</v>
          </cell>
        </row>
        <row r="317">
          <cell r="E317" t="str">
            <v>Lesenta Wg 80 40gm-NOS</v>
          </cell>
        </row>
        <row r="318">
          <cell r="E318" t="str">
            <v>LUNA 100ML-NOS</v>
          </cell>
        </row>
        <row r="319">
          <cell r="E319" t="str">
            <v>MELODY DUO 100GM-NOS</v>
          </cell>
        </row>
        <row r="320">
          <cell r="E320" t="str">
            <v>MELODY DUO 400GM-NOS</v>
          </cell>
        </row>
        <row r="321">
          <cell r="E321" t="str">
            <v>MOVENTO ENERGY 100ML-NOS</v>
          </cell>
        </row>
        <row r="322">
          <cell r="E322" t="str">
            <v>MOVENTO ENERGY 250ML-NOS</v>
          </cell>
        </row>
        <row r="323">
          <cell r="E323" t="str">
            <v>Nativo Wg 100gm-NOS</v>
          </cell>
        </row>
        <row r="324">
          <cell r="E324" t="str">
            <v>NATIVO WG 10GM(10*20)-NOS</v>
          </cell>
        </row>
        <row r="325">
          <cell r="E325" t="str">
            <v>NATIVO WG 50GM-NOS</v>
          </cell>
        </row>
        <row r="326">
          <cell r="E326" t="str">
            <v>OBERON 100ML*50-NOS</v>
          </cell>
        </row>
        <row r="327">
          <cell r="E327" t="str">
            <v>PLANOFIX 100ML-NOS</v>
          </cell>
        </row>
        <row r="328">
          <cell r="E328" t="str">
            <v>PROFILER 250GM-NOS</v>
          </cell>
        </row>
        <row r="329">
          <cell r="E329" t="str">
            <v>Regant Ultra Gr 0.6 4kg-NOS</v>
          </cell>
        </row>
        <row r="330">
          <cell r="E330" t="str">
            <v>REGENT (T) 100ML-NOS</v>
          </cell>
        </row>
        <row r="331">
          <cell r="E331" t="str">
            <v>REGENT 500ML-NOS</v>
          </cell>
        </row>
        <row r="332">
          <cell r="E332" t="str">
            <v>Regent Gr 1 Kg-NOS</v>
          </cell>
        </row>
        <row r="333">
          <cell r="E333" t="str">
            <v>REGENT GR 5KG-NOS</v>
          </cell>
        </row>
        <row r="334">
          <cell r="E334" t="str">
            <v>REGENT ULTRA 1 KG-NOS</v>
          </cell>
        </row>
        <row r="335">
          <cell r="E335" t="str">
            <v>SOLOMON 100ML-NOS</v>
          </cell>
        </row>
        <row r="336">
          <cell r="E336" t="str">
            <v>SOLOMON 250ML-NOS</v>
          </cell>
        </row>
        <row r="337">
          <cell r="E337" t="str">
            <v>SOLOMON 500ML-NOS</v>
          </cell>
        </row>
        <row r="338">
          <cell r="E338" t="str">
            <v>Solomon Od300 1lit-NOS</v>
          </cell>
        </row>
        <row r="339">
          <cell r="E339" t="str">
            <v>VELUM PRIME SC 250ML-NOS</v>
          </cell>
        </row>
        <row r="340">
          <cell r="E340" t="str">
            <v>Whip Super 250gm-NOS</v>
          </cell>
        </row>
        <row r="341">
          <cell r="E341" t="str">
            <v>Wipsuper(T) 100ml-NOS</v>
          </cell>
        </row>
        <row r="342">
          <cell r="E342" t="str">
            <v>Admire-30gm (GST-18%)-Pc</v>
          </cell>
        </row>
        <row r="343">
          <cell r="E343" t="str">
            <v>Adora-100ml (GST-18%)-Pc</v>
          </cell>
        </row>
        <row r="344">
          <cell r="E344" t="str">
            <v>Adora-1lt (GST-18%)-Pc</v>
          </cell>
        </row>
        <row r="345">
          <cell r="E345" t="str">
            <v>Adora-200ml (GST-18%)-Pc</v>
          </cell>
        </row>
        <row r="346">
          <cell r="E346" t="str">
            <v>Adora-500ml (GST-18%)-Pc</v>
          </cell>
        </row>
        <row r="347">
          <cell r="E347" t="str">
            <v>Aliette-250gm (GST-18%)-Pc</v>
          </cell>
        </row>
        <row r="348">
          <cell r="E348" t="str">
            <v>Aliette-500gm (GST-18%)-Pc</v>
          </cell>
        </row>
        <row r="349">
          <cell r="E349" t="str">
            <v>Ambition-1lt (GST-5%)-Pc</v>
          </cell>
        </row>
        <row r="350">
          <cell r="E350" t="str">
            <v>Ambition-250ml (GST-5%)-Pc</v>
          </cell>
        </row>
        <row r="351">
          <cell r="E351" t="str">
            <v>Ambition-500ml (GST-5%)-Pc</v>
          </cell>
        </row>
        <row r="352">
          <cell r="E352" t="str">
            <v>Antracol-1kg (GST-18%)-Pc</v>
          </cell>
        </row>
        <row r="353">
          <cell r="E353" t="str">
            <v>Antracol-250gm (GST-18%)-Pc</v>
          </cell>
        </row>
        <row r="354">
          <cell r="E354" t="str">
            <v>Antracol-500gm (GST-18%)-Pc</v>
          </cell>
        </row>
        <row r="355">
          <cell r="E355" t="str">
            <v>Arize 6444-3kg (Exampt)-Pc</v>
          </cell>
        </row>
        <row r="356">
          <cell r="E356" t="str">
            <v>Atlantis-160gm (GST-18%)-Pc</v>
          </cell>
        </row>
        <row r="357">
          <cell r="E357" t="str">
            <v>Belt Expert-100ml (GST-18%)-Pc</v>
          </cell>
        </row>
        <row r="358">
          <cell r="E358" t="str">
            <v>Council Activ-90gm (GST-18%)-Pc</v>
          </cell>
        </row>
        <row r="359">
          <cell r="E359" t="str">
            <v>Decis-100ml (GST-18%)-Pc</v>
          </cell>
        </row>
        <row r="360">
          <cell r="E360" t="str">
            <v>Decis-1lt (GST-18%)-Pc</v>
          </cell>
        </row>
        <row r="361">
          <cell r="E361" t="str">
            <v>Decis-250ml (GST-18%)-Pc</v>
          </cell>
        </row>
        <row r="362">
          <cell r="E362" t="str">
            <v>Decis-50ml (GST-18%)-Pc</v>
          </cell>
        </row>
        <row r="363">
          <cell r="E363" t="str">
            <v>Ethrel-100ml (GST-18%)-Pc</v>
          </cell>
        </row>
        <row r="364">
          <cell r="E364" t="str">
            <v>Fame-10ml (GST-18%)-Pc</v>
          </cell>
        </row>
        <row r="365">
          <cell r="E365" t="str">
            <v>Fame-50ml (GST-18%)-Pc</v>
          </cell>
        </row>
        <row r="366">
          <cell r="E366" t="str">
            <v>Flotis-1lt (GST-18%)-Pc</v>
          </cell>
        </row>
        <row r="367">
          <cell r="E367" t="str">
            <v>Folicur-1lt (GST-18%)-Pc</v>
          </cell>
        </row>
        <row r="368">
          <cell r="E368" t="str">
            <v>Folicur-250ml (GST-18%)-Pc</v>
          </cell>
        </row>
        <row r="369">
          <cell r="E369" t="str">
            <v>Folicur-500ml (GST-18%)-Pc</v>
          </cell>
        </row>
        <row r="370">
          <cell r="E370" t="str">
            <v>Foost-500gm (GST-18%)-Pc</v>
          </cell>
        </row>
        <row r="371">
          <cell r="E371" t="str">
            <v>Gaucho-100ml (GST-18%)-Pc</v>
          </cell>
        </row>
        <row r="372">
          <cell r="E372" t="str">
            <v>Gaucho-1lt (GST-18%)-Pc</v>
          </cell>
        </row>
        <row r="373">
          <cell r="E373" t="str">
            <v>Gaucho-9ml (GST-18%)-Pc</v>
          </cell>
        </row>
        <row r="374">
          <cell r="E374" t="str">
            <v>Glamore-100gm (GST-18%)-Pc</v>
          </cell>
        </row>
        <row r="375">
          <cell r="E375" t="str">
            <v>Glamore-250gm (GST-18%)-Pc</v>
          </cell>
        </row>
        <row r="376">
          <cell r="E376" t="str">
            <v>Glamore-50gm (GST-18%)-Pc</v>
          </cell>
        </row>
        <row r="377">
          <cell r="E377" t="str">
            <v>Larvin-250gm (GST-18%)-Pc</v>
          </cell>
        </row>
        <row r="378">
          <cell r="E378" t="str">
            <v>Lesenta-100gm (GST-18%)-Pc</v>
          </cell>
        </row>
        <row r="379">
          <cell r="E379" t="str">
            <v>Lesenta-250gm (GST-18%)-Pc</v>
          </cell>
        </row>
        <row r="380">
          <cell r="E380" t="str">
            <v>Lesenta-40gm (GST-18%)-Pc</v>
          </cell>
        </row>
        <row r="381">
          <cell r="E381" t="str">
            <v>Lucifer-160gm (GST-18%)-Pc</v>
          </cell>
        </row>
        <row r="382">
          <cell r="E382" t="str">
            <v>Monceren-1lt (GST-18%)-Pc</v>
          </cell>
        </row>
        <row r="383">
          <cell r="E383" t="str">
            <v>Monceren-250ml (GST-18%)-Pc</v>
          </cell>
        </row>
        <row r="384">
          <cell r="E384" t="str">
            <v>Raxil Easy-100ml (GST-18%)-Pc</v>
          </cell>
        </row>
        <row r="385">
          <cell r="E385" t="str">
            <v>Raxil Easy-250ml (GST-18%)-Pc</v>
          </cell>
        </row>
        <row r="386">
          <cell r="E386" t="str">
            <v>Raxil Easy-50ml (GST-18%)-Pc</v>
          </cell>
        </row>
        <row r="387">
          <cell r="E387" t="str">
            <v>Regent Gr-1kg (GST-18%)-Pc</v>
          </cell>
        </row>
        <row r="388">
          <cell r="E388" t="str">
            <v>Regent Sc-1lt (GST-18%)-Pc</v>
          </cell>
        </row>
        <row r="389">
          <cell r="E389" t="str">
            <v>Regent Sc-250ml (GST-18%)-Pc</v>
          </cell>
        </row>
        <row r="390">
          <cell r="E390" t="str">
            <v>Regent Sc-500ml (GST-18%)-Pc</v>
          </cell>
        </row>
        <row r="391">
          <cell r="E391" t="str">
            <v>Regent Ultra-4kg (GST-18%)-Pc</v>
          </cell>
        </row>
        <row r="392">
          <cell r="E392" t="str">
            <v>Sencor-100gm (GST-18%)-Pc</v>
          </cell>
        </row>
        <row r="393">
          <cell r="E393" t="str">
            <v>Solomon-100ml (GST-18%)-Pc</v>
          </cell>
        </row>
        <row r="394">
          <cell r="E394" t="str">
            <v>Solomon-1lt (GST-18%)-Pc</v>
          </cell>
        </row>
        <row r="395">
          <cell r="E395" t="str">
            <v>Solomon-250ml (GST-18%)-Pc</v>
          </cell>
        </row>
        <row r="396">
          <cell r="E396" t="str">
            <v>Solomon-500ml (GST-18%)-Pc</v>
          </cell>
        </row>
        <row r="397">
          <cell r="E397" t="str">
            <v>Sunrice-50gm (GST-18%)-Pc</v>
          </cell>
        </row>
        <row r="398">
          <cell r="E398" t="str">
            <v>Topstar-22.5gm (GST-18%)-Pc</v>
          </cell>
        </row>
        <row r="399">
          <cell r="E399" t="str">
            <v>ADMIRE 16GM-NO.</v>
          </cell>
        </row>
        <row r="400">
          <cell r="E400" t="str">
            <v>ADORA 100ML-NO.</v>
          </cell>
        </row>
        <row r="401">
          <cell r="E401" t="str">
            <v>ADORA 10ML-NO.</v>
          </cell>
        </row>
        <row r="402">
          <cell r="E402" t="str">
            <v>ADORA 1LT-NO.</v>
          </cell>
        </row>
        <row r="403">
          <cell r="E403" t="str">
            <v>ADORA 200ML-NO.</v>
          </cell>
        </row>
        <row r="404">
          <cell r="E404" t="str">
            <v>ADORA 500ML-NO.</v>
          </cell>
        </row>
        <row r="405">
          <cell r="E405" t="str">
            <v>ADORA 50ML-NO.</v>
          </cell>
        </row>
        <row r="406">
          <cell r="E406" t="str">
            <v>AMBITION 1LT-NO.</v>
          </cell>
        </row>
        <row r="407">
          <cell r="E407" t="str">
            <v>ANTRACOL 100GM-NO.</v>
          </cell>
        </row>
        <row r="408">
          <cell r="E408" t="str">
            <v>ANTRACOL 1KG-NO.</v>
          </cell>
        </row>
        <row r="409">
          <cell r="E409" t="str">
            <v>ANTRACOL 250GM-NO.</v>
          </cell>
        </row>
        <row r="410">
          <cell r="E410" t="str">
            <v>ANTRACOL 500GM-NO.</v>
          </cell>
        </row>
        <row r="411">
          <cell r="E411" t="str">
            <v>BARDERA 1KG-NO.</v>
          </cell>
        </row>
        <row r="412">
          <cell r="E412" t="str">
            <v>BARDERA 500GM-NO.</v>
          </cell>
        </row>
        <row r="413">
          <cell r="E413" t="str">
            <v>CONFIDOR 500ML-NO.</v>
          </cell>
        </row>
        <row r="414">
          <cell r="E414" t="str">
            <v>CONFIDOR 50ML-NO.</v>
          </cell>
        </row>
        <row r="415">
          <cell r="E415" t="str">
            <v>CONFIDORE 100ML-NO.</v>
          </cell>
        </row>
        <row r="416">
          <cell r="E416" t="str">
            <v>CONFIDORE 1LT-NO.</v>
          </cell>
        </row>
        <row r="417">
          <cell r="E417" t="str">
            <v>CONFIDORE 250ML-NO.</v>
          </cell>
        </row>
        <row r="418">
          <cell r="E418" t="str">
            <v>DECIS 100ML-NO.</v>
          </cell>
        </row>
        <row r="419">
          <cell r="E419" t="str">
            <v>DECIS 1LT-NO.</v>
          </cell>
        </row>
        <row r="420">
          <cell r="E420" t="str">
            <v>FAME 100ML-NO.</v>
          </cell>
        </row>
        <row r="421">
          <cell r="E421" t="str">
            <v>FAME 10ML-NO.</v>
          </cell>
        </row>
        <row r="422">
          <cell r="E422" t="str">
            <v>FAME 250ML-NO.</v>
          </cell>
        </row>
        <row r="423">
          <cell r="E423" t="str">
            <v>FAME 50ML-NO.</v>
          </cell>
        </row>
        <row r="424">
          <cell r="E424" t="str">
            <v>FLOTIS 1LT-NO.</v>
          </cell>
        </row>
        <row r="425">
          <cell r="E425" t="str">
            <v>FLOTIS 500 ML-NO.</v>
          </cell>
        </row>
        <row r="426">
          <cell r="E426" t="str">
            <v>FOLICUR 1LT-NO.</v>
          </cell>
        </row>
        <row r="427">
          <cell r="E427" t="str">
            <v>FOLICUR 250ML-NO.</v>
          </cell>
        </row>
        <row r="428">
          <cell r="E428" t="str">
            <v>FOLICUR 500ML-NO.</v>
          </cell>
        </row>
        <row r="429">
          <cell r="E429" t="str">
            <v>FOOST 500GM-NO.</v>
          </cell>
        </row>
        <row r="430">
          <cell r="E430" t="str">
            <v>GAUCHO 1LT-NO.</v>
          </cell>
        </row>
        <row r="431">
          <cell r="E431" t="str">
            <v>GAUCHO 250ML-NO.</v>
          </cell>
        </row>
        <row r="432">
          <cell r="E432" t="str">
            <v>GAUCHO 5LT-NO.</v>
          </cell>
        </row>
        <row r="433">
          <cell r="E433" t="str">
            <v>JUMP 2GM-NO.</v>
          </cell>
        </row>
        <row r="434">
          <cell r="E434" t="str">
            <v>JUMP 40GM-NO.</v>
          </cell>
        </row>
        <row r="435">
          <cell r="E435" t="str">
            <v>LAUDIS 115 ML-NO.</v>
          </cell>
        </row>
        <row r="436">
          <cell r="E436" t="str">
            <v>LAUDIS 230ML-NO.</v>
          </cell>
        </row>
        <row r="437">
          <cell r="E437" t="str">
            <v>LAUDIS 57.5ML-NO.</v>
          </cell>
        </row>
        <row r="438">
          <cell r="E438" t="str">
            <v>MELODY 100GM-NO.</v>
          </cell>
        </row>
        <row r="439">
          <cell r="E439" t="str">
            <v>MELODY 400GM-NO.</v>
          </cell>
        </row>
        <row r="440">
          <cell r="E440" t="str">
            <v>NATIVO 100GM-NO.</v>
          </cell>
        </row>
        <row r="441">
          <cell r="E441" t="str">
            <v>NATIVO 500GM-NO.</v>
          </cell>
        </row>
        <row r="442">
          <cell r="E442" t="str">
            <v>PLANOFIX 100ML-NO.</v>
          </cell>
        </row>
        <row r="443">
          <cell r="E443" t="str">
            <v>PLANOFIX 250ML-NO.</v>
          </cell>
        </row>
        <row r="444">
          <cell r="E444" t="str">
            <v>RAXIL 100GM-NO.</v>
          </cell>
        </row>
        <row r="445">
          <cell r="E445" t="str">
            <v>REGENT 100ML-NO.</v>
          </cell>
        </row>
        <row r="446">
          <cell r="E446" t="str">
            <v>REGENT 1KG-NO.</v>
          </cell>
        </row>
        <row r="447">
          <cell r="E447" t="str">
            <v>REGENT 250ML-NO.</v>
          </cell>
        </row>
        <row r="448">
          <cell r="E448" t="str">
            <v>REGENT 500ML-NO.</v>
          </cell>
        </row>
        <row r="449">
          <cell r="E449" t="str">
            <v>REGENT 5KG-NO.</v>
          </cell>
        </row>
        <row r="450">
          <cell r="E450" t="str">
            <v>REGENT ULTRA 4KG-NO.</v>
          </cell>
        </row>
        <row r="451">
          <cell r="E451" t="str">
            <v>RICESTAR 1LT-NO.</v>
          </cell>
        </row>
        <row r="452">
          <cell r="E452" t="str">
            <v>RICESTAR 250ML-NO.</v>
          </cell>
        </row>
        <row r="453">
          <cell r="E453" t="str">
            <v>RICESTAR 500ML-NO.</v>
          </cell>
        </row>
        <row r="454">
          <cell r="E454" t="str">
            <v>SECTIN 100GM-NO.</v>
          </cell>
        </row>
        <row r="455">
          <cell r="E455" t="str">
            <v>SOLOMON 100ML-NO.</v>
          </cell>
        </row>
        <row r="456">
          <cell r="E456" t="str">
            <v>SOLOMON 1LT-NO.</v>
          </cell>
        </row>
        <row r="457">
          <cell r="E457" t="str">
            <v>SOLOMON 250ML-NO.</v>
          </cell>
        </row>
        <row r="458">
          <cell r="E458" t="str">
            <v>SOLOMON 500ML-NO.</v>
          </cell>
        </row>
        <row r="459">
          <cell r="E459" t="str">
            <v>WHIPSUPER 100ML-NO.</v>
          </cell>
        </row>
        <row r="460">
          <cell r="E460" t="str">
            <v>WHIPSUPER 1LT-NO.</v>
          </cell>
        </row>
        <row r="461">
          <cell r="E461" t="str">
            <v>WHIPSUPER 250ML-NO.</v>
          </cell>
        </row>
        <row r="462">
          <cell r="E462" t="str">
            <v>WHIPSUPER 500ML-NO.</v>
          </cell>
        </row>
        <row r="463">
          <cell r="E463" t="str">
            <v>Admire 2gm x 8 Nos=16gm-nos</v>
          </cell>
        </row>
        <row r="464">
          <cell r="E464" t="str">
            <v>Admire 2gm x 8 Nos=16gm-nos</v>
          </cell>
        </row>
        <row r="465">
          <cell r="E465" t="str">
            <v>Adora 1 Lit-nos</v>
          </cell>
        </row>
        <row r="466">
          <cell r="E466" t="str">
            <v>Adora 1 Lit-nos</v>
          </cell>
        </row>
        <row r="467">
          <cell r="E467" t="str">
            <v>Adora 100ml-nos</v>
          </cell>
        </row>
        <row r="468">
          <cell r="E468" t="str">
            <v>Adora 100ml-nos</v>
          </cell>
        </row>
        <row r="469">
          <cell r="E469" t="str">
            <v>Adora 200ml-nos</v>
          </cell>
        </row>
        <row r="470">
          <cell r="E470" t="str">
            <v>Adora 200ml-nos</v>
          </cell>
        </row>
        <row r="471">
          <cell r="E471" t="str">
            <v>Adora 40ml-nos</v>
          </cell>
        </row>
        <row r="472">
          <cell r="E472" t="str">
            <v>Adora 40ml-nos</v>
          </cell>
        </row>
        <row r="473">
          <cell r="E473" t="str">
            <v>Adora 500ml-nos</v>
          </cell>
        </row>
        <row r="474">
          <cell r="E474" t="str">
            <v>Adora 500ml-nos</v>
          </cell>
        </row>
        <row r="475">
          <cell r="E475" t="str">
            <v>Adora 80ml-nos</v>
          </cell>
        </row>
        <row r="476">
          <cell r="E476" t="str">
            <v>Adora 80ml-nos</v>
          </cell>
        </row>
        <row r="477">
          <cell r="E477" t="str">
            <v>Adora 50ml-nos</v>
          </cell>
        </row>
        <row r="478">
          <cell r="E478" t="str">
            <v>Adora 50ml-nos</v>
          </cell>
        </row>
        <row r="479">
          <cell r="E479" t="str">
            <v>Agenda 500ml-nos</v>
          </cell>
        </row>
        <row r="480">
          <cell r="E480" t="str">
            <v>Agenda Ec 25 100ml-nos</v>
          </cell>
        </row>
        <row r="481">
          <cell r="E481" t="str">
            <v>Alantosc 240 100ml-nos</v>
          </cell>
        </row>
        <row r="482">
          <cell r="E482" t="str">
            <v>Alantosc 240 100ml-nos</v>
          </cell>
        </row>
        <row r="483">
          <cell r="E483" t="str">
            <v>Aliette 100gm-nos</v>
          </cell>
        </row>
        <row r="484">
          <cell r="E484" t="str">
            <v>Aliette 100gm-nos</v>
          </cell>
        </row>
        <row r="485">
          <cell r="E485" t="str">
            <v>Aliette 250gm-nos</v>
          </cell>
        </row>
        <row r="486">
          <cell r="E486" t="str">
            <v>Aliette 250gm-nos</v>
          </cell>
        </row>
        <row r="487">
          <cell r="E487" t="str">
            <v>Ambition 1 Lit-nos</v>
          </cell>
        </row>
        <row r="488">
          <cell r="E488" t="str">
            <v>Ambition 1 Lit-nos</v>
          </cell>
        </row>
        <row r="489">
          <cell r="E489" t="str">
            <v>Antracol 1kg-nos</v>
          </cell>
        </row>
        <row r="490">
          <cell r="E490" t="str">
            <v>Antracol 1kg-nos</v>
          </cell>
        </row>
        <row r="491">
          <cell r="E491" t="str">
            <v>Antracol 250gm-nos</v>
          </cell>
        </row>
        <row r="492">
          <cell r="E492" t="str">
            <v>Antracol 250gm-nos</v>
          </cell>
        </row>
        <row r="493">
          <cell r="E493" t="str">
            <v>Antracol 500gm-nos</v>
          </cell>
        </row>
        <row r="494">
          <cell r="E494" t="str">
            <v>Antracol 500gm-nos</v>
          </cell>
        </row>
        <row r="495">
          <cell r="E495" t="str">
            <v>Antracol Wp 70 100gm-nos</v>
          </cell>
        </row>
        <row r="496">
          <cell r="E496" t="str">
            <v>Antracol Wp 70 100gm-nos</v>
          </cell>
        </row>
        <row r="497">
          <cell r="E497" t="str">
            <v>Barcelo Tab 5gm-nos</v>
          </cell>
        </row>
        <row r="498">
          <cell r="E498" t="str">
            <v>Basta Lit-nos</v>
          </cell>
        </row>
        <row r="499">
          <cell r="E499" t="str">
            <v>Basta Lit-nos</v>
          </cell>
        </row>
        <row r="500">
          <cell r="E500" t="str">
            <v>Bayleton 25gm-nos</v>
          </cell>
        </row>
        <row r="501">
          <cell r="E501" t="str">
            <v>Bayleton 25gm-nos</v>
          </cell>
        </row>
        <row r="502">
          <cell r="E502" t="str">
            <v>Bayleton 25wp 1kg-nos</v>
          </cell>
        </row>
        <row r="503">
          <cell r="E503" t="str">
            <v>Bayleton 25wp 1kg-nos</v>
          </cell>
        </row>
        <row r="504">
          <cell r="E504" t="str">
            <v>Bayrusil Lit-nos</v>
          </cell>
        </row>
        <row r="505">
          <cell r="E505" t="str">
            <v>Bayrusil Lit-nos</v>
          </cell>
        </row>
        <row r="506">
          <cell r="E506" t="str">
            <v>Bayrusil 250ml-nos</v>
          </cell>
        </row>
        <row r="507">
          <cell r="E507" t="str">
            <v>Bayrusil 250ml-nos</v>
          </cell>
        </row>
        <row r="508">
          <cell r="E508" t="str">
            <v>Bayrusil 500ml-nos</v>
          </cell>
        </row>
        <row r="509">
          <cell r="E509" t="str">
            <v>Bayrusil 500ml-nos</v>
          </cell>
        </row>
        <row r="510">
          <cell r="E510" t="str">
            <v>Bilcyp 250ml-nos</v>
          </cell>
        </row>
        <row r="511">
          <cell r="E511" t="str">
            <v>Bilcyp 250ml-nos</v>
          </cell>
        </row>
        <row r="512">
          <cell r="E512" t="str">
            <v>Bilcyp 100ml-nos</v>
          </cell>
        </row>
        <row r="513">
          <cell r="E513" t="str">
            <v>Bilcyp 100ml-nos</v>
          </cell>
        </row>
        <row r="514">
          <cell r="E514" t="str">
            <v>Bilcyp 500ml-nos</v>
          </cell>
        </row>
        <row r="515">
          <cell r="E515" t="str">
            <v>Bilcyp 500ml-nos</v>
          </cell>
        </row>
        <row r="516">
          <cell r="E516" t="str">
            <v>Bilphos 500ml-nos</v>
          </cell>
        </row>
        <row r="517">
          <cell r="E517" t="str">
            <v>Bilphos 500ml-nos</v>
          </cell>
        </row>
        <row r="518">
          <cell r="E518" t="str">
            <v>Bilzeb 500gm-nos</v>
          </cell>
        </row>
        <row r="519">
          <cell r="E519" t="str">
            <v>Bilzeb 500gm-nos</v>
          </cell>
        </row>
        <row r="520">
          <cell r="E520" t="str">
            <v>Bitaam 1000ml-nos</v>
          </cell>
        </row>
        <row r="521">
          <cell r="E521" t="str">
            <v>Bitaam 1000ml-nos</v>
          </cell>
        </row>
        <row r="522">
          <cell r="E522" t="str">
            <v>Bitaam 500ml-nos</v>
          </cell>
        </row>
        <row r="523">
          <cell r="E523" t="str">
            <v>Bitaam 500ml-nos</v>
          </cell>
        </row>
        <row r="524">
          <cell r="E524" t="str">
            <v>Bitaam Lit-nos</v>
          </cell>
        </row>
        <row r="525">
          <cell r="E525" t="str">
            <v>Bitaam Lit-nos</v>
          </cell>
        </row>
        <row r="526">
          <cell r="E526" t="str">
            <v>Bitaam 250ml-nos</v>
          </cell>
        </row>
        <row r="527">
          <cell r="E527" t="str">
            <v>Bitaam 250ml-nos</v>
          </cell>
        </row>
        <row r="528">
          <cell r="E528" t="str">
            <v>Bitaam-nos</v>
          </cell>
        </row>
        <row r="529">
          <cell r="E529" t="str">
            <v>Bitaam-nos</v>
          </cell>
        </row>
        <row r="530">
          <cell r="E530" t="str">
            <v>Buldock 100ml-nos</v>
          </cell>
        </row>
        <row r="531">
          <cell r="E531" t="str">
            <v>Buldock 100ml-nos</v>
          </cell>
        </row>
        <row r="532">
          <cell r="E532" t="str">
            <v>Buldock 250ml-nos</v>
          </cell>
        </row>
        <row r="533">
          <cell r="E533" t="str">
            <v>Buldock 250ml-nos</v>
          </cell>
        </row>
        <row r="534">
          <cell r="E534" t="str">
            <v>Confidor 100ml-nos</v>
          </cell>
        </row>
        <row r="535">
          <cell r="E535" t="str">
            <v>Confidor 100ml-nos</v>
          </cell>
        </row>
        <row r="536">
          <cell r="E536" t="str">
            <v>Confidor 50ml-nos</v>
          </cell>
        </row>
        <row r="537">
          <cell r="E537" t="str">
            <v>Confidor 50ml-nos</v>
          </cell>
        </row>
        <row r="538">
          <cell r="E538" t="str">
            <v>Confidor Super 100ml-nos</v>
          </cell>
        </row>
        <row r="539">
          <cell r="E539" t="str">
            <v>Confidor Super 100ml-nos</v>
          </cell>
        </row>
        <row r="540">
          <cell r="E540" t="str">
            <v>Confidor Super 50ml-nos</v>
          </cell>
        </row>
        <row r="541">
          <cell r="E541" t="str">
            <v>Confidor Super 50ml-nos</v>
          </cell>
        </row>
        <row r="542">
          <cell r="E542" t="str">
            <v>Decis 100ec 100ml-nos</v>
          </cell>
        </row>
        <row r="543">
          <cell r="E543" t="str">
            <v>Decis 100ec 100ml-nos</v>
          </cell>
        </row>
        <row r="544">
          <cell r="E544" t="str">
            <v>Decis 100ml-nos</v>
          </cell>
        </row>
        <row r="545">
          <cell r="E545" t="str">
            <v>Decis 100ml-nos</v>
          </cell>
        </row>
        <row r="546">
          <cell r="E546" t="str">
            <v>Decis 2.8 Lit-nos</v>
          </cell>
        </row>
        <row r="547">
          <cell r="E547" t="str">
            <v>Decis 2.8 Lit-nos</v>
          </cell>
        </row>
        <row r="548">
          <cell r="E548" t="str">
            <v>Decis 250ml-nos</v>
          </cell>
        </row>
        <row r="549">
          <cell r="E549" t="str">
            <v>Decis 250ml-nos</v>
          </cell>
        </row>
        <row r="550">
          <cell r="E550" t="str">
            <v>Decis 500ml-nos</v>
          </cell>
        </row>
        <row r="551">
          <cell r="E551" t="str">
            <v>Decis 500ml-nos</v>
          </cell>
        </row>
        <row r="552">
          <cell r="E552" t="str">
            <v>Decis 100ec 50ml-nos</v>
          </cell>
        </row>
        <row r="553">
          <cell r="E553" t="str">
            <v>Decis 100ec 50ml-nos</v>
          </cell>
        </row>
        <row r="554">
          <cell r="E554" t="str">
            <v>Decis 2.8....250ml-nos</v>
          </cell>
        </row>
        <row r="555">
          <cell r="E555" t="str">
            <v>Decis 2.8....250ml-nos</v>
          </cell>
        </row>
        <row r="556">
          <cell r="E556" t="str">
            <v>Decis100ec 050ml-nos</v>
          </cell>
        </row>
        <row r="557">
          <cell r="E557" t="str">
            <v>Decis100ec 050ml-nos</v>
          </cell>
        </row>
        <row r="558">
          <cell r="E558" t="str">
            <v>Derosal 100gm-nos</v>
          </cell>
        </row>
        <row r="559">
          <cell r="E559" t="str">
            <v>Derosal 100gm-nos</v>
          </cell>
        </row>
        <row r="560">
          <cell r="E560" t="str">
            <v>Derosal 500gm-nos</v>
          </cell>
        </row>
        <row r="561">
          <cell r="E561" t="str">
            <v>Derosal 500gm-nos</v>
          </cell>
        </row>
        <row r="562">
          <cell r="E562" t="str">
            <v>Ektino 100gm-nos</v>
          </cell>
        </row>
        <row r="563">
          <cell r="E563" t="str">
            <v>Ektino 100gm-nos</v>
          </cell>
        </row>
        <row r="564">
          <cell r="E564" t="str">
            <v>Ethrel Lit-nos</v>
          </cell>
        </row>
        <row r="565">
          <cell r="E565" t="str">
            <v>Ethrel Lit-nos</v>
          </cell>
        </row>
        <row r="566">
          <cell r="E566" t="str">
            <v>Ethrel 100ml-nos</v>
          </cell>
        </row>
        <row r="567">
          <cell r="E567" t="str">
            <v>Ethrel 100ml-nos</v>
          </cell>
        </row>
        <row r="568">
          <cell r="E568" t="str">
            <v>Fame 100ml-nos</v>
          </cell>
        </row>
        <row r="569">
          <cell r="E569" t="str">
            <v>Fame 100ml-nos</v>
          </cell>
        </row>
        <row r="570">
          <cell r="E570" t="str">
            <v>Fame 10ml..............N-nos</v>
          </cell>
        </row>
        <row r="571">
          <cell r="E571" t="str">
            <v>Fame 10ml..............N-nos</v>
          </cell>
        </row>
        <row r="572">
          <cell r="E572" t="str">
            <v>Fame 50ml.............N-nos</v>
          </cell>
        </row>
        <row r="573">
          <cell r="E573" t="str">
            <v>Fame 50ml.............N-nos</v>
          </cell>
        </row>
        <row r="574">
          <cell r="E574" t="str">
            <v>Fenhit 100ml-nos</v>
          </cell>
        </row>
        <row r="575">
          <cell r="E575" t="str">
            <v>Folicur 250ml-nos</v>
          </cell>
        </row>
        <row r="576">
          <cell r="E576" t="str">
            <v>Folicur 250ml-nos</v>
          </cell>
        </row>
        <row r="577">
          <cell r="E577" t="str">
            <v>Folicur 500ml-nos</v>
          </cell>
        </row>
        <row r="578">
          <cell r="E578" t="str">
            <v>Folicur 500ml-nos</v>
          </cell>
        </row>
        <row r="579">
          <cell r="E579" t="str">
            <v>Folicur Lit-nos</v>
          </cell>
        </row>
        <row r="580">
          <cell r="E580" t="str">
            <v>Folicur Lit-nos</v>
          </cell>
        </row>
        <row r="581">
          <cell r="E581" t="str">
            <v>Folicur Ec 100ml-nos</v>
          </cell>
        </row>
        <row r="582">
          <cell r="E582" t="str">
            <v>Folicur Ec 100ml-nos</v>
          </cell>
        </row>
        <row r="583">
          <cell r="E583" t="str">
            <v>Folidol Dust 5kg-nos</v>
          </cell>
        </row>
        <row r="584">
          <cell r="E584" t="str">
            <v>Folidol Dust 5kg-nos</v>
          </cell>
        </row>
        <row r="585">
          <cell r="E585" t="str">
            <v>Folidol Dust 25kg-nos</v>
          </cell>
        </row>
        <row r="586">
          <cell r="E586" t="str">
            <v>Folidol Dust 25kg-nos</v>
          </cell>
        </row>
        <row r="587">
          <cell r="E587" t="str">
            <v>Gaucho 50ml-nos</v>
          </cell>
        </row>
        <row r="588">
          <cell r="E588" t="str">
            <v>Gaucho 50ml-nos</v>
          </cell>
        </row>
        <row r="589">
          <cell r="E589" t="str">
            <v>Hinosan 250ml-nos</v>
          </cell>
        </row>
        <row r="590">
          <cell r="E590" t="str">
            <v>Hinosan 250ml-nos</v>
          </cell>
        </row>
        <row r="591">
          <cell r="E591" t="str">
            <v>Hinosan 100ml-nos</v>
          </cell>
        </row>
        <row r="592">
          <cell r="E592" t="str">
            <v>Hinosan 100ml-nos</v>
          </cell>
        </row>
        <row r="593">
          <cell r="E593" t="str">
            <v>Hinosan 500ml-nos</v>
          </cell>
        </row>
        <row r="594">
          <cell r="E594" t="str">
            <v>Hinosan 500ml-nos</v>
          </cell>
        </row>
        <row r="595">
          <cell r="E595" t="str">
            <v>Hinosan Lit-nos</v>
          </cell>
        </row>
        <row r="596">
          <cell r="E596" t="str">
            <v>Hinosan Lit-nos</v>
          </cell>
        </row>
        <row r="597">
          <cell r="E597" t="str">
            <v>J1-nos</v>
          </cell>
        </row>
        <row r="598">
          <cell r="E598" t="str">
            <v>J1-nos</v>
          </cell>
        </row>
        <row r="599">
          <cell r="E599" t="str">
            <v>Jump 2gm x 10 Pkt-nos</v>
          </cell>
        </row>
        <row r="600">
          <cell r="E600" t="str">
            <v>Jump 2gm x 10 Pkt-nos</v>
          </cell>
        </row>
        <row r="601">
          <cell r="E601" t="str">
            <v>K Obiol 1kg-nos</v>
          </cell>
        </row>
        <row r="602">
          <cell r="E602" t="str">
            <v>K Othrine 50ml-nos</v>
          </cell>
        </row>
        <row r="603">
          <cell r="E603" t="str">
            <v>K-Othrine Flow Lit-nos</v>
          </cell>
        </row>
        <row r="604">
          <cell r="E604" t="str">
            <v>Kingfog Lit-nos</v>
          </cell>
        </row>
        <row r="605">
          <cell r="E605" t="str">
            <v>Klass 1kg-nos</v>
          </cell>
        </row>
        <row r="606">
          <cell r="E606" t="str">
            <v>Klass 1kg-nos</v>
          </cell>
        </row>
        <row r="607">
          <cell r="E607" t="str">
            <v>Klass 500gm-nos</v>
          </cell>
        </row>
        <row r="608">
          <cell r="E608" t="str">
            <v>Klass 500gm-nos</v>
          </cell>
        </row>
        <row r="609">
          <cell r="E609" t="str">
            <v>Larvin Wp 75 250gm-nos</v>
          </cell>
        </row>
        <row r="610">
          <cell r="E610" t="str">
            <v>Larvin Wp 75 250gm-nos</v>
          </cell>
        </row>
        <row r="611">
          <cell r="E611" t="str">
            <v>Metacid 100ml-nos</v>
          </cell>
        </row>
        <row r="612">
          <cell r="E612" t="str">
            <v>Metacid 100ml-nos</v>
          </cell>
        </row>
        <row r="613">
          <cell r="E613" t="str">
            <v>Metacid 250ml-nos</v>
          </cell>
        </row>
        <row r="614">
          <cell r="E614" t="str">
            <v>Metacid 250ml-nos</v>
          </cell>
        </row>
        <row r="615">
          <cell r="E615" t="str">
            <v>Metacid 500ml-nos</v>
          </cell>
        </row>
        <row r="616">
          <cell r="E616" t="str">
            <v>Metacid 500ml-nos</v>
          </cell>
        </row>
        <row r="617">
          <cell r="E617" t="str">
            <v>Metasystox 100ml-nos</v>
          </cell>
        </row>
        <row r="618">
          <cell r="E618" t="str">
            <v>Metasystox 100ml-nos</v>
          </cell>
        </row>
        <row r="619">
          <cell r="E619" t="str">
            <v>Movento Energy 100ml-nos</v>
          </cell>
        </row>
        <row r="620">
          <cell r="E620" t="str">
            <v>Movento Energy 100ml-nos</v>
          </cell>
        </row>
        <row r="621">
          <cell r="E621" t="str">
            <v>Nativo 500gm-nos</v>
          </cell>
        </row>
        <row r="622">
          <cell r="E622" t="str">
            <v>Nativo 500gm-nos</v>
          </cell>
        </row>
        <row r="623">
          <cell r="E623" t="str">
            <v>Nativo 10gm-nos</v>
          </cell>
        </row>
        <row r="624">
          <cell r="E624" t="str">
            <v>Nativo 10gm-nos</v>
          </cell>
        </row>
        <row r="625">
          <cell r="E625" t="str">
            <v>Nativo 250gm-nos</v>
          </cell>
        </row>
        <row r="626">
          <cell r="E626" t="str">
            <v>Nativo 250gm-nos</v>
          </cell>
        </row>
        <row r="627">
          <cell r="E627" t="str">
            <v>Nativo Wg 75 50gm-nos</v>
          </cell>
        </row>
        <row r="628">
          <cell r="E628" t="str">
            <v>Nativo Wg 75 50gm-nos</v>
          </cell>
        </row>
        <row r="629">
          <cell r="E629" t="str">
            <v>Nativo Wg 75 100gm-nos</v>
          </cell>
        </row>
        <row r="630">
          <cell r="E630" t="str">
            <v>Nativo Wg 75 100gm-nos</v>
          </cell>
        </row>
        <row r="631">
          <cell r="E631" t="str">
            <v>Oberon 100ml-nos</v>
          </cell>
        </row>
        <row r="632">
          <cell r="E632" t="str">
            <v>Oberon 100ml-nos</v>
          </cell>
        </row>
        <row r="633">
          <cell r="E633" t="str">
            <v>Oberon 50ml-nos</v>
          </cell>
        </row>
        <row r="634">
          <cell r="E634" t="str">
            <v>Oberon 50ml-nos</v>
          </cell>
        </row>
        <row r="635">
          <cell r="E635" t="str">
            <v>Planofix Lit-nos</v>
          </cell>
        </row>
        <row r="636">
          <cell r="E636" t="str">
            <v>Planofix Lit-nos</v>
          </cell>
        </row>
        <row r="637">
          <cell r="E637" t="str">
            <v>Planofix 100ml-nos</v>
          </cell>
        </row>
        <row r="638">
          <cell r="E638" t="str">
            <v>Planofix 100ml-nos</v>
          </cell>
        </row>
        <row r="639">
          <cell r="E639" t="str">
            <v>Planofix 250ml-nos</v>
          </cell>
        </row>
        <row r="640">
          <cell r="E640" t="str">
            <v>Planofix 250ml-nos</v>
          </cell>
        </row>
        <row r="641">
          <cell r="E641" t="str">
            <v>Planofix 500ml-nos</v>
          </cell>
        </row>
        <row r="642">
          <cell r="E642" t="str">
            <v>Planofix 500ml-nos</v>
          </cell>
        </row>
        <row r="643">
          <cell r="E643" t="str">
            <v>Premise 250ml-nos</v>
          </cell>
        </row>
        <row r="644">
          <cell r="E644" t="str">
            <v>Premise 5 Lit-nos</v>
          </cell>
        </row>
        <row r="645">
          <cell r="E645" t="str">
            <v>Premise 50ml-nos</v>
          </cell>
        </row>
        <row r="646">
          <cell r="E646" t="str">
            <v>Premise Sc 1 Lit-nos</v>
          </cell>
        </row>
        <row r="647">
          <cell r="E647" t="str">
            <v>Prepare 5 Lit-nos</v>
          </cell>
        </row>
        <row r="648">
          <cell r="E648" t="str">
            <v>Prepare 5 Lit-nos</v>
          </cell>
        </row>
        <row r="649">
          <cell r="E649" t="str">
            <v>Prepare Lit-nos</v>
          </cell>
        </row>
        <row r="650">
          <cell r="E650" t="str">
            <v>Prepare Lit-nos</v>
          </cell>
        </row>
        <row r="651">
          <cell r="E651" t="str">
            <v>Quick Bayt 50gm-nos</v>
          </cell>
        </row>
        <row r="652">
          <cell r="E652" t="str">
            <v>Quintal 100gms-nos</v>
          </cell>
        </row>
        <row r="653">
          <cell r="E653" t="str">
            <v>Quintal 100gms-nos</v>
          </cell>
        </row>
        <row r="654">
          <cell r="E654" t="str">
            <v>Quintal 200gm-nos</v>
          </cell>
        </row>
        <row r="655">
          <cell r="E655" t="str">
            <v>Quintal 200gm-nos</v>
          </cell>
        </row>
        <row r="656">
          <cell r="E656" t="str">
            <v>Re-nos</v>
          </cell>
        </row>
        <row r="657">
          <cell r="E657" t="str">
            <v>Re-nos</v>
          </cell>
        </row>
        <row r="658">
          <cell r="E658" t="str">
            <v>Regent Gra 5kgs-nos</v>
          </cell>
        </row>
        <row r="659">
          <cell r="E659" t="str">
            <v>Regent Gra 5kgs-nos</v>
          </cell>
        </row>
        <row r="660">
          <cell r="E660" t="str">
            <v>Regent Liquid 500ml-nos</v>
          </cell>
        </row>
        <row r="661">
          <cell r="E661" t="str">
            <v>Regent Liquid 500ml-nos</v>
          </cell>
        </row>
        <row r="662">
          <cell r="E662" t="str">
            <v>Regent Liquid Sc.....Lit-nos</v>
          </cell>
        </row>
        <row r="663">
          <cell r="E663" t="str">
            <v>Regent Liquid Sc.....Lit-nos</v>
          </cell>
        </row>
        <row r="664">
          <cell r="E664" t="str">
            <v>Regent Liquid 250ml-nos</v>
          </cell>
        </row>
        <row r="665">
          <cell r="E665" t="str">
            <v>Regent Liquid 250ml-nos</v>
          </cell>
        </row>
        <row r="666">
          <cell r="E666" t="str">
            <v>Regent Granules 1kg-nos</v>
          </cell>
        </row>
        <row r="667">
          <cell r="E667" t="str">
            <v>Regent Granules 1kg-nos</v>
          </cell>
        </row>
        <row r="668">
          <cell r="E668" t="str">
            <v>Regent Liquid 100ml-nos</v>
          </cell>
        </row>
        <row r="669">
          <cell r="E669" t="str">
            <v>Regent Liquid 100ml-nos</v>
          </cell>
        </row>
        <row r="670">
          <cell r="E670" t="str">
            <v>Regent Sc 250ml-nos</v>
          </cell>
        </row>
        <row r="671">
          <cell r="E671" t="str">
            <v>Regent Sc 250ml-nos</v>
          </cell>
        </row>
        <row r="672">
          <cell r="E672" t="str">
            <v>Regent Ultra Gra 1kg-nos</v>
          </cell>
        </row>
        <row r="673">
          <cell r="E673" t="str">
            <v>Regent Ultra Gra 1kg-nos</v>
          </cell>
        </row>
        <row r="674">
          <cell r="E674" t="str">
            <v>Regent Ultra Gra 4kg-nos</v>
          </cell>
        </row>
        <row r="675">
          <cell r="E675" t="str">
            <v>Regent Ultra Gra 4kg-nos</v>
          </cell>
        </row>
        <row r="676">
          <cell r="E676" t="str">
            <v>Responsar Sc 025 Lit-nos</v>
          </cell>
        </row>
        <row r="677">
          <cell r="E677" t="str">
            <v>Ricestar 250ml-nos</v>
          </cell>
        </row>
        <row r="678">
          <cell r="E678" t="str">
            <v>Ricestar 250ml-nos</v>
          </cell>
        </row>
        <row r="679">
          <cell r="E679" t="str">
            <v>Ricestar 500ml-nos</v>
          </cell>
        </row>
        <row r="680">
          <cell r="E680" t="str">
            <v>Ricestar 500ml-nos</v>
          </cell>
        </row>
        <row r="681">
          <cell r="E681" t="str">
            <v>Ricestar Lit-nos</v>
          </cell>
        </row>
        <row r="682">
          <cell r="E682" t="str">
            <v>Ricestar Lit-nos</v>
          </cell>
        </row>
        <row r="683">
          <cell r="E683" t="str">
            <v>Sit-nos</v>
          </cell>
        </row>
        <row r="684">
          <cell r="E684" t="str">
            <v>Sit-nos</v>
          </cell>
        </row>
        <row r="685">
          <cell r="E685" t="str">
            <v>Solfac 100ml-nos</v>
          </cell>
        </row>
        <row r="686">
          <cell r="E686" t="str">
            <v>Solfac 20gm-nos</v>
          </cell>
        </row>
        <row r="687">
          <cell r="E687" t="str">
            <v>Solomon 100ml-nos</v>
          </cell>
        </row>
        <row r="688">
          <cell r="E688" t="str">
            <v>Solomon 100ml-nos</v>
          </cell>
        </row>
        <row r="689">
          <cell r="E689" t="str">
            <v>Spk-nos</v>
          </cell>
        </row>
        <row r="690">
          <cell r="E690" t="str">
            <v>Spk-nos</v>
          </cell>
        </row>
        <row r="691">
          <cell r="E691" t="str">
            <v>Sr-nos</v>
          </cell>
        </row>
        <row r="692">
          <cell r="E692" t="str">
            <v>Sr-nos</v>
          </cell>
        </row>
        <row r="693">
          <cell r="E693" t="str">
            <v>Sunrice 50gms-nos</v>
          </cell>
        </row>
        <row r="694">
          <cell r="E694" t="str">
            <v>Sunrice 50gms-nos</v>
          </cell>
        </row>
        <row r="695">
          <cell r="E695" t="str">
            <v>Temprid Sc 500ml-nos</v>
          </cell>
        </row>
        <row r="696">
          <cell r="E696" t="str">
            <v>Temprid Sc 50ml-nos</v>
          </cell>
        </row>
        <row r="697">
          <cell r="E697" t="str">
            <v>Topstar 80wp 35g-nos</v>
          </cell>
        </row>
        <row r="698">
          <cell r="E698" t="str">
            <v>Topstar 80wp 35g-nos</v>
          </cell>
        </row>
        <row r="699">
          <cell r="E699" t="str">
            <v>Velum Prime Sc 100ml</v>
          </cell>
        </row>
        <row r="700">
          <cell r="E700" t="str">
            <v>Velum Prime Sc 100ml-nos</v>
          </cell>
        </row>
        <row r="701">
          <cell r="E701" t="str">
            <v>Whipsuper 250ml-nos</v>
          </cell>
        </row>
        <row r="702">
          <cell r="E702" t="str">
            <v>Whipsuper 250ml-nos</v>
          </cell>
        </row>
        <row r="703">
          <cell r="E703" t="str">
            <v>AGENDA EC25 5 LTR BOTTLE-BTL</v>
          </cell>
        </row>
        <row r="704">
          <cell r="E704" t="str">
            <v>Agenda EC 25-500 ML (FGO)</v>
          </cell>
        </row>
        <row r="705">
          <cell r="E705" t="str">
            <v>Agenda EC 25-500 ML (FGO)-BTL</v>
          </cell>
        </row>
        <row r="706">
          <cell r="E706" t="str">
            <v>AGENDA EC-25 100ML-BTL</v>
          </cell>
        </row>
        <row r="707">
          <cell r="E707" t="str">
            <v>AGENDA EC25 500ML(FIPRONIL 2.5%)-BTL</v>
          </cell>
        </row>
        <row r="708">
          <cell r="E708" t="str">
            <v>AQUA K.OTHRINE EW20 40X250ML BTL-BTL</v>
          </cell>
        </row>
        <row r="709">
          <cell r="E709" t="str">
            <v>BARCELO TB2 5GM-POUC</v>
          </cell>
        </row>
        <row r="710">
          <cell r="E710" t="str">
            <v>BILARV WP25 - 500GM DIFLUBENZURON 25%WP-BAG</v>
          </cell>
        </row>
        <row r="711">
          <cell r="E711" t="str">
            <v>K-OBIOL WP 2.5 1KG-NOS</v>
          </cell>
        </row>
        <row r="712">
          <cell r="E712" t="str">
            <v>K-OTHRINE SC25 5 1LTR-BTL</v>
          </cell>
        </row>
        <row r="713">
          <cell r="E713" t="str">
            <v>K-OTHRINE SC25 5 50ML-BTL</v>
          </cell>
        </row>
        <row r="714">
          <cell r="E714" t="str">
            <v>K.OBIOL WP2.5 1KG BOT-BAG</v>
          </cell>
        </row>
        <row r="715">
          <cell r="E715" t="str">
            <v>K.OTHRINE SC 1 LTR BTL(FGO)</v>
          </cell>
        </row>
        <row r="716">
          <cell r="E716" t="str">
            <v>K.OTHRINE SC 1 LTR BTL(FGO)-BTL</v>
          </cell>
        </row>
        <row r="717">
          <cell r="E717" t="str">
            <v>KINGFOG 1.25 ULV 1 LTR-BTL</v>
          </cell>
        </row>
        <row r="718">
          <cell r="E718" t="str">
            <v>MAXFORCE FORTE 35GM-BTL</v>
          </cell>
        </row>
        <row r="719">
          <cell r="E719" t="str">
            <v>PREMISE SC350 1LTR BOT-BTL</v>
          </cell>
        </row>
        <row r="720">
          <cell r="E720" t="str">
            <v>PREMISE SC350 5LTR-BTL</v>
          </cell>
        </row>
        <row r="721">
          <cell r="E721" t="str">
            <v>PREMISE SC350(250ML)-BTL</v>
          </cell>
        </row>
        <row r="722">
          <cell r="E722" t="str">
            <v>QUICK BAYT GR 2KG DRM-DRUM</v>
          </cell>
        </row>
        <row r="723">
          <cell r="E723" t="str">
            <v>QUICK BAYT GR0 5 50GM-BAG</v>
          </cell>
        </row>
        <row r="724">
          <cell r="E724" t="str">
            <v>Racumin Sure 100gm Pouch-POUC</v>
          </cell>
        </row>
        <row r="725">
          <cell r="E725" t="str">
            <v>RACUMIN SURE 100GM-BTL</v>
          </cell>
        </row>
        <row r="726">
          <cell r="E726" t="str">
            <v>RESPONSAR 025SC 1 LTR-BTL</v>
          </cell>
        </row>
        <row r="727">
          <cell r="E727" t="str">
            <v>Responsar Sc 25 - 1 Ltr(FGO)</v>
          </cell>
        </row>
        <row r="728">
          <cell r="E728" t="str">
            <v>Responsar Sc 25 - 1 Ltr(FGO)-BTL</v>
          </cell>
        </row>
        <row r="729">
          <cell r="E729" t="str">
            <v>SOLFAC 20 GM-POUC</v>
          </cell>
        </row>
        <row r="730">
          <cell r="E730" t="str">
            <v>SOLFAC EW50 1 LTR-BTL</v>
          </cell>
        </row>
        <row r="731">
          <cell r="E731" t="str">
            <v>SOLFAC EW50 100ML-BTL</v>
          </cell>
        </row>
        <row r="732">
          <cell r="E732" t="str">
            <v>Solfac EW50-1 LTR(FGO)</v>
          </cell>
        </row>
        <row r="733">
          <cell r="E733" t="str">
            <v>Solfac EW50-1 LTR(FGO)-BTL</v>
          </cell>
        </row>
        <row r="734">
          <cell r="E734" t="str">
            <v>TEMPRID SC 365 500ML BTL (FGO)</v>
          </cell>
        </row>
        <row r="735">
          <cell r="E735" t="str">
            <v>TEMPRID SC 365 500ML BTL (FGO)-BTL</v>
          </cell>
        </row>
        <row r="736">
          <cell r="E736" t="str">
            <v>TEMPRID SC365 500ML-BTL</v>
          </cell>
        </row>
        <row r="737">
          <cell r="E737" t="str">
            <v>TEMPRID SC365.4 50ML BTL-BTL</v>
          </cell>
        </row>
        <row r="738">
          <cell r="E738" t="str">
            <v>Admir 30 Gm-Nos</v>
          </cell>
        </row>
        <row r="739">
          <cell r="E739" t="str">
            <v>Admire 2 Gm-Nos</v>
          </cell>
        </row>
        <row r="740">
          <cell r="E740" t="str">
            <v>Admire 75 Gm-Nos</v>
          </cell>
        </row>
        <row r="741">
          <cell r="E741" t="str">
            <v>Agenda 100 Ml-Nos</v>
          </cell>
        </row>
        <row r="742">
          <cell r="E742" t="str">
            <v>Agenda 500 Ml-Nos</v>
          </cell>
        </row>
        <row r="743">
          <cell r="E743" t="str">
            <v>Alanto 100 Ml-Nos</v>
          </cell>
        </row>
        <row r="744">
          <cell r="E744" t="str">
            <v>Ambition 250 Ml-Nos</v>
          </cell>
        </row>
        <row r="745">
          <cell r="E745" t="str">
            <v>Antracol 1 Kg-Nos</v>
          </cell>
        </row>
        <row r="746">
          <cell r="E746" t="str">
            <v>Antracol 100g-Nos</v>
          </cell>
        </row>
        <row r="747">
          <cell r="E747" t="str">
            <v>Antracol 250 Gm-Nos</v>
          </cell>
        </row>
        <row r="748">
          <cell r="E748" t="str">
            <v>Bilarv 500 Gm-Nos</v>
          </cell>
        </row>
        <row r="749">
          <cell r="E749" t="str">
            <v>Confidor 100 Ml-Nos</v>
          </cell>
        </row>
        <row r="750">
          <cell r="E750" t="str">
            <v>Confidor 50 Ml-Nos</v>
          </cell>
        </row>
        <row r="751">
          <cell r="E751" t="str">
            <v>Confidor Super 50ml-Nos</v>
          </cell>
        </row>
        <row r="752">
          <cell r="E752" t="str">
            <v>Decis 250 Ml-Nos</v>
          </cell>
        </row>
        <row r="753">
          <cell r="E753" t="str">
            <v>Decis Ec 1 Ltr-Nos</v>
          </cell>
        </row>
        <row r="754">
          <cell r="E754" t="str">
            <v>Decis Ec 24 6 100ml-Nos</v>
          </cell>
        </row>
        <row r="755">
          <cell r="E755" t="str">
            <v>Ethrel 39% 100 Ml-Nos</v>
          </cell>
        </row>
        <row r="756">
          <cell r="E756" t="str">
            <v>Fame 10 Ml-Nos</v>
          </cell>
        </row>
        <row r="757">
          <cell r="E757" t="str">
            <v>Fame 100ml-Nos</v>
          </cell>
        </row>
        <row r="758">
          <cell r="E758" t="str">
            <v>Fame 50 Ml-Nos</v>
          </cell>
        </row>
        <row r="759">
          <cell r="E759" t="str">
            <v>Folicur 100 Ml-Nos</v>
          </cell>
        </row>
        <row r="760">
          <cell r="E760" t="str">
            <v>Folicur 500ml-Nos</v>
          </cell>
        </row>
        <row r="761">
          <cell r="E761" t="str">
            <v>Infinito 500 Ml-Nos</v>
          </cell>
        </row>
        <row r="762">
          <cell r="E762" t="str">
            <v>Jump 2 Gm-Nos</v>
          </cell>
        </row>
        <row r="763">
          <cell r="E763" t="str">
            <v>Kingfog 1 Ltr-Nos</v>
          </cell>
        </row>
        <row r="764">
          <cell r="E764" t="str">
            <v>Kobiol 1 Kg-Nos</v>
          </cell>
        </row>
        <row r="765">
          <cell r="E765" t="str">
            <v>Kothrine 1 Ltr-Nos</v>
          </cell>
        </row>
        <row r="766">
          <cell r="E766" t="str">
            <v>Lesenta 40 Gm-Nos</v>
          </cell>
        </row>
        <row r="767">
          <cell r="E767" t="str">
            <v>Maxforce 35 Gm-Nos</v>
          </cell>
        </row>
        <row r="768">
          <cell r="E768" t="str">
            <v>Melody 100 Gm-Nos</v>
          </cell>
        </row>
        <row r="769">
          <cell r="E769" t="str">
            <v>Nativo 10 Gm-Nos</v>
          </cell>
        </row>
        <row r="770">
          <cell r="E770" t="str">
            <v>Nativo 100 Gm-Nos</v>
          </cell>
        </row>
        <row r="771">
          <cell r="E771" t="str">
            <v>Nativo 50gm-Nos</v>
          </cell>
        </row>
        <row r="772">
          <cell r="E772" t="str">
            <v>Obron 100 Ml-Nos</v>
          </cell>
        </row>
        <row r="773">
          <cell r="E773" t="str">
            <v>Obron 50 Ml-Nos</v>
          </cell>
        </row>
        <row r="774">
          <cell r="E774" t="str">
            <v>Planofix 100 Ml-Nos</v>
          </cell>
        </row>
        <row r="775">
          <cell r="E775" t="str">
            <v>Premise 1 Ltr-Nos</v>
          </cell>
        </row>
        <row r="776">
          <cell r="E776" t="str">
            <v>Premise 250 Ml-Nos</v>
          </cell>
        </row>
        <row r="777">
          <cell r="E777" t="str">
            <v>Premise 5 Ltr-Nos</v>
          </cell>
        </row>
        <row r="778">
          <cell r="E778" t="str">
            <v>Quick Bayt 50 Gm-Nos</v>
          </cell>
        </row>
        <row r="779">
          <cell r="E779" t="str">
            <v>Racumin Sure 100gm-Nos</v>
          </cell>
        </row>
        <row r="780">
          <cell r="E780" t="str">
            <v>Regent 1 Kg-Nos</v>
          </cell>
        </row>
        <row r="781">
          <cell r="E781" t="str">
            <v>Regent 1 Ltr-Nos</v>
          </cell>
        </row>
        <row r="782">
          <cell r="E782" t="str">
            <v>Regent 100 Ml-Nos</v>
          </cell>
        </row>
        <row r="783">
          <cell r="E783" t="str">
            <v>Regent 250 Ml-Nos</v>
          </cell>
        </row>
        <row r="784">
          <cell r="E784" t="str">
            <v>Regent 5 Kg-Nos</v>
          </cell>
        </row>
        <row r="785">
          <cell r="E785" t="str">
            <v>Regent 500 Ml-Nos</v>
          </cell>
        </row>
        <row r="786">
          <cell r="E786" t="str">
            <v>Regent Ultra 1 Kg-Nos</v>
          </cell>
        </row>
        <row r="787">
          <cell r="E787" t="str">
            <v>Regent Ultra 4 Kg-Nos</v>
          </cell>
        </row>
        <row r="788">
          <cell r="E788" t="str">
            <v>Responaser 1 Ltr-Nos</v>
          </cell>
        </row>
        <row r="789">
          <cell r="E789" t="str">
            <v>Sectin 1kg-Nos</v>
          </cell>
        </row>
        <row r="790">
          <cell r="E790" t="str">
            <v>Solamon 100 Ml-Nos</v>
          </cell>
        </row>
        <row r="791">
          <cell r="E791" t="str">
            <v>Solfac20 Gm-Nos</v>
          </cell>
        </row>
        <row r="792">
          <cell r="E792" t="str">
            <v>Temprid 50 Ml-Nos</v>
          </cell>
        </row>
        <row r="793">
          <cell r="E793" t="str">
            <v>Temprid 500 Ml-Nos</v>
          </cell>
        </row>
        <row r="794">
          <cell r="E794" t="str">
            <v>Velum Prime 250 Ml-Nos</v>
          </cell>
        </row>
        <row r="795">
          <cell r="E795" t="str">
            <v>Velum Prime 500 Ml-Nos</v>
          </cell>
        </row>
        <row r="796">
          <cell r="E796" t="str">
            <v>Admire 150 Gm @18%</v>
          </cell>
        </row>
        <row r="797">
          <cell r="E797" t="str">
            <v>Admire 150 Gm @18%-no</v>
          </cell>
        </row>
        <row r="798">
          <cell r="E798" t="str">
            <v>Admire 2 Gm*8 Pouch @18%</v>
          </cell>
        </row>
        <row r="799">
          <cell r="E799" t="str">
            <v>Admire 2 Gm*8 Pouch @18%-no</v>
          </cell>
        </row>
        <row r="800">
          <cell r="E800" t="str">
            <v>Admire 30 Gm @ 18%</v>
          </cell>
        </row>
        <row r="801">
          <cell r="E801" t="str">
            <v>Admire 30 Gm @ 18%-no</v>
          </cell>
        </row>
        <row r="802">
          <cell r="E802" t="str">
            <v>Admire 300 Gm @ 18%-no</v>
          </cell>
        </row>
        <row r="803">
          <cell r="E803" t="str">
            <v>Admire 75 Gm @18%</v>
          </cell>
        </row>
        <row r="804">
          <cell r="E804" t="str">
            <v>Admire 75 Gm @18%-no</v>
          </cell>
        </row>
        <row r="805">
          <cell r="E805" t="str">
            <v>Adora 1 Lt @ 18 %-no</v>
          </cell>
        </row>
        <row r="806">
          <cell r="E806" t="str">
            <v>Adora 10 Ml @18%-no</v>
          </cell>
        </row>
        <row r="807">
          <cell r="E807" t="str">
            <v>Adora 100 Ml @18%</v>
          </cell>
        </row>
        <row r="808">
          <cell r="E808" t="str">
            <v>Adora 100 Ml @18%-no</v>
          </cell>
        </row>
        <row r="809">
          <cell r="E809" t="str">
            <v>Adora 200 Ml @ 18%</v>
          </cell>
        </row>
        <row r="810">
          <cell r="E810" t="str">
            <v>Adora 200 Ml @ 18%-no</v>
          </cell>
        </row>
        <row r="811">
          <cell r="E811" t="str">
            <v>Adora 50 Ml @18%-no</v>
          </cell>
        </row>
        <row r="812">
          <cell r="E812" t="str">
            <v>Adora 500 Ml @ 18 %</v>
          </cell>
        </row>
        <row r="813">
          <cell r="E813" t="str">
            <v>Adora 500 Ml @ 18 %-no</v>
          </cell>
        </row>
        <row r="814">
          <cell r="E814" t="str">
            <v>Aliette 1 Kg @18%</v>
          </cell>
        </row>
        <row r="815">
          <cell r="E815" t="str">
            <v>Aliette 1 Kg @18%-no</v>
          </cell>
        </row>
        <row r="816">
          <cell r="E816" t="str">
            <v>Aliette 100 Gm @ 18%-no</v>
          </cell>
        </row>
        <row r="817">
          <cell r="E817" t="str">
            <v>Aliette 250 Gm @ 18%</v>
          </cell>
        </row>
        <row r="818">
          <cell r="E818" t="str">
            <v>Aliette 250 Gm @ 18%-no</v>
          </cell>
        </row>
        <row r="819">
          <cell r="E819" t="str">
            <v>Aliette 500 Gm @18%</v>
          </cell>
        </row>
        <row r="820">
          <cell r="E820" t="str">
            <v>Aliette 500 Gm @18%-no</v>
          </cell>
        </row>
        <row r="821">
          <cell r="E821" t="str">
            <v>Ambition 1 Lt @5%</v>
          </cell>
        </row>
        <row r="822">
          <cell r="E822" t="str">
            <v>Ambition 1 Lt @5%-no</v>
          </cell>
        </row>
        <row r="823">
          <cell r="E823" t="str">
            <v>Ambition 100 Ml-no</v>
          </cell>
        </row>
        <row r="824">
          <cell r="E824" t="str">
            <v>Ambition 250 Gm @5%</v>
          </cell>
        </row>
        <row r="825">
          <cell r="E825" t="str">
            <v>Ambition 250 Gm @5%-no</v>
          </cell>
        </row>
        <row r="826">
          <cell r="E826" t="str">
            <v>Ambition 500 Ml @5%</v>
          </cell>
        </row>
        <row r="827">
          <cell r="E827" t="str">
            <v>Ambition 500 Ml @5%-no</v>
          </cell>
        </row>
        <row r="828">
          <cell r="E828" t="str">
            <v>Antracol 1 Kg @ 18 %</v>
          </cell>
        </row>
        <row r="829">
          <cell r="E829" t="str">
            <v>Antracol 1 Kg @ 18 %-no</v>
          </cell>
        </row>
        <row r="830">
          <cell r="E830" t="str">
            <v>Antracol 100 Gm @ 18 %</v>
          </cell>
        </row>
        <row r="831">
          <cell r="E831" t="str">
            <v>Antracol 100 Gm @ 18 %-no</v>
          </cell>
        </row>
        <row r="832">
          <cell r="E832" t="str">
            <v>Antracol 250 Gm @ 18 %</v>
          </cell>
        </row>
        <row r="833">
          <cell r="E833" t="str">
            <v>Antracol 250 Gm @ 18 %-no</v>
          </cell>
        </row>
        <row r="834">
          <cell r="E834" t="str">
            <v>Antracol 500 Gm @ 18 %</v>
          </cell>
        </row>
        <row r="835">
          <cell r="E835" t="str">
            <v>Antracol 500 Gm @ 18 %-no</v>
          </cell>
        </row>
        <row r="836">
          <cell r="E836" t="str">
            <v>Berdera 500 Gm-no</v>
          </cell>
        </row>
        <row r="837">
          <cell r="E837" t="str">
            <v>Berdera 1 Kg-no</v>
          </cell>
        </row>
        <row r="838">
          <cell r="E838" t="str">
            <v>Berdera 120 Gm-no</v>
          </cell>
        </row>
        <row r="839">
          <cell r="E839" t="str">
            <v>Confidor Super 1 Lt @18%</v>
          </cell>
        </row>
        <row r="840">
          <cell r="E840" t="str">
            <v>Confidor Super 1 Lt @18%-no</v>
          </cell>
        </row>
        <row r="841">
          <cell r="E841" t="str">
            <v>Confidor Super 100 Ml @ 18%</v>
          </cell>
        </row>
        <row r="842">
          <cell r="E842" t="str">
            <v>Confidor Super 100 Ml @ 18%-no</v>
          </cell>
        </row>
        <row r="843">
          <cell r="E843" t="str">
            <v>Confidor Super 250 Ml @ 18%</v>
          </cell>
        </row>
        <row r="844">
          <cell r="E844" t="str">
            <v>Confidor Super 250 Ml @ 18%-no</v>
          </cell>
        </row>
        <row r="845">
          <cell r="E845" t="str">
            <v>Confidor Super 50 Ml-no</v>
          </cell>
        </row>
        <row r="846">
          <cell r="E846" t="str">
            <v>Confidor Super 500 Ml @18%</v>
          </cell>
        </row>
        <row r="847">
          <cell r="E847" t="str">
            <v>Confidor Super 500 Ml @18%-no</v>
          </cell>
        </row>
        <row r="848">
          <cell r="E848" t="str">
            <v>Council Activ 45 Gm</v>
          </cell>
        </row>
        <row r="849">
          <cell r="E849" t="str">
            <v>Council Activ 45 Gm-no</v>
          </cell>
        </row>
        <row r="850">
          <cell r="E850" t="str">
            <v>Council Activ 90 Gm-no</v>
          </cell>
        </row>
        <row r="851">
          <cell r="E851" t="str">
            <v>Decis 1 Lt @ 18 %</v>
          </cell>
        </row>
        <row r="852">
          <cell r="E852" t="str">
            <v>Decis 1 Lt @ 18 %-no</v>
          </cell>
        </row>
        <row r="853">
          <cell r="E853" t="str">
            <v>Decis 100 Ml-no</v>
          </cell>
        </row>
        <row r="854">
          <cell r="E854" t="str">
            <v>Decis 2.8 500 Ml-no</v>
          </cell>
        </row>
        <row r="855">
          <cell r="E855" t="str">
            <v>Decis 250 Ml @ 18%</v>
          </cell>
        </row>
        <row r="856">
          <cell r="E856" t="str">
            <v>Decis 250 Ml @ 18%-no</v>
          </cell>
        </row>
        <row r="857">
          <cell r="E857" t="str">
            <v>Decis 500 Ml @ 18%-no</v>
          </cell>
        </row>
        <row r="858">
          <cell r="E858" t="str">
            <v>Decis Ec 2.8 1 Lt-no</v>
          </cell>
        </row>
        <row r="859">
          <cell r="E859" t="str">
            <v>Evergol 100 Ml @18%</v>
          </cell>
        </row>
        <row r="860">
          <cell r="E860" t="str">
            <v>Evergol 100 Ml @18%-no</v>
          </cell>
        </row>
        <row r="861">
          <cell r="E861" t="str">
            <v>Evergol 250 Ml @18%</v>
          </cell>
        </row>
        <row r="862">
          <cell r="E862" t="str">
            <v>Evergol 250 Ml @18%-no</v>
          </cell>
        </row>
        <row r="863">
          <cell r="E863" t="str">
            <v>Evergol 40 Ml @18%</v>
          </cell>
        </row>
        <row r="864">
          <cell r="E864" t="str">
            <v>Evergol 40 Ml @18%-no</v>
          </cell>
        </row>
        <row r="865">
          <cell r="E865" t="str">
            <v>Fame 10 Ml @18%</v>
          </cell>
        </row>
        <row r="866">
          <cell r="E866" t="str">
            <v>Fame 10 Ml @18%-no</v>
          </cell>
        </row>
        <row r="867">
          <cell r="E867" t="str">
            <v>Fame 100 Ml @18%</v>
          </cell>
        </row>
        <row r="868">
          <cell r="E868" t="str">
            <v>Fame 100 Ml @18%-no</v>
          </cell>
        </row>
        <row r="869">
          <cell r="E869" t="str">
            <v>Fame 250 Ml@18%</v>
          </cell>
        </row>
        <row r="870">
          <cell r="E870" t="str">
            <v>Fame 250 Ml@18%-no</v>
          </cell>
        </row>
        <row r="871">
          <cell r="E871" t="str">
            <v>Fame 50 Ml @18%</v>
          </cell>
        </row>
        <row r="872">
          <cell r="E872" t="str">
            <v>Fame 50 Ml @18%-no</v>
          </cell>
        </row>
        <row r="873">
          <cell r="E873" t="str">
            <v>Fame 500 Ml @18%</v>
          </cell>
        </row>
        <row r="874">
          <cell r="E874" t="str">
            <v>Fame 500 Ml @18%-no</v>
          </cell>
        </row>
        <row r="875">
          <cell r="E875" t="str">
            <v>Fitrest 100 Gm @ 18%</v>
          </cell>
        </row>
        <row r="876">
          <cell r="E876" t="str">
            <v>Fitrest 100 Gm @ 18%-no</v>
          </cell>
        </row>
        <row r="877">
          <cell r="E877" t="str">
            <v>Fitrest 250 Gm @ 18%-no</v>
          </cell>
        </row>
        <row r="878">
          <cell r="E878" t="str">
            <v>Flotis 1 Lt @ 18%-no</v>
          </cell>
        </row>
        <row r="879">
          <cell r="E879" t="str">
            <v>Flotis 500 Ml @ 18%-no</v>
          </cell>
        </row>
        <row r="880">
          <cell r="E880" t="str">
            <v>Folicur 1 Lt @18%</v>
          </cell>
        </row>
        <row r="881">
          <cell r="E881" t="str">
            <v>Folicur 1 Lt @18%-no</v>
          </cell>
        </row>
        <row r="882">
          <cell r="E882" t="str">
            <v>Folicur 250 Ml @18%</v>
          </cell>
        </row>
        <row r="883">
          <cell r="E883" t="str">
            <v>Folicur 250 Ml @18%-no</v>
          </cell>
        </row>
        <row r="884">
          <cell r="E884" t="str">
            <v>Folicur 500 Ml @18%</v>
          </cell>
        </row>
        <row r="885">
          <cell r="E885" t="str">
            <v>Folicur 500 Ml @18%-no</v>
          </cell>
        </row>
        <row r="886">
          <cell r="E886" t="str">
            <v>Foost 250 Gm-no</v>
          </cell>
        </row>
        <row r="887">
          <cell r="E887" t="str">
            <v>Foost 500 Gm @ 18 %</v>
          </cell>
        </row>
        <row r="888">
          <cell r="E888" t="str">
            <v>Foost 500 Gm @ 18 %-no</v>
          </cell>
        </row>
        <row r="889">
          <cell r="E889" t="str">
            <v>Gaucho 1 Lt @18%</v>
          </cell>
        </row>
        <row r="890">
          <cell r="E890" t="str">
            <v>Gaucho 1 Lt @18%-no</v>
          </cell>
        </row>
        <row r="891">
          <cell r="E891" t="str">
            <v>Gaucho 100 Ml @ 18%</v>
          </cell>
        </row>
        <row r="892">
          <cell r="E892" t="str">
            <v>Gaucho 100 Ml @ 18%-no</v>
          </cell>
        </row>
        <row r="893">
          <cell r="E893" t="str">
            <v>Gaucho 5 Lt @18%</v>
          </cell>
        </row>
        <row r="894">
          <cell r="E894" t="str">
            <v>Gaucho 5 Lt @18%-no</v>
          </cell>
        </row>
        <row r="895">
          <cell r="E895" t="str">
            <v>Gaucho 50 Ml @18%-no</v>
          </cell>
        </row>
        <row r="896">
          <cell r="E896" t="str">
            <v>Gauchu 250 Ml@ 18%</v>
          </cell>
        </row>
        <row r="897">
          <cell r="E897" t="str">
            <v>Gauchu 250 Ml@ 18%-no</v>
          </cell>
        </row>
        <row r="898">
          <cell r="E898" t="str">
            <v>Glamore 100 Gm @18%-no</v>
          </cell>
        </row>
        <row r="899">
          <cell r="E899" t="str">
            <v>Glamore 250gm @18%-no</v>
          </cell>
        </row>
        <row r="900">
          <cell r="E900" t="str">
            <v>Glamore 50 Gm @ 18%-no</v>
          </cell>
        </row>
        <row r="901">
          <cell r="E901" t="str">
            <v>Jump 2 Gm @18%</v>
          </cell>
        </row>
        <row r="902">
          <cell r="E902" t="str">
            <v>Jump 2 Gm @18%-no</v>
          </cell>
        </row>
        <row r="903">
          <cell r="E903" t="str">
            <v>Larvin 1 Kg @ 18 %-no</v>
          </cell>
        </row>
        <row r="904">
          <cell r="E904" t="str">
            <v>Larvin 100 Gm @ 18%-no</v>
          </cell>
        </row>
        <row r="905">
          <cell r="E905" t="str">
            <v>Larvin 250 Gm @18%</v>
          </cell>
        </row>
        <row r="906">
          <cell r="E906" t="str">
            <v>Larvin 250 Gm @18%-no</v>
          </cell>
        </row>
        <row r="907">
          <cell r="E907" t="str">
            <v>Larvin 500 Gm @18 %</v>
          </cell>
        </row>
        <row r="908">
          <cell r="E908" t="str">
            <v>Larvin 500 Gm @18 %-no</v>
          </cell>
        </row>
        <row r="909">
          <cell r="E909" t="str">
            <v>Laudis 115 Ml @18%</v>
          </cell>
        </row>
        <row r="910">
          <cell r="E910" t="str">
            <v>Laudis 115 Ml @18%-no</v>
          </cell>
        </row>
        <row r="911">
          <cell r="E911" t="str">
            <v>Laudis 230 Ml @ 18 %</v>
          </cell>
        </row>
        <row r="912">
          <cell r="E912" t="str">
            <v>Laudis 230 Ml @ 18 %-no</v>
          </cell>
        </row>
        <row r="913">
          <cell r="E913" t="str">
            <v>Laudis 57.5 Ml-no</v>
          </cell>
        </row>
        <row r="914">
          <cell r="E914" t="str">
            <v>Lesenta 40 Gm-no</v>
          </cell>
        </row>
        <row r="915">
          <cell r="E915" t="str">
            <v>Lucifer 160 Gm-no</v>
          </cell>
        </row>
        <row r="916">
          <cell r="E916" t="str">
            <v>Monceren 1 Lt @18 %-no</v>
          </cell>
        </row>
        <row r="917">
          <cell r="E917" t="str">
            <v>Monceren 250 Ml @18%-no</v>
          </cell>
        </row>
        <row r="918">
          <cell r="E918" t="str">
            <v>Monceren 500 Ml @18%</v>
          </cell>
        </row>
        <row r="919">
          <cell r="E919" t="str">
            <v>Monceren 500 Ml @18%-no</v>
          </cell>
        </row>
        <row r="920">
          <cell r="E920" t="str">
            <v>Nativo 1 Kg @18%</v>
          </cell>
        </row>
        <row r="921">
          <cell r="E921" t="str">
            <v>Nativo 1 Kg @18%-no</v>
          </cell>
        </row>
        <row r="922">
          <cell r="E922" t="str">
            <v>Nativo 100 Gm @18%</v>
          </cell>
        </row>
        <row r="923">
          <cell r="E923" t="str">
            <v>Nativo 100 Gm @18%-no</v>
          </cell>
        </row>
        <row r="924">
          <cell r="E924" t="str">
            <v>Nativo 250 Gm @ 18%</v>
          </cell>
        </row>
        <row r="925">
          <cell r="E925" t="str">
            <v>Nativo 250 Gm @ 18%-no</v>
          </cell>
        </row>
        <row r="926">
          <cell r="E926" t="str">
            <v>Nativo 500 Gm @ 18%</v>
          </cell>
        </row>
        <row r="927">
          <cell r="E927" t="str">
            <v>Nativo 500 Gm @ 18%-no</v>
          </cell>
        </row>
        <row r="928">
          <cell r="E928" t="str">
            <v>Planofix 100 Ml @18%-no</v>
          </cell>
        </row>
        <row r="929">
          <cell r="E929" t="str">
            <v>Planofix 250 Ml@ 18%-no</v>
          </cell>
        </row>
        <row r="930">
          <cell r="E930" t="str">
            <v>Raxil 100 Gm @ 18%</v>
          </cell>
        </row>
        <row r="931">
          <cell r="E931" t="str">
            <v>Raxil 100 Gm @ 18%-no</v>
          </cell>
        </row>
        <row r="932">
          <cell r="E932" t="str">
            <v>Raxil 100 Ml @18%</v>
          </cell>
        </row>
        <row r="933">
          <cell r="E933" t="str">
            <v>Raxil 100 Ml @18%-no</v>
          </cell>
        </row>
        <row r="934">
          <cell r="E934" t="str">
            <v>Raxil 250 Ml @ 18%-no</v>
          </cell>
        </row>
        <row r="935">
          <cell r="E935" t="str">
            <v>Raxil 40 Gm</v>
          </cell>
        </row>
        <row r="936">
          <cell r="E936" t="str">
            <v>Raxil 40 Gm-no</v>
          </cell>
        </row>
        <row r="937">
          <cell r="E937" t="str">
            <v>Raxil Easy 1 Lt</v>
          </cell>
        </row>
        <row r="938">
          <cell r="E938" t="str">
            <v>Raxil Easy 1 Lt-no</v>
          </cell>
        </row>
        <row r="939">
          <cell r="E939" t="str">
            <v>Raxil Easy 100 Ml-no</v>
          </cell>
        </row>
        <row r="940">
          <cell r="E940" t="str">
            <v>Raxil Easy 250 Ml-no</v>
          </cell>
        </row>
        <row r="941">
          <cell r="E941" t="str">
            <v>Regent 25 Kg</v>
          </cell>
        </row>
        <row r="942">
          <cell r="E942" t="str">
            <v>Regent 25 Kg-no</v>
          </cell>
        </row>
        <row r="943">
          <cell r="E943" t="str">
            <v>Regent 250 Ml-no</v>
          </cell>
        </row>
        <row r="944">
          <cell r="E944" t="str">
            <v>Regent 5 Kg</v>
          </cell>
        </row>
        <row r="945">
          <cell r="E945" t="str">
            <v>Regent 5 Kg-no</v>
          </cell>
        </row>
        <row r="946">
          <cell r="E946" t="str">
            <v>Regent Ultra 20 Kg-no</v>
          </cell>
        </row>
        <row r="947">
          <cell r="E947" t="str">
            <v>Regent Ultra Gro 4 Kg @18%</v>
          </cell>
        </row>
        <row r="948">
          <cell r="E948" t="str">
            <v>Regent Ultra Gro 4 Kg @18%-no</v>
          </cell>
        </row>
        <row r="949">
          <cell r="E949" t="str">
            <v>Regent Ultra Gro. 10 Kg-no</v>
          </cell>
        </row>
        <row r="950">
          <cell r="E950" t="str">
            <v>Ricestar 1 Lt @18%</v>
          </cell>
        </row>
        <row r="951">
          <cell r="E951" t="str">
            <v>Ricestar 1 Lt @18%-no</v>
          </cell>
        </row>
        <row r="952">
          <cell r="E952" t="str">
            <v>Ricestar 250 Ml @18%-no</v>
          </cell>
        </row>
        <row r="953">
          <cell r="E953" t="str">
            <v>Ricestar 500 Ml @18%</v>
          </cell>
        </row>
        <row r="954">
          <cell r="E954" t="str">
            <v>Ricestar 500 Ml @18%-no</v>
          </cell>
        </row>
        <row r="955">
          <cell r="E955" t="str">
            <v>Sectin 100 Gm-no</v>
          </cell>
        </row>
        <row r="956">
          <cell r="E956" t="str">
            <v>Sencor 500 Gm</v>
          </cell>
        </row>
        <row r="957">
          <cell r="E957" t="str">
            <v>Sencor 500 Gm-no</v>
          </cell>
        </row>
        <row r="958">
          <cell r="E958" t="str">
            <v>Simbola 1 Kg @18%</v>
          </cell>
        </row>
        <row r="959">
          <cell r="E959" t="str">
            <v>Simbola 1 Kg @18%-no</v>
          </cell>
        </row>
        <row r="960">
          <cell r="E960" t="str">
            <v>Simbola 100 Gm @18%</v>
          </cell>
        </row>
        <row r="961">
          <cell r="E961" t="str">
            <v>Simbola 100 Gm @18%-no</v>
          </cell>
        </row>
        <row r="962">
          <cell r="E962" t="str">
            <v>Simbola 250 Gm @18%-no</v>
          </cell>
        </row>
        <row r="963">
          <cell r="E963" t="str">
            <v>Simbola 500 Gm @ 18%-no</v>
          </cell>
        </row>
        <row r="964">
          <cell r="E964" t="str">
            <v>Solomon 1 Lt @ 18 %</v>
          </cell>
        </row>
        <row r="965">
          <cell r="E965" t="str">
            <v>Solomon 1 Lt @ 18 %-no</v>
          </cell>
        </row>
        <row r="966">
          <cell r="E966" t="str">
            <v>Solomon 100 Ml @18%</v>
          </cell>
        </row>
        <row r="967">
          <cell r="E967" t="str">
            <v>Solomon 100 Ml @18%-no</v>
          </cell>
        </row>
        <row r="968">
          <cell r="E968" t="str">
            <v>Solomon 250 Ml @ 18 %</v>
          </cell>
        </row>
        <row r="969">
          <cell r="E969" t="str">
            <v>Solomon 250 Ml @ 18 %-no</v>
          </cell>
        </row>
        <row r="970">
          <cell r="E970" t="str">
            <v>Solomon 50 Ml @ 18 %-no</v>
          </cell>
        </row>
        <row r="971">
          <cell r="E971" t="str">
            <v>Solomon 500 Ml @ 18 %-no</v>
          </cell>
        </row>
        <row r="972">
          <cell r="E972" t="str">
            <v>Topstar 22.5 Gm @18%</v>
          </cell>
        </row>
        <row r="973">
          <cell r="E973" t="str">
            <v>Topstar 22.5 Gm @18%-no</v>
          </cell>
        </row>
        <row r="974">
          <cell r="E974" t="str">
            <v>Topstar 35 Gm @18%</v>
          </cell>
        </row>
        <row r="975">
          <cell r="E975" t="str">
            <v>Topstar 35 Gm @18%-no</v>
          </cell>
        </row>
        <row r="976">
          <cell r="E976" t="str">
            <v>Whip Super 1 Lt 18 %</v>
          </cell>
        </row>
        <row r="977">
          <cell r="E977" t="str">
            <v>Whip Super 1 Lt 18 %-no</v>
          </cell>
        </row>
        <row r="978">
          <cell r="E978" t="str">
            <v>Whip Super 100 Ml @ 18%</v>
          </cell>
        </row>
        <row r="979">
          <cell r="E979" t="str">
            <v>Whip Super 100 Ml @ 18%-no</v>
          </cell>
        </row>
        <row r="980">
          <cell r="E980" t="str">
            <v>Whip Super 250 Ml @18%</v>
          </cell>
        </row>
        <row r="981">
          <cell r="E981" t="str">
            <v>Whip Super 250 Ml @18%-no</v>
          </cell>
        </row>
        <row r="982">
          <cell r="E982" t="str">
            <v>Whip Super 500 Ml @ 18 %</v>
          </cell>
        </row>
        <row r="983">
          <cell r="E983" t="str">
            <v>Whip Super 500 Ml @ 18 %-no</v>
          </cell>
        </row>
        <row r="984">
          <cell r="E984" t="str">
            <v>AGENDA 25EC 100ML</v>
          </cell>
        </row>
        <row r="985">
          <cell r="E985" t="str">
            <v>AGENDA 25EC 500ML</v>
          </cell>
        </row>
        <row r="986">
          <cell r="E986" t="str">
            <v>AGENDA 25EC 5LTR</v>
          </cell>
        </row>
        <row r="987">
          <cell r="E987" t="str">
            <v>BARCELO GR 1KG</v>
          </cell>
        </row>
        <row r="988">
          <cell r="E988" t="str">
            <v>K-OTHRIN FLOW 1LTR</v>
          </cell>
        </row>
        <row r="989">
          <cell r="E989" t="str">
            <v>K-OTHRIN FLOW 50ML</v>
          </cell>
        </row>
        <row r="990">
          <cell r="E990" t="str">
            <v>MAXFORCE FORTE 35GM</v>
          </cell>
        </row>
        <row r="991">
          <cell r="E991" t="str">
            <v>MAXFORCE IC RB2 20GR</v>
          </cell>
        </row>
        <row r="992">
          <cell r="E992" t="str">
            <v>PREMISE 1LTR</v>
          </cell>
        </row>
        <row r="993">
          <cell r="E993" t="str">
            <v>PREMISE 250ML</v>
          </cell>
        </row>
        <row r="994">
          <cell r="E994" t="str">
            <v>PREMISE 5LTR</v>
          </cell>
        </row>
        <row r="995">
          <cell r="E995" t="str">
            <v>QUICK BAYT 50GR</v>
          </cell>
        </row>
        <row r="996">
          <cell r="E996" t="str">
            <v>RACUMIN SURE 100GM</v>
          </cell>
        </row>
        <row r="997">
          <cell r="E997" t="str">
            <v>RESPONSAR 025 SC 1 LTR</v>
          </cell>
        </row>
        <row r="998">
          <cell r="E998" t="str">
            <v>SOLFAC EW50 1LTR</v>
          </cell>
        </row>
        <row r="999">
          <cell r="E999" t="str">
            <v>SOLFAC WP10 20GR</v>
          </cell>
        </row>
        <row r="1000">
          <cell r="E1000" t="str">
            <v>TEMPRID SC365.4 500ML</v>
          </cell>
        </row>
        <row r="1001">
          <cell r="E1001" t="str">
            <v>TEMPRID SC365.4 50ML</v>
          </cell>
        </row>
        <row r="1002">
          <cell r="E1002" t="str">
            <v>Admire 2 Gm x 8-nos</v>
          </cell>
        </row>
        <row r="1003">
          <cell r="E1003" t="str">
            <v>Adora 200 Ml-nos</v>
          </cell>
        </row>
        <row r="1004">
          <cell r="E1004" t="str">
            <v>Adora 1 Lt-nos</v>
          </cell>
        </row>
        <row r="1005">
          <cell r="E1005" t="str">
            <v>Adora 40 Ml-nos</v>
          </cell>
        </row>
        <row r="1006">
          <cell r="E1006" t="str">
            <v>Adora 100 Ml-nos</v>
          </cell>
        </row>
        <row r="1007">
          <cell r="E1007" t="str">
            <v>Adora 50 Ml-nos</v>
          </cell>
        </row>
        <row r="1008">
          <cell r="E1008" t="str">
            <v>Adora 500 Ml-nos</v>
          </cell>
        </row>
        <row r="1009">
          <cell r="E1009" t="str">
            <v>Adora 80 Ml-nos</v>
          </cell>
        </row>
        <row r="1010">
          <cell r="E1010" t="str">
            <v>Antracol 1 Kg-nos</v>
          </cell>
        </row>
        <row r="1011">
          <cell r="E1011" t="str">
            <v>Antracol 100 Gm-nos</v>
          </cell>
        </row>
        <row r="1012">
          <cell r="E1012" t="str">
            <v>Antracol 250 Gm-nos</v>
          </cell>
        </row>
        <row r="1013">
          <cell r="E1013" t="str">
            <v>Antracol 500 Gm-nos</v>
          </cell>
        </row>
        <row r="1014">
          <cell r="E1014" t="str">
            <v>Basta 5 Lt-nos</v>
          </cell>
        </row>
        <row r="1015">
          <cell r="E1015" t="str">
            <v>Baygon Spray 250 Ml-nos</v>
          </cell>
        </row>
        <row r="1016">
          <cell r="E1016" t="str">
            <v>BERDERA 120 GM-nos</v>
          </cell>
        </row>
        <row r="1017">
          <cell r="E1017" t="str">
            <v>BERDERA 500 GM-nos</v>
          </cell>
        </row>
        <row r="1018">
          <cell r="E1018" t="str">
            <v>BERDERA 1 KG-nos</v>
          </cell>
        </row>
        <row r="1019">
          <cell r="E1019" t="str">
            <v>BUONOS 1 LT-nos</v>
          </cell>
        </row>
        <row r="1020">
          <cell r="E1020" t="str">
            <v>BUONOS SC 250ML-nos</v>
          </cell>
        </row>
        <row r="1021">
          <cell r="E1021" t="str">
            <v>BUONOS SC 500ML-nos</v>
          </cell>
        </row>
        <row r="1022">
          <cell r="E1022" t="str">
            <v>Confidor 1 Lt-nos</v>
          </cell>
        </row>
        <row r="1023">
          <cell r="E1023" t="str">
            <v>Confidor 50 Ml-nos</v>
          </cell>
        </row>
        <row r="1024">
          <cell r="E1024" t="str">
            <v>Confidor Super 250 Ml-nos</v>
          </cell>
        </row>
        <row r="1025">
          <cell r="E1025" t="str">
            <v>Confidor 100 Ml-nos</v>
          </cell>
        </row>
        <row r="1026">
          <cell r="E1026" t="str">
            <v>Confidor 250 Ml-nos</v>
          </cell>
        </row>
        <row r="1027">
          <cell r="E1027" t="str">
            <v>Confidor 500 Ml-nos</v>
          </cell>
        </row>
        <row r="1028">
          <cell r="E1028" t="str">
            <v>CONFIDOR SUPER 50 ML-nos</v>
          </cell>
        </row>
        <row r="1029">
          <cell r="E1029" t="str">
            <v>CONFIDOR SUPPER 100 ML-nos</v>
          </cell>
        </row>
        <row r="1030">
          <cell r="E1030" t="str">
            <v>COUNCIL ACTIV 45GM-nos</v>
          </cell>
        </row>
        <row r="1031">
          <cell r="E1031" t="str">
            <v>COUNCIL ACTIV 90 GM-nos</v>
          </cell>
        </row>
        <row r="1032">
          <cell r="E1032" t="str">
            <v>Decis 100 Ml-nos</v>
          </cell>
        </row>
        <row r="1033">
          <cell r="E1033" t="str">
            <v>DECIS 250 ML-nos</v>
          </cell>
        </row>
        <row r="1034">
          <cell r="E1034" t="str">
            <v>Decis 1 Lt-nos</v>
          </cell>
        </row>
        <row r="1035">
          <cell r="E1035" t="str">
            <v>Decis 100 Ec 100 Ml-nos</v>
          </cell>
        </row>
        <row r="1036">
          <cell r="E1036" t="str">
            <v>Decis 100 Ec 250 Ml-nos</v>
          </cell>
        </row>
        <row r="1037">
          <cell r="E1037" t="str">
            <v>Decis 500 Ml-nos</v>
          </cell>
        </row>
        <row r="1038">
          <cell r="E1038" t="str">
            <v>Decis100 EC 50 Ml-nos</v>
          </cell>
        </row>
        <row r="1039">
          <cell r="E1039" t="str">
            <v>Ektino ( Baan) 100 Gm-nos</v>
          </cell>
        </row>
        <row r="1040">
          <cell r="E1040" t="str">
            <v>FAME 100 ML-nos</v>
          </cell>
        </row>
        <row r="1041">
          <cell r="E1041" t="str">
            <v>Fame 250 Ml-nos</v>
          </cell>
        </row>
        <row r="1042">
          <cell r="E1042" t="str">
            <v>Fame 50 Ml-nos</v>
          </cell>
        </row>
        <row r="1043">
          <cell r="E1043" t="str">
            <v>Fame 500 Ml-nos</v>
          </cell>
        </row>
        <row r="1044">
          <cell r="E1044" t="str">
            <v>FAME 10 ML-nos</v>
          </cell>
        </row>
        <row r="1045">
          <cell r="E1045" t="str">
            <v>FENOS QUICK 250 ML-nos</v>
          </cell>
        </row>
        <row r="1046">
          <cell r="E1046" t="str">
            <v>FENOS QUICK 100 ML-nos</v>
          </cell>
        </row>
        <row r="1047">
          <cell r="E1047" t="str">
            <v>Folicur 1 Ltr-nos</v>
          </cell>
        </row>
        <row r="1048">
          <cell r="E1048" t="str">
            <v>FOLICUR 100 ML-nos</v>
          </cell>
        </row>
        <row r="1049">
          <cell r="E1049" t="str">
            <v>Folicur 250 Ml-nos</v>
          </cell>
        </row>
        <row r="1050">
          <cell r="E1050" t="str">
            <v>Folicur 500 Ml-nos</v>
          </cell>
        </row>
        <row r="1051">
          <cell r="E1051" t="str">
            <v>GAUCHO 50 ML-nos</v>
          </cell>
        </row>
        <row r="1052">
          <cell r="E1052" t="str">
            <v>GAUCHO 100 ML-nos</v>
          </cell>
        </row>
        <row r="1053">
          <cell r="E1053" t="str">
            <v>GAUCHO 250ML</v>
          </cell>
        </row>
        <row r="1054">
          <cell r="E1054" t="str">
            <v>GAUCHO 250ML-nos</v>
          </cell>
        </row>
        <row r="1055">
          <cell r="E1055" t="str">
            <v>GLAMORE WG 5 GM-nos</v>
          </cell>
        </row>
        <row r="1056">
          <cell r="E1056" t="str">
            <v>GULETTA WG40 25 GM-nos</v>
          </cell>
        </row>
        <row r="1057">
          <cell r="E1057" t="str">
            <v>Hostathion 1 Lt-nos</v>
          </cell>
        </row>
        <row r="1058">
          <cell r="E1058" t="str">
            <v>Hostathion 100 Ml-nos</v>
          </cell>
        </row>
        <row r="1059">
          <cell r="E1059" t="str">
            <v>Hostathion 250 Ml-nos</v>
          </cell>
        </row>
        <row r="1060">
          <cell r="E1060" t="str">
            <v>Hostathion 5 Ltr-nos</v>
          </cell>
        </row>
        <row r="1061">
          <cell r="E1061" t="str">
            <v>Hostathion 500 Ml-nos</v>
          </cell>
        </row>
        <row r="1062">
          <cell r="E1062" t="str">
            <v>JUMP WG80 2GM-nos</v>
          </cell>
        </row>
        <row r="1063">
          <cell r="E1063" t="str">
            <v>JUMP WG80 40GM-nos</v>
          </cell>
        </row>
        <row r="1064">
          <cell r="E1064" t="str">
            <v>Larvin 100 Gm-nos</v>
          </cell>
        </row>
        <row r="1065">
          <cell r="E1065" t="str">
            <v>Monceren 1 Lt-nos</v>
          </cell>
        </row>
        <row r="1066">
          <cell r="E1066" t="str">
            <v>Movento Energy 1 Lt-nos</v>
          </cell>
        </row>
        <row r="1067">
          <cell r="E1067" t="str">
            <v>Movento Energy 250 Ml</v>
          </cell>
        </row>
        <row r="1068">
          <cell r="E1068" t="str">
            <v>Movento Energy 250 Ml-nos</v>
          </cell>
        </row>
        <row r="1069">
          <cell r="E1069" t="str">
            <v>MOVENTO ENERGY 100ML</v>
          </cell>
        </row>
        <row r="1070">
          <cell r="E1070" t="str">
            <v>MOVENTO ENERGY 100ML-nos</v>
          </cell>
        </row>
        <row r="1071">
          <cell r="E1071" t="str">
            <v>Nativo 1 Kg-nos</v>
          </cell>
        </row>
        <row r="1072">
          <cell r="E1072" t="str">
            <v>Nativo 100 Gm-nos</v>
          </cell>
        </row>
        <row r="1073">
          <cell r="E1073" t="str">
            <v>NATIVO 250 GM-nos</v>
          </cell>
        </row>
        <row r="1074">
          <cell r="E1074" t="str">
            <v>Nativo 50 Gm-nos</v>
          </cell>
        </row>
        <row r="1075">
          <cell r="E1075" t="str">
            <v>NATIVO 500 GM-nos</v>
          </cell>
        </row>
        <row r="1076">
          <cell r="E1076" t="str">
            <v>OBERON SC 100ML</v>
          </cell>
        </row>
        <row r="1077">
          <cell r="E1077" t="str">
            <v>OBERON SC 100ML-nos</v>
          </cell>
        </row>
        <row r="1078">
          <cell r="E1078" t="str">
            <v>Prepare 1 Ltr-nos</v>
          </cell>
        </row>
        <row r="1079">
          <cell r="E1079" t="str">
            <v>Prepare 5 Ltr-nos</v>
          </cell>
        </row>
        <row r="1080">
          <cell r="E1080" t="str">
            <v>Protega 80 Ml-nos</v>
          </cell>
        </row>
        <row r="1081">
          <cell r="E1081" t="str">
            <v>Quintal 100 Gm-nos</v>
          </cell>
        </row>
        <row r="1082">
          <cell r="E1082" t="str">
            <v>QUINTAL 200 GM-nos</v>
          </cell>
        </row>
        <row r="1083">
          <cell r="E1083" t="str">
            <v>Quintal 500gm-nos</v>
          </cell>
        </row>
        <row r="1084">
          <cell r="E1084" t="str">
            <v>Ratole Cake 50 Gm-nos</v>
          </cell>
        </row>
        <row r="1085">
          <cell r="E1085" t="str">
            <v>REGENT ULTRA 1 KG-nos</v>
          </cell>
        </row>
        <row r="1086">
          <cell r="E1086" t="str">
            <v>Regent 1 Ltr-nos</v>
          </cell>
        </row>
        <row r="1087">
          <cell r="E1087" t="str">
            <v>Regent 500 Ml-nos</v>
          </cell>
        </row>
        <row r="1088">
          <cell r="E1088" t="str">
            <v>Regent Gr 25 Kg-nos</v>
          </cell>
        </row>
        <row r="1089">
          <cell r="E1089" t="str">
            <v>Regent Gr 5 Kg-nos</v>
          </cell>
        </row>
        <row r="1090">
          <cell r="E1090" t="str">
            <v>REGENT ULTRA GR 4 KG-nos</v>
          </cell>
        </row>
        <row r="1091">
          <cell r="E1091" t="str">
            <v>Regent 100 ML-nos</v>
          </cell>
        </row>
        <row r="1092">
          <cell r="E1092" t="str">
            <v>Regent 250 Ml-nos</v>
          </cell>
        </row>
        <row r="1093">
          <cell r="E1093" t="str">
            <v>Regent Gra 1 Kg-Kg</v>
          </cell>
        </row>
        <row r="1094">
          <cell r="E1094" t="str">
            <v>Ricestar 1 Lt-nos</v>
          </cell>
        </row>
        <row r="1095">
          <cell r="E1095" t="str">
            <v>RICESTAR 250 ML-nos</v>
          </cell>
        </row>
        <row r="1096">
          <cell r="E1096" t="str">
            <v>RICESTAR 500 ML-nos</v>
          </cell>
        </row>
        <row r="1097">
          <cell r="E1097" t="str">
            <v>Sevin 100 Gm-nos</v>
          </cell>
        </row>
        <row r="1098">
          <cell r="E1098" t="str">
            <v>Sevin 500 Gm-nos</v>
          </cell>
        </row>
        <row r="1099">
          <cell r="E1099" t="str">
            <v>Simbola 100gm-nos</v>
          </cell>
        </row>
        <row r="1100">
          <cell r="E1100" t="str">
            <v>Simbola 250 Gm-nos</v>
          </cell>
        </row>
        <row r="1101">
          <cell r="E1101" t="str">
            <v>Solomon 1 Lt-nos</v>
          </cell>
        </row>
        <row r="1102">
          <cell r="E1102" t="str">
            <v>Solomon 100 Ml-nos</v>
          </cell>
        </row>
        <row r="1103">
          <cell r="E1103" t="str">
            <v>Solomon 250 Ml-nos</v>
          </cell>
        </row>
        <row r="1104">
          <cell r="E1104" t="str">
            <v>Solomon 500 Ml-nos</v>
          </cell>
        </row>
        <row r="1105">
          <cell r="E1105" t="str">
            <v>Sunrice 50 Gm-nos</v>
          </cell>
        </row>
        <row r="1106">
          <cell r="E1106" t="str">
            <v>Tamaron Gold 1 Kg-nos</v>
          </cell>
        </row>
        <row r="1107">
          <cell r="E1107" t="str">
            <v>Tamaron Gold 250 Gm-nos</v>
          </cell>
        </row>
        <row r="1108">
          <cell r="E1108" t="str">
            <v>Tamaron Gold 500 Gm-nos</v>
          </cell>
        </row>
        <row r="1109">
          <cell r="E1109" t="str">
            <v>Whip Super 100ml-nos</v>
          </cell>
        </row>
        <row r="1110">
          <cell r="E1110" t="str">
            <v>Whip Super 250 Ml-nos</v>
          </cell>
        </row>
        <row r="1111">
          <cell r="E1111" t="str">
            <v>Whip Super 500 Ml-nos</v>
          </cell>
        </row>
        <row r="1112">
          <cell r="E1112" t="str">
            <v>5210 MU.SE.T/L/ BAYER:1KG</v>
          </cell>
        </row>
        <row r="1113">
          <cell r="E1113" t="str">
            <v>5210 MU.SE.T/L/ BAYER:500 GM</v>
          </cell>
        </row>
        <row r="1114">
          <cell r="E1114" t="str">
            <v>5222 - MU.SE. T/L / BAYER:1KG</v>
          </cell>
        </row>
        <row r="1115">
          <cell r="E1115" t="str">
            <v>5232- MU.SE/ BAYER:1KG</v>
          </cell>
        </row>
        <row r="1116">
          <cell r="E1116" t="str">
            <v>9444 - BAJRA T/L/ BAYER:1.5 KG.(PACKET)</v>
          </cell>
        </row>
        <row r="1117">
          <cell r="E1117" t="str">
            <v>ADMIRE WG / BAYER:150 GM</v>
          </cell>
        </row>
        <row r="1118">
          <cell r="E1118" t="str">
            <v>ADMIRE WG / BAYER:16 GM</v>
          </cell>
        </row>
        <row r="1119">
          <cell r="E1119" t="str">
            <v>ADMIRE WG / BAYER:30 GM</v>
          </cell>
        </row>
        <row r="1120">
          <cell r="E1120" t="str">
            <v>ADMIRE WG / BAYER:300 GM</v>
          </cell>
        </row>
        <row r="1121">
          <cell r="E1121" t="str">
            <v>ADMIRE WG / BAYER:75 GM</v>
          </cell>
        </row>
        <row r="1122">
          <cell r="E1122" t="str">
            <v>ALANTO (BAYER):1 LTR</v>
          </cell>
        </row>
        <row r="1123">
          <cell r="E1123" t="str">
            <v>ALANTO (BAYER):500 GM</v>
          </cell>
        </row>
        <row r="1124">
          <cell r="E1124" t="str">
            <v>ALANTO (BAYER):500 ML</v>
          </cell>
        </row>
        <row r="1125">
          <cell r="E1125" t="str">
            <v>ALIETTE / BAYER:1KG</v>
          </cell>
        </row>
        <row r="1126">
          <cell r="E1126" t="str">
            <v>ALIETTE / BAYER:500 GM</v>
          </cell>
        </row>
        <row r="1127">
          <cell r="E1127" t="str">
            <v>AMBITION / BAYER:1 LTR</v>
          </cell>
        </row>
        <row r="1128">
          <cell r="E1128" t="str">
            <v>AMBITION / BAYER:500 ML</v>
          </cell>
        </row>
        <row r="1129">
          <cell r="E1129" t="str">
            <v>ANTRACOL / SARASWATI:1KG</v>
          </cell>
        </row>
        <row r="1130">
          <cell r="E1130" t="str">
            <v>ANTRACOL / SARASWATI:500 GM</v>
          </cell>
        </row>
        <row r="1131">
          <cell r="E1131" t="str">
            <v>BELT EXPERT / BAYER:100 ML</v>
          </cell>
        </row>
        <row r="1132">
          <cell r="E1132" t="str">
            <v>BELT EXPERT / BAYER:50 ML</v>
          </cell>
        </row>
        <row r="1133">
          <cell r="E1133" t="str">
            <v>CONFIDOR / SARASWATI:1 LTR</v>
          </cell>
        </row>
        <row r="1134">
          <cell r="E1134" t="str">
            <v>CONFIDOR / SARASWATI:100 ML</v>
          </cell>
        </row>
        <row r="1135">
          <cell r="E1135" t="str">
            <v>CONFIDOR / SARASWATI:250 ML</v>
          </cell>
        </row>
        <row r="1136">
          <cell r="E1136" t="str">
            <v>CONFIDOR / SARASWATI:500 ML</v>
          </cell>
        </row>
        <row r="1137">
          <cell r="E1137" t="str">
            <v>CONFIDOR SUPER /SARAS.:1 LTR</v>
          </cell>
        </row>
        <row r="1138">
          <cell r="E1138" t="str">
            <v>CONFIDOR SUPER /SARAS.:100 ML</v>
          </cell>
        </row>
        <row r="1139">
          <cell r="E1139" t="str">
            <v>CONFIDOR SUPER /SARAS.:250 ML</v>
          </cell>
        </row>
        <row r="1140">
          <cell r="E1140" t="str">
            <v>CONFIDOR SUPER /SARAS.:500 ML</v>
          </cell>
        </row>
        <row r="1141">
          <cell r="E1141" t="str">
            <v>DECIS 100 / BAYER:1 LTR</v>
          </cell>
        </row>
        <row r="1142">
          <cell r="E1142" t="str">
            <v>DECIS 100 / BAYER:100 ML</v>
          </cell>
        </row>
        <row r="1143">
          <cell r="E1143" t="str">
            <v>DECIS 100 / BAYER:250 ML</v>
          </cell>
        </row>
        <row r="1144">
          <cell r="E1144" t="str">
            <v>DECIS EC 2.8 BAYER:1 LTR</v>
          </cell>
        </row>
        <row r="1145">
          <cell r="E1145" t="str">
            <v>DECIS EC 2.8 BAYER:500 ML</v>
          </cell>
        </row>
        <row r="1146">
          <cell r="E1146" t="str">
            <v>EVERGOL XTEND /BAYER:100 ML</v>
          </cell>
        </row>
        <row r="1147">
          <cell r="E1147" t="str">
            <v>EVERGOL XTEND /BAYER:40 ML</v>
          </cell>
        </row>
        <row r="1148">
          <cell r="E1148" t="str">
            <v>EVERGOL XTEND /BAYER:50 ML</v>
          </cell>
        </row>
        <row r="1149">
          <cell r="E1149" t="str">
            <v>FAME / SARASWATI:10 ML</v>
          </cell>
        </row>
        <row r="1150">
          <cell r="E1150" t="str">
            <v>FAME / SARASWATI:100 ML</v>
          </cell>
        </row>
        <row r="1151">
          <cell r="E1151" t="str">
            <v>FAME / SARASWATI:250 ML</v>
          </cell>
        </row>
        <row r="1152">
          <cell r="E1152" t="str">
            <v>FAME / SARASWATI:50 ML</v>
          </cell>
        </row>
        <row r="1153">
          <cell r="E1153" t="str">
            <v>FAME / SARASWATI:500 ML</v>
          </cell>
        </row>
        <row r="1154">
          <cell r="E1154" t="str">
            <v>FOLICUR / SARASWATI:1 LTR</v>
          </cell>
        </row>
        <row r="1155">
          <cell r="E1155" t="str">
            <v>FOLICUR / SARASWATI:250 ML</v>
          </cell>
        </row>
        <row r="1156">
          <cell r="E1156" t="str">
            <v>FOLICUR / SARASWATI:500 ML</v>
          </cell>
        </row>
        <row r="1157">
          <cell r="E1157" t="str">
            <v>GAUCHO / BAYER:1 LTR</v>
          </cell>
        </row>
        <row r="1158">
          <cell r="E1158" t="str">
            <v>GAUCHO / BAYER:100 ML</v>
          </cell>
        </row>
        <row r="1159">
          <cell r="E1159" t="str">
            <v>GAUCHO / BAYER:250 ML</v>
          </cell>
        </row>
        <row r="1160">
          <cell r="E1160" t="str">
            <v>GAUCHO / BAYER:5 LTR.</v>
          </cell>
        </row>
        <row r="1161">
          <cell r="E1161" t="str">
            <v>LARVIN / SARASWATI:1KG</v>
          </cell>
        </row>
        <row r="1162">
          <cell r="E1162" t="str">
            <v>LARVIN / SARASWATI:250 GM</v>
          </cell>
        </row>
        <row r="1163">
          <cell r="E1163" t="str">
            <v>LARVIN / SARASWATI:500 GM</v>
          </cell>
        </row>
        <row r="1164">
          <cell r="E1164" t="str">
            <v>LESENTA / BAYER:100 GM</v>
          </cell>
        </row>
        <row r="1165">
          <cell r="E1165" t="str">
            <v>LESENTA / BAYER:250 GM</v>
          </cell>
        </row>
        <row r="1166">
          <cell r="E1166" t="str">
            <v>LESENTA / BAYER:500 GM</v>
          </cell>
        </row>
        <row r="1167">
          <cell r="E1167" t="str">
            <v>LUCIFAR:1 UNIT</v>
          </cell>
        </row>
        <row r="1168">
          <cell r="E1168" t="str">
            <v>LUCIFAR:160 GM</v>
          </cell>
        </row>
        <row r="1169">
          <cell r="E1169" t="str">
            <v>MOVENTO ENERG/ BAYER:1 LTR</v>
          </cell>
        </row>
        <row r="1170">
          <cell r="E1170" t="str">
            <v>MOVENTO ENERG/ BAYER:100 ML</v>
          </cell>
        </row>
        <row r="1171">
          <cell r="E1171" t="str">
            <v>MOVENTO ENERG/ BAYER:250 ML</v>
          </cell>
        </row>
        <row r="1172">
          <cell r="E1172" t="str">
            <v>MOVENTO ENERG/ BAYER:500 ML</v>
          </cell>
        </row>
        <row r="1173">
          <cell r="E1173" t="str">
            <v>NATIVO / BAYER:100 GM</v>
          </cell>
        </row>
        <row r="1174">
          <cell r="E1174" t="str">
            <v>NATIVO / BAYER:1KG</v>
          </cell>
        </row>
        <row r="1175">
          <cell r="E1175" t="str">
            <v>NATIVO / BAYER:250 GM</v>
          </cell>
        </row>
        <row r="1176">
          <cell r="E1176" t="str">
            <v>NATIVO / BAYER:500 GM</v>
          </cell>
        </row>
        <row r="1177">
          <cell r="E1177" t="str">
            <v>OBERON / SARASWATI:1 LTR</v>
          </cell>
        </row>
        <row r="1178">
          <cell r="E1178" t="str">
            <v>OBERON / SARASWATI:100 ML</v>
          </cell>
        </row>
        <row r="1179">
          <cell r="E1179" t="str">
            <v>OBERON / SARASWATI:2 LT</v>
          </cell>
        </row>
        <row r="1180">
          <cell r="E1180" t="str">
            <v>OBERON / SARASWATI:200 ML</v>
          </cell>
        </row>
        <row r="1181">
          <cell r="E1181" t="str">
            <v>OBERON / SARASWATI:5 LTR.</v>
          </cell>
        </row>
        <row r="1182">
          <cell r="E1182" t="str">
            <v>OBERON / SARASWATI:500 ML</v>
          </cell>
        </row>
        <row r="1183">
          <cell r="E1183" t="str">
            <v>PLANOFIX / BAYER:1 LTR</v>
          </cell>
        </row>
        <row r="1184">
          <cell r="E1184" t="str">
            <v>PLANOFIX / BAYER:100 ML</v>
          </cell>
        </row>
        <row r="1185">
          <cell r="E1185" t="str">
            <v>PLANOFIX / BAYER:250 ML</v>
          </cell>
        </row>
        <row r="1186">
          <cell r="E1186" t="str">
            <v>PLANOFIX / BAYER:500 ML</v>
          </cell>
        </row>
        <row r="1187">
          <cell r="E1187" t="str">
            <v>RAXIL / SARASWATI:100 GM</v>
          </cell>
        </row>
        <row r="1188">
          <cell r="E1188" t="str">
            <v>RAXIL / SARASWATI:40 GM</v>
          </cell>
        </row>
        <row r="1189">
          <cell r="E1189" t="str">
            <v>RAXIL / SARASWATI:5 KG</v>
          </cell>
        </row>
        <row r="1190">
          <cell r="E1190" t="str">
            <v>RAXIL EASY / BAYER:1 LTR</v>
          </cell>
        </row>
        <row r="1191">
          <cell r="E1191" t="str">
            <v>RAXIL EASY / BAYER:100 ML</v>
          </cell>
        </row>
        <row r="1192">
          <cell r="E1192" t="str">
            <v>RAXIL EASY / BAYER:13.4 ML</v>
          </cell>
        </row>
        <row r="1193">
          <cell r="E1193" t="str">
            <v>RAXIL EASY / BAYER:250 ML</v>
          </cell>
        </row>
        <row r="1194">
          <cell r="E1194" t="str">
            <v>RAXIL EASY / BAYER:50 ML</v>
          </cell>
        </row>
        <row r="1195">
          <cell r="E1195" t="str">
            <v>REGENT GOLD / BAYER:1 LTR</v>
          </cell>
        </row>
        <row r="1196">
          <cell r="E1196" t="str">
            <v>REGENT GOLD / BAYER:250 ML</v>
          </cell>
        </row>
        <row r="1197">
          <cell r="E1197" t="str">
            <v>REGENT GOLD / BAYER:500 ML</v>
          </cell>
        </row>
        <row r="1198">
          <cell r="E1198" t="str">
            <v>REGENT GR / SARASWATI:1KG</v>
          </cell>
        </row>
        <row r="1199">
          <cell r="E1199" t="str">
            <v>REGENT GR / SARASWATI:25 KG</v>
          </cell>
        </row>
        <row r="1200">
          <cell r="E1200" t="str">
            <v>REGENT GR / SARASWATI:5 KG</v>
          </cell>
        </row>
        <row r="1201">
          <cell r="E1201" t="str">
            <v>REGENT SC / SARASWATI:1 LTR</v>
          </cell>
        </row>
        <row r="1202">
          <cell r="E1202" t="str">
            <v>REGENT SC / SARASWATI:100 ML</v>
          </cell>
        </row>
        <row r="1203">
          <cell r="E1203" t="str">
            <v>REGENT SC / SARASWATI:250 ML</v>
          </cell>
        </row>
        <row r="1204">
          <cell r="E1204" t="str">
            <v>REGENT SC / SARASWATI:500 ML</v>
          </cell>
        </row>
        <row r="1205">
          <cell r="E1205" t="str">
            <v>REGENT ULTRA / BAYER:4KG</v>
          </cell>
        </row>
        <row r="1206">
          <cell r="E1206" t="str">
            <v>ROUNDUP- MOSANTO:1 LTR</v>
          </cell>
        </row>
        <row r="1207">
          <cell r="E1207" t="str">
            <v>ROUNDUP- MOSANTO:500 ML</v>
          </cell>
        </row>
        <row r="1208">
          <cell r="E1208" t="str">
            <v>SIMBOLA /GAP INDUSDRIES:100 GM</v>
          </cell>
        </row>
        <row r="1209">
          <cell r="E1209" t="str">
            <v>SIMBOLA /GAP INDUSDRIES:1KG</v>
          </cell>
        </row>
        <row r="1210">
          <cell r="E1210" t="str">
            <v>SIMBOLA /GAP INDUSDRIES:250 GM</v>
          </cell>
        </row>
        <row r="1211">
          <cell r="E1211" t="str">
            <v>SIMBOLA /GAP INDUSDRIES:500 GM</v>
          </cell>
        </row>
        <row r="1212">
          <cell r="E1212" t="str">
            <v>SOLOMON/ BAYER:1 LTR</v>
          </cell>
        </row>
        <row r="1213">
          <cell r="E1213" t="str">
            <v>SOLOMON/ BAYER:100 ML</v>
          </cell>
        </row>
        <row r="1214">
          <cell r="E1214" t="str">
            <v>SOLOMON/ BAYER:250 ML</v>
          </cell>
        </row>
        <row r="1215">
          <cell r="E1215" t="str">
            <v>SOLOMON/ BAYER:500 ML</v>
          </cell>
        </row>
        <row r="1216">
          <cell r="E1216" t="str">
            <v>SPINTOR:75 ML</v>
          </cell>
        </row>
        <row r="1217">
          <cell r="E1217" t="str">
            <v>SURPASS 7172 BG II T/L BAYER(SW):450 GM P.</v>
          </cell>
        </row>
        <row r="1218">
          <cell r="E1218" t="str">
            <v>SURPASS 7172 BG II T/L BAYER(SW):LU.PACK =25 GM</v>
          </cell>
        </row>
        <row r="1219">
          <cell r="E1219" t="str">
            <v>SURPASS 7272 BG 2 CO.T/L BAYER:450 GM P.</v>
          </cell>
        </row>
        <row r="1220">
          <cell r="E1220" t="str">
            <v>Agenda 500 Ml-Pesticides</v>
          </cell>
        </row>
        <row r="1221">
          <cell r="E1221" t="str">
            <v>Aqua K-Othrine-1ltr-Pesticides</v>
          </cell>
        </row>
        <row r="1222">
          <cell r="E1222" t="str">
            <v>Barcelo Tablet-5gm-Pesticides</v>
          </cell>
        </row>
        <row r="1223">
          <cell r="E1223" t="str">
            <v>Bi-Larv 25 WP 500gm</v>
          </cell>
        </row>
        <row r="1224">
          <cell r="E1224" t="str">
            <v>Bi-Larv 25 WP 500gm-Pesticides</v>
          </cell>
        </row>
        <row r="1225">
          <cell r="E1225" t="str">
            <v>K-Obiol 1kg</v>
          </cell>
        </row>
        <row r="1226">
          <cell r="E1226" t="str">
            <v>K-Obiol 1kg-Pesticides</v>
          </cell>
        </row>
        <row r="1227">
          <cell r="E1227" t="str">
            <v>K-Othrine Flow 1 Ltr</v>
          </cell>
        </row>
        <row r="1228">
          <cell r="E1228" t="str">
            <v>K-Othrine Flow 1 Ltr-Pesticides</v>
          </cell>
        </row>
        <row r="1229">
          <cell r="E1229" t="str">
            <v>King Fog 1.25 ULV 1 Ltr</v>
          </cell>
        </row>
        <row r="1230">
          <cell r="E1230" t="str">
            <v>King Fog 1.25 ULV 1 Ltr-Pesticides</v>
          </cell>
        </row>
        <row r="1231">
          <cell r="E1231" t="str">
            <v>Maxforce Forte 35gm (Fipronil Gel)</v>
          </cell>
        </row>
        <row r="1232">
          <cell r="E1232" t="str">
            <v>Maxforce Forte 35gm (Fipronil Gel)-Pesticides</v>
          </cell>
        </row>
        <row r="1233">
          <cell r="E1233" t="str">
            <v>Maxforce Quantum 35gm</v>
          </cell>
        </row>
        <row r="1234">
          <cell r="E1234" t="str">
            <v>Maxforce Quantum 35gm-Pesticides</v>
          </cell>
        </row>
        <row r="1235">
          <cell r="E1235" t="str">
            <v>Premise 1ltr</v>
          </cell>
        </row>
        <row r="1236">
          <cell r="E1236" t="str">
            <v>Premise 1ltr-Pesticides</v>
          </cell>
        </row>
        <row r="1237">
          <cell r="E1237" t="str">
            <v>Premise 250ml</v>
          </cell>
        </row>
        <row r="1238">
          <cell r="E1238" t="str">
            <v>Premise 250ml-Pesticides</v>
          </cell>
        </row>
        <row r="1239">
          <cell r="E1239" t="str">
            <v>Premise 5 Ltr-Pesticides</v>
          </cell>
        </row>
        <row r="1240">
          <cell r="E1240" t="str">
            <v>Quick Bayt 2kg</v>
          </cell>
        </row>
        <row r="1241">
          <cell r="E1241" t="str">
            <v>Quick Bayt 2kg-Pesticides</v>
          </cell>
        </row>
        <row r="1242">
          <cell r="E1242" t="str">
            <v>Quick Bayt 50gm-Pesticides</v>
          </cell>
        </row>
        <row r="1243">
          <cell r="E1243" t="str">
            <v>Racumin Sure 100gm-Pesticides</v>
          </cell>
        </row>
        <row r="1244">
          <cell r="E1244" t="str">
            <v>Responsar 1 Ltr</v>
          </cell>
        </row>
        <row r="1245">
          <cell r="E1245" t="str">
            <v>Responsar 1 Ltr-Pesticides</v>
          </cell>
        </row>
        <row r="1246">
          <cell r="E1246" t="str">
            <v>Solfac E.W. 1 Ltr</v>
          </cell>
        </row>
        <row r="1247">
          <cell r="E1247" t="str">
            <v>Solfac E.W. 1 Ltr-Pesticides</v>
          </cell>
        </row>
        <row r="1248">
          <cell r="E1248" t="str">
            <v>Temprid 500ml-Pesticides</v>
          </cell>
        </row>
        <row r="1249">
          <cell r="E1249" t="str">
            <v>Admire WG70 2gm-PCS</v>
          </cell>
        </row>
        <row r="1250">
          <cell r="E1250" t="str">
            <v>Adora 100ml-PCS</v>
          </cell>
        </row>
        <row r="1251">
          <cell r="E1251" t="str">
            <v>Adora 10ml-PCS</v>
          </cell>
        </row>
        <row r="1252">
          <cell r="E1252" t="str">
            <v>Adora 200ml-PCS</v>
          </cell>
        </row>
        <row r="1253">
          <cell r="E1253" t="str">
            <v>Adora 50ml-PCS</v>
          </cell>
        </row>
        <row r="1254">
          <cell r="E1254" t="str">
            <v>Alanto Bayer 100ml-PCS</v>
          </cell>
        </row>
        <row r="1255">
          <cell r="E1255" t="str">
            <v>ALLIETE 500GM-PCS</v>
          </cell>
        </row>
        <row r="1256">
          <cell r="E1256" t="str">
            <v>Alliete Bayer 100gm-PCS</v>
          </cell>
        </row>
        <row r="1257">
          <cell r="E1257" t="str">
            <v>Alliette Bayer 250gm-PCS</v>
          </cell>
        </row>
        <row r="1258">
          <cell r="E1258" t="str">
            <v>Antracol WP70 100gm-PCS</v>
          </cell>
        </row>
        <row r="1259">
          <cell r="E1259" t="str">
            <v>Antracol WP70 1kg-PCS</v>
          </cell>
        </row>
        <row r="1260">
          <cell r="E1260" t="str">
            <v>Antracol WP70 250gm-PCS</v>
          </cell>
        </row>
        <row r="1261">
          <cell r="E1261" t="str">
            <v>Antracol WP70 500gm-PCS</v>
          </cell>
        </row>
        <row r="1262">
          <cell r="E1262" t="str">
            <v>Atlantis 160gm-PCS</v>
          </cell>
        </row>
        <row r="1263">
          <cell r="E1263" t="str">
            <v>Confidor 100ml-PCS</v>
          </cell>
        </row>
        <row r="1264">
          <cell r="E1264" t="str">
            <v>COUNCIL ACTIVE 45GM-PCS</v>
          </cell>
        </row>
        <row r="1265">
          <cell r="E1265" t="str">
            <v>COUNCIL ACTIVE 90GM-PCS</v>
          </cell>
        </row>
        <row r="1266">
          <cell r="E1266" t="str">
            <v>Decis 100 EC 100ml-PCS</v>
          </cell>
        </row>
        <row r="1267">
          <cell r="E1267" t="str">
            <v>Decis 2.8EC 100ml-PCS</v>
          </cell>
        </row>
        <row r="1268">
          <cell r="E1268" t="str">
            <v>Decis EC 24 100ml-PCS</v>
          </cell>
        </row>
        <row r="1269">
          <cell r="E1269" t="str">
            <v>Fame 10ml-PCS</v>
          </cell>
        </row>
        <row r="1270">
          <cell r="E1270" t="str">
            <v>Fame SC480 50ml-PCS</v>
          </cell>
        </row>
        <row r="1271">
          <cell r="E1271" t="str">
            <v>Folicur Ec250 1 Ltr-PCS</v>
          </cell>
        </row>
        <row r="1272">
          <cell r="E1272" t="str">
            <v>Folicur EC250 100ml-PCS</v>
          </cell>
        </row>
        <row r="1273">
          <cell r="E1273" t="str">
            <v>Folicur EC250 250ml-PCS</v>
          </cell>
        </row>
        <row r="1274">
          <cell r="E1274" t="str">
            <v>Folicur EC250 500ml-PCS</v>
          </cell>
        </row>
        <row r="1275">
          <cell r="E1275" t="str">
            <v>Foost WP50 500gm-PCS</v>
          </cell>
        </row>
        <row r="1276">
          <cell r="E1276" t="str">
            <v>Gaucho 100ml Bayer-PCS</v>
          </cell>
        </row>
        <row r="1277">
          <cell r="E1277" t="str">
            <v>Gaucho 50 ML Bayer-PCS</v>
          </cell>
        </row>
        <row r="1278">
          <cell r="E1278" t="str">
            <v>Gaucho 9ml-PCS</v>
          </cell>
        </row>
        <row r="1279">
          <cell r="E1279" t="str">
            <v>INFINITO 100ML-PCS</v>
          </cell>
        </row>
        <row r="1280">
          <cell r="E1280" t="str">
            <v>Jump 2gm Bayer-PCS</v>
          </cell>
        </row>
        <row r="1281">
          <cell r="E1281" t="str">
            <v>Larvin 100gm-PCS</v>
          </cell>
        </row>
        <row r="1282">
          <cell r="E1282" t="str">
            <v>Larvin 250gm Bayer-PCS</v>
          </cell>
        </row>
        <row r="1283">
          <cell r="E1283" t="str">
            <v>Laudis 115ml-PCS</v>
          </cell>
        </row>
        <row r="1284">
          <cell r="E1284" t="str">
            <v>Laudis 230ml-PCS</v>
          </cell>
        </row>
        <row r="1285">
          <cell r="E1285" t="str">
            <v>Laudis 57.5ml-PCS</v>
          </cell>
        </row>
        <row r="1286">
          <cell r="E1286" t="str">
            <v>Lucifer(T)Wp -160grm-PCS</v>
          </cell>
        </row>
        <row r="1287">
          <cell r="E1287" t="str">
            <v>MELODY DUO 100GM-PCS</v>
          </cell>
        </row>
        <row r="1288">
          <cell r="E1288" t="str">
            <v>Nativo WG75 500gm-PCS</v>
          </cell>
        </row>
        <row r="1289">
          <cell r="E1289" t="str">
            <v>Nativo WG75 100gm-PCS</v>
          </cell>
        </row>
        <row r="1290">
          <cell r="E1290" t="str">
            <v>Nativo WG75 1KG-PCS</v>
          </cell>
        </row>
        <row r="1291">
          <cell r="E1291" t="str">
            <v>Nativo WG75 250gm-PCS</v>
          </cell>
        </row>
        <row r="1292">
          <cell r="E1292" t="str">
            <v>Oberon 100ml-PCS</v>
          </cell>
        </row>
        <row r="1293">
          <cell r="E1293" t="str">
            <v>Paddy 6129 Gold 3kg-PCS</v>
          </cell>
        </row>
        <row r="1294">
          <cell r="E1294" t="str">
            <v>Paddy 6444 Gold 3kg-PCS</v>
          </cell>
        </row>
        <row r="1295">
          <cell r="E1295" t="str">
            <v>Planofix 100ml Bayer-PCS</v>
          </cell>
        </row>
        <row r="1296">
          <cell r="E1296" t="str">
            <v>Raxil Easy 13.4ml-PCS</v>
          </cell>
        </row>
        <row r="1297">
          <cell r="E1297" t="str">
            <v>REGENT 100ML BAYER-PCS</v>
          </cell>
        </row>
        <row r="1298">
          <cell r="E1298" t="str">
            <v>Regent 1litre-PCS</v>
          </cell>
        </row>
        <row r="1299">
          <cell r="E1299" t="str">
            <v>Regent 250ml-PCS</v>
          </cell>
        </row>
        <row r="1300">
          <cell r="E1300" t="str">
            <v>Regent 5kg-PCS</v>
          </cell>
        </row>
        <row r="1301">
          <cell r="E1301" t="str">
            <v>Ricestar 500ml-PCS</v>
          </cell>
        </row>
        <row r="1302">
          <cell r="E1302" t="str">
            <v>Roundup(Glyphosate41%SL)1ltr Herbicides-PCS</v>
          </cell>
        </row>
        <row r="1303">
          <cell r="E1303" t="str">
            <v>ROUNDUP(GLYPHOSATE41%SL)HERBICIDE 250ML-PCS</v>
          </cell>
        </row>
        <row r="1304">
          <cell r="E1304" t="str">
            <v>RoundUP(GLYPHOSATE41%SL)HERBICIDE 500ML-PCS</v>
          </cell>
        </row>
        <row r="1305">
          <cell r="E1305" t="str">
            <v>Roundup(GLYPHOSATE41%SL)HERBICIDE 5LTR-PCS</v>
          </cell>
        </row>
        <row r="1306">
          <cell r="E1306" t="str">
            <v>RoundUP(GLYPHOSATE54%) SPEED 1LTR-PCS</v>
          </cell>
        </row>
        <row r="1307">
          <cell r="E1307" t="str">
            <v>Sectin WG60 600gm-PCS</v>
          </cell>
        </row>
        <row r="1308">
          <cell r="E1308" t="str">
            <v>SECTIN WG60 100gm-PCS</v>
          </cell>
        </row>
        <row r="1309">
          <cell r="E1309" t="str">
            <v>SENCOR WP 100GM-PCS</v>
          </cell>
        </row>
        <row r="1310">
          <cell r="E1310" t="str">
            <v>Solomon 100ml-PCS</v>
          </cell>
        </row>
        <row r="1311">
          <cell r="E1311" t="str">
            <v>SUNRICE (ETHOXYSULFURON 15%) 50GM-PCS</v>
          </cell>
        </row>
        <row r="1312">
          <cell r="E1312" t="str">
            <v>Topstar 22.5gr-PCS</v>
          </cell>
        </row>
        <row r="1313">
          <cell r="E1313" t="str">
            <v>Whipsuper 250ml-PCS</v>
          </cell>
        </row>
        <row r="1314">
          <cell r="E1314" t="str">
            <v>1 Grm 6BA-Tin</v>
          </cell>
        </row>
        <row r="1315">
          <cell r="E1315" t="str">
            <v>1 Kg Berdera-Pkt</v>
          </cell>
        </row>
        <row r="1316">
          <cell r="E1316" t="str">
            <v>1 Ltr Ambition-Tin</v>
          </cell>
        </row>
        <row r="1317">
          <cell r="E1317" t="str">
            <v>1 Ltr Basta-Tin</v>
          </cell>
        </row>
        <row r="1318">
          <cell r="E1318" t="str">
            <v>1 Ltr Decis Ec 2.8-Tin</v>
          </cell>
        </row>
        <row r="1319">
          <cell r="E1319" t="str">
            <v>1 Ltr Infinito-Tin</v>
          </cell>
        </row>
        <row r="1320">
          <cell r="E1320" t="str">
            <v>1 Ltr Luna Experience-Tin</v>
          </cell>
        </row>
        <row r="1321">
          <cell r="E1321" t="str">
            <v>1 Ltr Meothrin-Tin</v>
          </cell>
        </row>
        <row r="1322">
          <cell r="E1322" t="str">
            <v>1 Ltr Monceren-Tin</v>
          </cell>
        </row>
        <row r="1323">
          <cell r="E1323" t="str">
            <v>1 Ltr Movento Energy-Tin</v>
          </cell>
        </row>
        <row r="1324">
          <cell r="E1324" t="str">
            <v>1 Ltr Movento Od-Pkt</v>
          </cell>
        </row>
        <row r="1325">
          <cell r="E1325" t="str">
            <v>1 Ltr Neemzal-Tin</v>
          </cell>
        </row>
        <row r="1326">
          <cell r="E1326" t="str">
            <v>100 Gm Larvin-Tin</v>
          </cell>
        </row>
        <row r="1327">
          <cell r="E1327" t="str">
            <v>100 Ml Evergolxtend-Pkt</v>
          </cell>
        </row>
        <row r="1328">
          <cell r="E1328" t="str">
            <v>100gm Fitrest-Pkt</v>
          </cell>
        </row>
        <row r="1329">
          <cell r="E1329" t="str">
            <v>100Gm Glamore-Tin</v>
          </cell>
        </row>
        <row r="1330">
          <cell r="E1330" t="str">
            <v>100gm Jump-Tin</v>
          </cell>
        </row>
        <row r="1331">
          <cell r="E1331" t="str">
            <v>100gm Lesenta-ltr</v>
          </cell>
        </row>
        <row r="1332">
          <cell r="E1332" t="str">
            <v>100Gm Lesenta-Tin</v>
          </cell>
        </row>
        <row r="1333">
          <cell r="E1333" t="str">
            <v>100Gm Nativo-Pkt</v>
          </cell>
        </row>
        <row r="1334">
          <cell r="E1334" t="str">
            <v>100Gm Raxil-Pkt</v>
          </cell>
        </row>
        <row r="1335">
          <cell r="E1335" t="str">
            <v>100gm Simbola-Tin</v>
          </cell>
        </row>
        <row r="1336">
          <cell r="E1336" t="str">
            <v>100Gm Topstar-Pkt</v>
          </cell>
        </row>
        <row r="1337">
          <cell r="E1337" t="str">
            <v>100ml Adora-Tin</v>
          </cell>
        </row>
        <row r="1338">
          <cell r="E1338" t="str">
            <v>100ml Belt Expert-Tin</v>
          </cell>
        </row>
        <row r="1339">
          <cell r="E1339" t="str">
            <v>100Ml Confidor Super-Tin</v>
          </cell>
        </row>
        <row r="1340">
          <cell r="E1340" t="str">
            <v>100ml Decis 100EC-Tin</v>
          </cell>
        </row>
        <row r="1341">
          <cell r="E1341" t="str">
            <v>100Ml Fame-Tin</v>
          </cell>
        </row>
        <row r="1342">
          <cell r="E1342" t="str">
            <v>100Ml Fenos Quick-Tin</v>
          </cell>
        </row>
        <row r="1343">
          <cell r="E1343" t="str">
            <v>100Ml Gaucho-Tin</v>
          </cell>
        </row>
        <row r="1344">
          <cell r="E1344" t="str">
            <v>100ML OBERON-Tin</v>
          </cell>
        </row>
        <row r="1345">
          <cell r="E1345" t="str">
            <v>100Ml Planofix-Tin</v>
          </cell>
        </row>
        <row r="1346">
          <cell r="E1346" t="str">
            <v>100ML Regent Gold-Tin</v>
          </cell>
        </row>
        <row r="1347">
          <cell r="E1347" t="str">
            <v>100ml Solomon-Tin</v>
          </cell>
        </row>
        <row r="1348">
          <cell r="E1348" t="str">
            <v>10kg Borocol 12-Pkt</v>
          </cell>
        </row>
        <row r="1349">
          <cell r="E1349" t="str">
            <v>10kg Regent Ultra-Pkt</v>
          </cell>
        </row>
        <row r="1350">
          <cell r="E1350" t="str">
            <v>10ml Fame-Tin</v>
          </cell>
        </row>
        <row r="1351">
          <cell r="E1351" t="str">
            <v>150 Gm Admire-Tin</v>
          </cell>
        </row>
        <row r="1352">
          <cell r="E1352" t="str">
            <v>1kg Aliette-Pkt</v>
          </cell>
        </row>
        <row r="1353">
          <cell r="E1353" t="str">
            <v>1Kg Antracol-Pkt</v>
          </cell>
        </row>
        <row r="1354">
          <cell r="E1354" t="str">
            <v>1Kg Hythene-Pkt</v>
          </cell>
        </row>
        <row r="1355">
          <cell r="E1355" t="str">
            <v>1kg Larvin-Tin</v>
          </cell>
        </row>
        <row r="1356">
          <cell r="E1356" t="str">
            <v>1Kg Nativo-Pkt</v>
          </cell>
        </row>
        <row r="1357">
          <cell r="E1357" t="str">
            <v>1kg Simbola-Tin</v>
          </cell>
        </row>
        <row r="1358">
          <cell r="E1358" t="str">
            <v>1Kg Tamron Gold-Pkt</v>
          </cell>
        </row>
        <row r="1359">
          <cell r="E1359" t="str">
            <v>1ltr Adora-Tin</v>
          </cell>
        </row>
        <row r="1360">
          <cell r="E1360" t="str">
            <v>1Ltr Alanto-Tin</v>
          </cell>
        </row>
        <row r="1361">
          <cell r="E1361" t="str">
            <v>1Ltr Buonos-Tin</v>
          </cell>
        </row>
        <row r="1362">
          <cell r="E1362" t="str">
            <v>1ltr Confidor Super-Tin</v>
          </cell>
        </row>
        <row r="1363">
          <cell r="E1363" t="str">
            <v>1ltr Confidor-Tin</v>
          </cell>
        </row>
        <row r="1364">
          <cell r="E1364" t="str">
            <v>1Ltr Decis 100-Tin</v>
          </cell>
        </row>
        <row r="1365">
          <cell r="E1365" t="str">
            <v>1ltr Emesto Prime-Tin</v>
          </cell>
        </row>
        <row r="1366">
          <cell r="E1366" t="str">
            <v>1ltr Enthril-Tin</v>
          </cell>
        </row>
        <row r="1367">
          <cell r="E1367" t="str">
            <v>1ltr Ergon-Tin</v>
          </cell>
        </row>
        <row r="1368">
          <cell r="E1368" t="str">
            <v>1ltr Ethrel-Tin</v>
          </cell>
        </row>
        <row r="1369">
          <cell r="E1369" t="str">
            <v>1Ltr Flotis-Tin</v>
          </cell>
        </row>
        <row r="1370">
          <cell r="E1370" t="str">
            <v>1Ltr Folicur-Tin</v>
          </cell>
        </row>
        <row r="1371">
          <cell r="E1371" t="str">
            <v>1Ltr Gaucho-Tin</v>
          </cell>
        </row>
        <row r="1372">
          <cell r="E1372" t="str">
            <v>1Ltr Hycrophos-Tin</v>
          </cell>
        </row>
        <row r="1373">
          <cell r="E1373" t="str">
            <v>1Ltr Oberon-Tin</v>
          </cell>
        </row>
        <row r="1374">
          <cell r="E1374" t="str">
            <v>1ltr Paddy Spl-Tin</v>
          </cell>
        </row>
        <row r="1375">
          <cell r="E1375" t="str">
            <v>1Ltr Regent Sc-Tin</v>
          </cell>
        </row>
        <row r="1376">
          <cell r="E1376" t="str">
            <v>1Ltr Ricestar-Tin</v>
          </cell>
        </row>
        <row r="1377">
          <cell r="E1377" t="str">
            <v>1Ltr Sivanto Prime-Tin</v>
          </cell>
        </row>
        <row r="1378">
          <cell r="E1378" t="str">
            <v>1Ltr Solomon-Tin</v>
          </cell>
        </row>
        <row r="1379">
          <cell r="E1379" t="str">
            <v>1Ltr Whipsuper-Tin</v>
          </cell>
        </row>
        <row r="1380">
          <cell r="E1380" t="str">
            <v>20 Kg Regent Ultra-Pkt</v>
          </cell>
        </row>
        <row r="1381">
          <cell r="E1381" t="str">
            <v>200Ml Adora-Tin</v>
          </cell>
        </row>
        <row r="1382">
          <cell r="E1382" t="str">
            <v>200Ml Oberon-Tin</v>
          </cell>
        </row>
        <row r="1383">
          <cell r="E1383" t="str">
            <v>240ml Benevia-Tin</v>
          </cell>
        </row>
        <row r="1384">
          <cell r="E1384" t="str">
            <v>250 Gm Fitrest-Pkt</v>
          </cell>
        </row>
        <row r="1385">
          <cell r="E1385" t="str">
            <v>250 ML DECIS 2.8 EC-Tin</v>
          </cell>
        </row>
        <row r="1386">
          <cell r="E1386" t="str">
            <v>250 Ml Fenos Quick-Tin</v>
          </cell>
        </row>
        <row r="1387">
          <cell r="E1387" t="str">
            <v>250 Ml Gaucho-Tin</v>
          </cell>
        </row>
        <row r="1388">
          <cell r="E1388" t="str">
            <v>250 Ml Movento Energy</v>
          </cell>
        </row>
        <row r="1389">
          <cell r="E1389" t="str">
            <v>250 Ml Solomon-Tin</v>
          </cell>
        </row>
        <row r="1390">
          <cell r="E1390" t="str">
            <v>250Gm Antracol-Pkt</v>
          </cell>
        </row>
        <row r="1391">
          <cell r="E1391" t="str">
            <v>250gm Glamore-Tin</v>
          </cell>
        </row>
        <row r="1392">
          <cell r="E1392" t="str">
            <v>250Gm Larvin-Pkt</v>
          </cell>
        </row>
        <row r="1393">
          <cell r="E1393" t="str">
            <v>250gm Lesenta-Pkt</v>
          </cell>
        </row>
        <row r="1394">
          <cell r="E1394" t="str">
            <v>250Gm Nativo-Pkt</v>
          </cell>
        </row>
        <row r="1395">
          <cell r="E1395" t="str">
            <v>250gm Simbola-Tin</v>
          </cell>
        </row>
        <row r="1396">
          <cell r="E1396" t="str">
            <v>250gmALIETTE-Pkt</v>
          </cell>
        </row>
        <row r="1397">
          <cell r="E1397" t="str">
            <v>250Ml Alanto-Tin</v>
          </cell>
        </row>
        <row r="1398">
          <cell r="E1398" t="str">
            <v>250Ml Ambition-Pkt</v>
          </cell>
        </row>
        <row r="1399">
          <cell r="E1399" t="str">
            <v>250Ml Buonos-Tin</v>
          </cell>
        </row>
        <row r="1400">
          <cell r="E1400" t="str">
            <v>250Ml Confidor Super-Tin</v>
          </cell>
        </row>
        <row r="1401">
          <cell r="E1401" t="str">
            <v>250Ml Confidor-Tin</v>
          </cell>
        </row>
        <row r="1402">
          <cell r="E1402" t="str">
            <v>250ml Decis 100EC-Tin</v>
          </cell>
        </row>
        <row r="1403">
          <cell r="E1403" t="str">
            <v>250Ml Decis 101 Ec-Tin</v>
          </cell>
        </row>
        <row r="1404">
          <cell r="E1404" t="str">
            <v>250Ml Fame-Tin</v>
          </cell>
        </row>
        <row r="1405">
          <cell r="E1405" t="str">
            <v>250Ml Folicur-Tin</v>
          </cell>
        </row>
        <row r="1406">
          <cell r="E1406" t="str">
            <v>250ml Luna Experience Sc 400-Tin</v>
          </cell>
        </row>
        <row r="1407">
          <cell r="E1407" t="str">
            <v>250ml Movento Energy-Tin</v>
          </cell>
        </row>
        <row r="1408">
          <cell r="E1408" t="str">
            <v>250ml Movento Od-Tin</v>
          </cell>
        </row>
        <row r="1409">
          <cell r="E1409" t="str">
            <v>250Ml Planofix-Tin</v>
          </cell>
        </row>
        <row r="1410">
          <cell r="E1410" t="str">
            <v>250ML Regent Gold-Tin</v>
          </cell>
        </row>
        <row r="1411">
          <cell r="E1411" t="str">
            <v>250Ml Regent Sc-Tin</v>
          </cell>
        </row>
        <row r="1412">
          <cell r="E1412" t="str">
            <v>250Ml Ricestar-Tin</v>
          </cell>
        </row>
        <row r="1413">
          <cell r="E1413" t="str">
            <v>250Ml Sivanto-Tin</v>
          </cell>
        </row>
        <row r="1414">
          <cell r="E1414" t="str">
            <v>25Kg Chrocal-Pkt</v>
          </cell>
        </row>
        <row r="1415">
          <cell r="E1415" t="str">
            <v>25Kg Regent Gr-Box</v>
          </cell>
        </row>
        <row r="1416">
          <cell r="E1416" t="str">
            <v>2ltr Oberon-Tin</v>
          </cell>
        </row>
        <row r="1417">
          <cell r="E1417" t="str">
            <v>300 Gm Admire-Pkt</v>
          </cell>
        </row>
        <row r="1418">
          <cell r="E1418" t="str">
            <v>30Gm Admire-Tin</v>
          </cell>
        </row>
        <row r="1419">
          <cell r="E1419" t="str">
            <v>35Gm Topstar-Pkt</v>
          </cell>
        </row>
        <row r="1420">
          <cell r="E1420" t="str">
            <v>3Ltr Dadeci-Tin</v>
          </cell>
        </row>
        <row r="1421">
          <cell r="E1421" t="str">
            <v>40 Ml Evergol-Tin</v>
          </cell>
        </row>
        <row r="1422">
          <cell r="E1422" t="str">
            <v>40gm Jump-Tin</v>
          </cell>
        </row>
        <row r="1423">
          <cell r="E1423" t="str">
            <v>40Ml Adora-Tin</v>
          </cell>
        </row>
        <row r="1424">
          <cell r="E1424" t="str">
            <v>4kg Regent Ultra-Pkt</v>
          </cell>
        </row>
        <row r="1425">
          <cell r="E1425" t="str">
            <v>5 Ltr Alion Plus-Tin</v>
          </cell>
        </row>
        <row r="1426">
          <cell r="E1426" t="str">
            <v>5 Ltr Goucho-Tin</v>
          </cell>
        </row>
        <row r="1427">
          <cell r="E1427" t="str">
            <v>5 Ltr Oberon-Pkt</v>
          </cell>
        </row>
        <row r="1428">
          <cell r="E1428" t="str">
            <v>500 Gm Berdera-Pkt</v>
          </cell>
        </row>
        <row r="1429">
          <cell r="E1429" t="str">
            <v>500 Ml Ambition-Tin</v>
          </cell>
        </row>
        <row r="1430">
          <cell r="E1430" t="str">
            <v>500 Ml Infinito-Tin</v>
          </cell>
        </row>
        <row r="1431">
          <cell r="E1431" t="str">
            <v>500 Ml Monceren-Tin</v>
          </cell>
        </row>
        <row r="1432">
          <cell r="E1432" t="str">
            <v>500GM ALIETTE-Pkt</v>
          </cell>
        </row>
        <row r="1433">
          <cell r="E1433" t="str">
            <v>500Gm Antracol-Pkt</v>
          </cell>
        </row>
        <row r="1434">
          <cell r="E1434" t="str">
            <v>500gm Larvin-Pkt</v>
          </cell>
        </row>
        <row r="1435">
          <cell r="E1435" t="str">
            <v>500Gm Nativo-Pkt</v>
          </cell>
        </row>
        <row r="1436">
          <cell r="E1436" t="str">
            <v>500gm Simbola-Tin</v>
          </cell>
        </row>
        <row r="1437">
          <cell r="E1437" t="str">
            <v>500ml Adora-Tin</v>
          </cell>
        </row>
        <row r="1438">
          <cell r="E1438" t="str">
            <v>500Ml Al in Xl-Tin</v>
          </cell>
        </row>
        <row r="1439">
          <cell r="E1439" t="str">
            <v>500Ml Alanto-Tin</v>
          </cell>
        </row>
        <row r="1440">
          <cell r="E1440" t="str">
            <v>500Ml Confidor Super-Tin</v>
          </cell>
        </row>
        <row r="1441">
          <cell r="E1441" t="str">
            <v>500Ml Confidor-Tin</v>
          </cell>
        </row>
        <row r="1442">
          <cell r="E1442" t="str">
            <v>500Ml Decis 2.8-Tin</v>
          </cell>
        </row>
        <row r="1443">
          <cell r="E1443" t="str">
            <v>500ml Fame-Tin</v>
          </cell>
        </row>
        <row r="1444">
          <cell r="E1444" t="str">
            <v>500Ml Folicur-Tin</v>
          </cell>
        </row>
        <row r="1445">
          <cell r="E1445" t="str">
            <v>500Ml Hycrophos-Tin</v>
          </cell>
        </row>
        <row r="1446">
          <cell r="E1446" t="str">
            <v>500ml Movento Od-Tin</v>
          </cell>
        </row>
        <row r="1447">
          <cell r="E1447" t="str">
            <v>500Ml Oberon-Tin</v>
          </cell>
        </row>
        <row r="1448">
          <cell r="E1448" t="str">
            <v>500ML Regent Gold-Tin</v>
          </cell>
        </row>
        <row r="1449">
          <cell r="E1449" t="str">
            <v>500Ml Regent Sc-Tin</v>
          </cell>
        </row>
        <row r="1450">
          <cell r="E1450" t="str">
            <v>500Ml Ricestar-Tin</v>
          </cell>
        </row>
        <row r="1451">
          <cell r="E1451" t="str">
            <v>500ml Sivanto Prime-Tin</v>
          </cell>
        </row>
        <row r="1452">
          <cell r="E1452" t="str">
            <v>500Ml SOLOMON-Tin</v>
          </cell>
        </row>
        <row r="1453">
          <cell r="E1453" t="str">
            <v>500Ml Whip Super-Tin</v>
          </cell>
        </row>
        <row r="1454">
          <cell r="E1454" t="str">
            <v>50gm Glamore-Tin</v>
          </cell>
        </row>
        <row r="1455">
          <cell r="E1455" t="str">
            <v>50Gm Sunrice-Tin</v>
          </cell>
        </row>
        <row r="1456">
          <cell r="E1456" t="str">
            <v>50ml Adora-Tin</v>
          </cell>
        </row>
        <row r="1457">
          <cell r="E1457" t="str">
            <v>50Ml Confidor Super-Tin</v>
          </cell>
        </row>
        <row r="1458">
          <cell r="E1458" t="str">
            <v>50ml Confidor-Tin</v>
          </cell>
        </row>
        <row r="1459">
          <cell r="E1459" t="str">
            <v>50ml Decis-Tin</v>
          </cell>
        </row>
        <row r="1460">
          <cell r="E1460" t="str">
            <v>50Ml Fame-Tin</v>
          </cell>
        </row>
        <row r="1461">
          <cell r="E1461" t="str">
            <v>50Ml Gaucho-Tin</v>
          </cell>
        </row>
        <row r="1462">
          <cell r="E1462" t="str">
            <v>5Kg Regent Gr-Pkt</v>
          </cell>
        </row>
        <row r="1463">
          <cell r="E1463" t="str">
            <v>5Ltr Hycrophos-Tin</v>
          </cell>
        </row>
        <row r="1464">
          <cell r="E1464" t="str">
            <v>600Ml Dadeci-Tin</v>
          </cell>
        </row>
        <row r="1465">
          <cell r="E1465" t="str">
            <v>75 Gm Admire-Tin</v>
          </cell>
        </row>
        <row r="1466">
          <cell r="E1466" t="str">
            <v>75ml Spintor-Tin</v>
          </cell>
        </row>
        <row r="1467">
          <cell r="E1467" t="str">
            <v>80Ml Adora-Tin</v>
          </cell>
        </row>
        <row r="1468">
          <cell r="E1468" t="str">
            <v>90 Gm Council Activ-Pkt</v>
          </cell>
        </row>
        <row r="1469">
          <cell r="E1469" t="str">
            <v>Lesenta 100gm</v>
          </cell>
        </row>
        <row r="1470">
          <cell r="E1470" t="str">
            <v>Lesenta 100gm-Tin</v>
          </cell>
        </row>
        <row r="1471">
          <cell r="E1471" t="str">
            <v>Samruddhi Multi-Tin</v>
          </cell>
        </row>
        <row r="1472">
          <cell r="E1472" t="str">
            <v>ADMIRE:150 GRAM</v>
          </cell>
        </row>
        <row r="1473">
          <cell r="E1473" t="str">
            <v>ADMIRE:300 GRM</v>
          </cell>
        </row>
        <row r="1474">
          <cell r="E1474" t="str">
            <v>ADMIRE:75 GRAM</v>
          </cell>
        </row>
        <row r="1475">
          <cell r="E1475" t="str">
            <v>ADORA:1 Ltr</v>
          </cell>
        </row>
        <row r="1476">
          <cell r="E1476" t="str">
            <v>ADORA:10 ML</v>
          </cell>
        </row>
        <row r="1477">
          <cell r="E1477" t="str">
            <v>ADORA:100 ML</v>
          </cell>
        </row>
        <row r="1478">
          <cell r="E1478" t="str">
            <v>ADORA:200 ML</v>
          </cell>
        </row>
        <row r="1479">
          <cell r="E1479" t="str">
            <v>ADORA:50 ML</v>
          </cell>
        </row>
        <row r="1480">
          <cell r="E1480" t="str">
            <v>ADORA:500 ML</v>
          </cell>
        </row>
        <row r="1481">
          <cell r="E1481" t="str">
            <v>ADORA:80 ML</v>
          </cell>
        </row>
        <row r="1482">
          <cell r="E1482" t="str">
            <v>ALANTO:1 LTR</v>
          </cell>
        </row>
        <row r="1483">
          <cell r="E1483" t="str">
            <v>ALANTO:250 ML</v>
          </cell>
        </row>
        <row r="1484">
          <cell r="E1484" t="str">
            <v>ALANTO:500 ML</v>
          </cell>
        </row>
        <row r="1485">
          <cell r="E1485" t="str">
            <v>ALIETTE WP80:1 KG</v>
          </cell>
        </row>
        <row r="1486">
          <cell r="E1486" t="str">
            <v>AMBITION:1 LTR</v>
          </cell>
        </row>
        <row r="1487">
          <cell r="E1487" t="str">
            <v>ANTRACOL:1 KG</v>
          </cell>
        </row>
        <row r="1488">
          <cell r="E1488" t="str">
            <v>ANTRACOL:100 GRAM</v>
          </cell>
        </row>
        <row r="1489">
          <cell r="E1489" t="str">
            <v>ANTRACOL:250 Gram</v>
          </cell>
        </row>
        <row r="1490">
          <cell r="E1490" t="str">
            <v>ANTRACOL:500 GRAM</v>
          </cell>
        </row>
        <row r="1491">
          <cell r="E1491" t="str">
            <v>ARIZE 6129 GOLD:3 KG</v>
          </cell>
        </row>
        <row r="1492">
          <cell r="E1492" t="str">
            <v>ARIZE 6444 GOLD:3 KG</v>
          </cell>
        </row>
        <row r="1493">
          <cell r="E1493" t="str">
            <v>ARIZE 8433 DT:3 KG</v>
          </cell>
        </row>
        <row r="1494">
          <cell r="E1494" t="str">
            <v>ARIZE AZ 6508:3 KG</v>
          </cell>
        </row>
        <row r="1495">
          <cell r="E1495" t="str">
            <v>ARIZE SWIFT GOLD:3 KG</v>
          </cell>
        </row>
        <row r="1496">
          <cell r="E1496" t="str">
            <v>ATLANTIS:160 GM</v>
          </cell>
        </row>
        <row r="1497">
          <cell r="E1497" t="str">
            <v>BALLITON:100 Gram</v>
          </cell>
        </row>
        <row r="1498">
          <cell r="E1498" t="str">
            <v>BALLITON:500 Gram</v>
          </cell>
        </row>
        <row r="1499">
          <cell r="E1499" t="str">
            <v>BASTA:1 LTR</v>
          </cell>
        </row>
        <row r="1500">
          <cell r="E1500" t="str">
            <v>BAYLETON:100 Gram</v>
          </cell>
        </row>
        <row r="1501">
          <cell r="E1501" t="str">
            <v>BAYLETON:500 Gram</v>
          </cell>
        </row>
        <row r="1502">
          <cell r="E1502" t="str">
            <v>BELT EXPERT:100 ML</v>
          </cell>
        </row>
        <row r="1503">
          <cell r="E1503" t="str">
            <v>BERDERA:1 KG</v>
          </cell>
        </row>
        <row r="1504">
          <cell r="E1504" t="str">
            <v>BERDERA:250 GRAM</v>
          </cell>
        </row>
        <row r="1505">
          <cell r="E1505" t="str">
            <v>BERDERA:500 GRAM</v>
          </cell>
        </row>
        <row r="1506">
          <cell r="E1506" t="str">
            <v>COLECT:1 PAC</v>
          </cell>
        </row>
        <row r="1507">
          <cell r="E1507" t="str">
            <v>CONFIDOR SUPER:1 Ltr</v>
          </cell>
        </row>
        <row r="1508">
          <cell r="E1508" t="str">
            <v>CONFIDOR SUPER:100 ML</v>
          </cell>
        </row>
        <row r="1509">
          <cell r="E1509" t="str">
            <v>CONFIDOR SUPER:250 ML</v>
          </cell>
        </row>
        <row r="1510">
          <cell r="E1510" t="str">
            <v>CONFIDOR SUPER:500 ML</v>
          </cell>
        </row>
        <row r="1511">
          <cell r="E1511" t="str">
            <v>CONFIDOR:1 LTR</v>
          </cell>
        </row>
        <row r="1512">
          <cell r="E1512" t="str">
            <v>CONFIDOR:250 ML</v>
          </cell>
        </row>
        <row r="1513">
          <cell r="E1513" t="str">
            <v>CONFIDOR:500 ML</v>
          </cell>
        </row>
        <row r="1514">
          <cell r="E1514" t="str">
            <v>COUNCIL ACTIV:1 GRAM</v>
          </cell>
        </row>
        <row r="1515">
          <cell r="E1515" t="str">
            <v>COUNCIL ACTIV:45 GRM</v>
          </cell>
        </row>
        <row r="1516">
          <cell r="E1516" t="str">
            <v>COUNCIL ACTIV:90 GRM</v>
          </cell>
        </row>
        <row r="1517">
          <cell r="E1517" t="str">
            <v>DADECI:3 LTR</v>
          </cell>
        </row>
        <row r="1518">
          <cell r="E1518" t="str">
            <v>DADECI:600 ML</v>
          </cell>
        </row>
        <row r="1519">
          <cell r="E1519" t="str">
            <v>DECIS 100:250 ML</v>
          </cell>
        </row>
        <row r="1520">
          <cell r="E1520" t="str">
            <v>DECIS EC2.8%:1 LTR</v>
          </cell>
        </row>
        <row r="1521">
          <cell r="E1521" t="str">
            <v>DEROSAL:500 Gram</v>
          </cell>
        </row>
        <row r="1522">
          <cell r="E1522" t="str">
            <v>EKTINO:250 Gram</v>
          </cell>
        </row>
        <row r="1523">
          <cell r="E1523" t="str">
            <v>FAME:10 ML</v>
          </cell>
        </row>
        <row r="1524">
          <cell r="E1524" t="str">
            <v>FAME:100 ML</v>
          </cell>
        </row>
        <row r="1525">
          <cell r="E1525" t="str">
            <v>FAME:250 ML</v>
          </cell>
        </row>
        <row r="1526">
          <cell r="E1526" t="str">
            <v>FAME:50 ML</v>
          </cell>
        </row>
        <row r="1527">
          <cell r="E1527" t="str">
            <v>FAME:500 ML</v>
          </cell>
        </row>
        <row r="1528">
          <cell r="E1528" t="str">
            <v>FITREST:100 GRAM</v>
          </cell>
        </row>
        <row r="1529">
          <cell r="E1529" t="str">
            <v>FITREST:250 GRAM</v>
          </cell>
        </row>
        <row r="1530">
          <cell r="E1530" t="str">
            <v>FOLICUR:1 LTR</v>
          </cell>
        </row>
        <row r="1531">
          <cell r="E1531" t="str">
            <v>FOLICUR:250 ML</v>
          </cell>
        </row>
        <row r="1532">
          <cell r="E1532" t="str">
            <v>FOLICUR:500 ML</v>
          </cell>
        </row>
        <row r="1533">
          <cell r="E1533" t="str">
            <v>GAUCHO:1 GRAM</v>
          </cell>
        </row>
        <row r="1534">
          <cell r="E1534" t="str">
            <v>GAUCHO:1 Ltr</v>
          </cell>
        </row>
        <row r="1535">
          <cell r="E1535" t="str">
            <v>GAUCHO:100 ML</v>
          </cell>
        </row>
        <row r="1536">
          <cell r="E1536" t="str">
            <v>GAUCHO:250 ML</v>
          </cell>
        </row>
        <row r="1537">
          <cell r="E1537" t="str">
            <v>GAUCHO:5 LTR</v>
          </cell>
        </row>
        <row r="1538">
          <cell r="E1538" t="str">
            <v>GAUCHO:50 Gram</v>
          </cell>
        </row>
        <row r="1539">
          <cell r="E1539" t="str">
            <v>GAUCHO:50 ML</v>
          </cell>
        </row>
        <row r="1540">
          <cell r="E1540" t="str">
            <v>GLAMORE WG80:100 GRAM</v>
          </cell>
        </row>
        <row r="1541">
          <cell r="E1541" t="str">
            <v>GLAMORE WG80:250 GRAM</v>
          </cell>
        </row>
        <row r="1542">
          <cell r="E1542" t="str">
            <v>GOLD M-45:500 Gram</v>
          </cell>
        </row>
        <row r="1543">
          <cell r="E1543" t="str">
            <v>JUMP WG80:2 GRM</v>
          </cell>
        </row>
        <row r="1544">
          <cell r="E1544" t="str">
            <v>LARVIN:250 GRAM</v>
          </cell>
        </row>
        <row r="1545">
          <cell r="E1545" t="str">
            <v>LAUDIS:115 GRM</v>
          </cell>
        </row>
        <row r="1546">
          <cell r="E1546" t="str">
            <v>LESENTA:100 GRAM</v>
          </cell>
        </row>
        <row r="1547">
          <cell r="E1547" t="str">
            <v>LESENTA:250 GRAM</v>
          </cell>
        </row>
        <row r="1548">
          <cell r="E1548" t="str">
            <v>LOUDIES:57.05ML</v>
          </cell>
        </row>
        <row r="1549">
          <cell r="E1549" t="str">
            <v>LUCIFAR:160 GM</v>
          </cell>
        </row>
        <row r="1550">
          <cell r="E1550" t="str">
            <v>MOMI JI:60GM</v>
          </cell>
        </row>
        <row r="1551">
          <cell r="E1551" t="str">
            <v>MONCEREN:1 LTR</v>
          </cell>
        </row>
        <row r="1552">
          <cell r="E1552" t="str">
            <v>MONCEREN:500 ML</v>
          </cell>
        </row>
        <row r="1553">
          <cell r="E1553" t="str">
            <v>MONCERON:1 LTR</v>
          </cell>
        </row>
        <row r="1554">
          <cell r="E1554" t="str">
            <v>MOVENTO ENERGY:1 LTR</v>
          </cell>
        </row>
        <row r="1555">
          <cell r="E1555" t="str">
            <v>MOVENTO ENERGY:250 ML</v>
          </cell>
        </row>
        <row r="1556">
          <cell r="E1556" t="str">
            <v>MOVENTO ENERGY:50 ML</v>
          </cell>
        </row>
        <row r="1557">
          <cell r="E1557" t="str">
            <v>NATIVO:1 GRAM</v>
          </cell>
        </row>
        <row r="1558">
          <cell r="E1558" t="str">
            <v>NATIVO:1 KG</v>
          </cell>
        </row>
        <row r="1559">
          <cell r="E1559" t="str">
            <v>NATIVO:10 GRM</v>
          </cell>
        </row>
        <row r="1560">
          <cell r="E1560" t="str">
            <v>NATIVO:100 GRAM</v>
          </cell>
        </row>
        <row r="1561">
          <cell r="E1561" t="str">
            <v>NATIVO:250 GRAM</v>
          </cell>
        </row>
        <row r="1562">
          <cell r="E1562" t="str">
            <v>NATIVO:50 Gram</v>
          </cell>
        </row>
        <row r="1563">
          <cell r="E1563" t="str">
            <v>NATIVO:500 GRAM</v>
          </cell>
        </row>
        <row r="1564">
          <cell r="E1564" t="str">
            <v>OBERON:1 LTR</v>
          </cell>
        </row>
        <row r="1565">
          <cell r="E1565" t="str">
            <v>OBERON:100 ML</v>
          </cell>
        </row>
        <row r="1566">
          <cell r="E1566" t="str">
            <v>OBERON:2 LTR</v>
          </cell>
        </row>
        <row r="1567">
          <cell r="E1567" t="str">
            <v>OBERON:200 ML</v>
          </cell>
        </row>
        <row r="1568">
          <cell r="E1568" t="str">
            <v>OBERON:5 LTR</v>
          </cell>
        </row>
        <row r="1569">
          <cell r="E1569" t="str">
            <v>OBERON:500 ML</v>
          </cell>
        </row>
        <row r="1570">
          <cell r="E1570" t="str">
            <v>PADDY 6129:3 KG</v>
          </cell>
        </row>
        <row r="1571">
          <cell r="E1571" t="str">
            <v>PLANOFIX:1 Ltr</v>
          </cell>
        </row>
        <row r="1572">
          <cell r="E1572" t="str">
            <v>PLANOFIX:100 ML</v>
          </cell>
        </row>
        <row r="1573">
          <cell r="E1573" t="str">
            <v>PLANOFIX:250 ML</v>
          </cell>
        </row>
        <row r="1574">
          <cell r="E1574" t="str">
            <v>PPE-FULL SET:1 PAC</v>
          </cell>
        </row>
        <row r="1575">
          <cell r="E1575" t="str">
            <v>PPE-MINI KIT:1 PAC</v>
          </cell>
        </row>
        <row r="1576">
          <cell r="E1576" t="str">
            <v>PUMA POWAR:400ML</v>
          </cell>
        </row>
        <row r="1577">
          <cell r="E1577" t="str">
            <v>RAXIL EASY:1 LTR</v>
          </cell>
        </row>
        <row r="1578">
          <cell r="E1578" t="str">
            <v>RAXIL EASY:1 ML</v>
          </cell>
        </row>
        <row r="1579">
          <cell r="E1579" t="str">
            <v>RAXIL EASY:100 ML</v>
          </cell>
        </row>
        <row r="1580">
          <cell r="E1580" t="str">
            <v>RAXIL EASY:13.4 GRAM</v>
          </cell>
        </row>
        <row r="1581">
          <cell r="E1581" t="str">
            <v>RAXIL EASY:250 ML</v>
          </cell>
        </row>
        <row r="1582">
          <cell r="E1582" t="str">
            <v>RAXIL EASY:50 ML</v>
          </cell>
        </row>
        <row r="1583">
          <cell r="E1583" t="str">
            <v>RAXIL:100 Gram</v>
          </cell>
        </row>
        <row r="1584">
          <cell r="E1584" t="str">
            <v>RAXIL:40 GRM</v>
          </cell>
        </row>
        <row r="1585">
          <cell r="E1585" t="str">
            <v>REGENT SC:1 LTR</v>
          </cell>
        </row>
        <row r="1586">
          <cell r="E1586" t="str">
            <v>REGENT SC:100 ML</v>
          </cell>
        </row>
        <row r="1587">
          <cell r="E1587" t="str">
            <v>REGENT SC:250 ML</v>
          </cell>
        </row>
        <row r="1588">
          <cell r="E1588" t="str">
            <v>REGENT SC:500 ML</v>
          </cell>
        </row>
        <row r="1589">
          <cell r="E1589" t="str">
            <v>REGENT ULTRA:4KG</v>
          </cell>
        </row>
        <row r="1590">
          <cell r="E1590" t="str">
            <v>REGENT:25 KG</v>
          </cell>
        </row>
        <row r="1591">
          <cell r="E1591" t="str">
            <v>REGENT:5 KG</v>
          </cell>
        </row>
        <row r="1592">
          <cell r="E1592" t="str">
            <v>RICESTAR:1 LTR</v>
          </cell>
        </row>
        <row r="1593">
          <cell r="E1593" t="str">
            <v>RICESTAR:500 ML</v>
          </cell>
        </row>
        <row r="1594">
          <cell r="E1594" t="str">
            <v>SENCOR:100 GRAM</v>
          </cell>
        </row>
        <row r="1595">
          <cell r="E1595" t="str">
            <v>SENCOR:100 GRAM</v>
          </cell>
        </row>
        <row r="1596">
          <cell r="E1596" t="str">
            <v>SIMBOLA:1 KG</v>
          </cell>
        </row>
        <row r="1597">
          <cell r="E1597" t="str">
            <v>SIMBOLA:250 GRAM</v>
          </cell>
        </row>
        <row r="1598">
          <cell r="E1598" t="str">
            <v>SIMBOLA:500 GRAM</v>
          </cell>
        </row>
        <row r="1599">
          <cell r="E1599" t="str">
            <v>SIVANTO PRIME SL200:1 LTR</v>
          </cell>
        </row>
        <row r="1600">
          <cell r="E1600" t="str">
            <v>SIVANTO PRIME SL200:250 ML</v>
          </cell>
        </row>
        <row r="1601">
          <cell r="E1601" t="str">
            <v>SIVANTO PRIME SL200:500 ML</v>
          </cell>
        </row>
        <row r="1602">
          <cell r="E1602" t="str">
            <v>SOLOMAN:1 LTR</v>
          </cell>
        </row>
        <row r="1603">
          <cell r="E1603" t="str">
            <v>SOLOMAN:100 ML</v>
          </cell>
        </row>
        <row r="1604">
          <cell r="E1604" t="str">
            <v>SOLOMAN:500 ML</v>
          </cell>
        </row>
        <row r="1605">
          <cell r="E1605" t="str">
            <v>SP 7121 BG2:1 PAC</v>
          </cell>
        </row>
        <row r="1606">
          <cell r="E1606" t="str">
            <v>SP 7171 BG2:1 PAC</v>
          </cell>
        </row>
        <row r="1607">
          <cell r="E1607" t="str">
            <v>SP 7172 BG2:450 GRM</v>
          </cell>
        </row>
        <row r="1608">
          <cell r="E1608" t="str">
            <v>SP 7272 BG 2:450 GRM</v>
          </cell>
        </row>
        <row r="1609">
          <cell r="E1609" t="str">
            <v>SPINTOR SC:75 ML</v>
          </cell>
        </row>
        <row r="1610">
          <cell r="E1610" t="str">
            <v>SUNRICE:50 GRAM</v>
          </cell>
        </row>
        <row r="1611">
          <cell r="E1611" t="str">
            <v>TAMARON GOLD:1 Kg</v>
          </cell>
        </row>
        <row r="1612">
          <cell r="E1612" t="str">
            <v>TAPUZ:500 GRAM</v>
          </cell>
        </row>
        <row r="1613">
          <cell r="E1613" t="str">
            <v>TOPSTAR:22.5GRM</v>
          </cell>
        </row>
        <row r="1614">
          <cell r="E1614" t="str">
            <v>TROFY:1 LTR</v>
          </cell>
        </row>
        <row r="1615">
          <cell r="E1615" t="str">
            <v>WHIPSUPER:1 Ltr</v>
          </cell>
        </row>
        <row r="1616">
          <cell r="E1616" t="str">
            <v>WHIPSUPER:1 LTR</v>
          </cell>
        </row>
        <row r="1617">
          <cell r="E1617" t="str">
            <v>WHIPSUPER:250 ML</v>
          </cell>
        </row>
        <row r="1618">
          <cell r="E1618" t="str">
            <v>WHIPSUPER:500 ML</v>
          </cell>
        </row>
        <row r="1619">
          <cell r="E1619" t="str">
            <v>WIPSUPER:1 LTR</v>
          </cell>
        </row>
        <row r="1620">
          <cell r="E1620" t="str">
            <v>WIPSUPER:250 ML</v>
          </cell>
        </row>
        <row r="1621">
          <cell r="E1621" t="str">
            <v>WIPSUPER:500 ML</v>
          </cell>
        </row>
        <row r="1622">
          <cell r="E1622" t="str">
            <v>Agenda (5 Lts Pack)-lts</v>
          </cell>
        </row>
        <row r="1623">
          <cell r="E1623" t="str">
            <v>Agenda (500 Ml Pack)-lts</v>
          </cell>
        </row>
        <row r="1624">
          <cell r="E1624" t="str">
            <v>Agenda 100 Ml Pack-lts</v>
          </cell>
        </row>
        <row r="1625">
          <cell r="E1625" t="str">
            <v>Aqua K-Othrine-lts</v>
          </cell>
        </row>
        <row r="1626">
          <cell r="E1626" t="str">
            <v>Barcelo TB2-kg</v>
          </cell>
        </row>
        <row r="1627">
          <cell r="E1627" t="str">
            <v>Bilarv WP 25 (500gm)-kg</v>
          </cell>
        </row>
        <row r="1628">
          <cell r="E1628" t="str">
            <v>K-Obiol WP2 - 1kg Pack-kg</v>
          </cell>
        </row>
        <row r="1629">
          <cell r="E1629" t="str">
            <v>K-Othrine Flow 1 Lts Pack-lts</v>
          </cell>
        </row>
        <row r="1630">
          <cell r="E1630" t="str">
            <v>Kingfog 1.25 ULV-lts</v>
          </cell>
        </row>
        <row r="1631">
          <cell r="E1631" t="str">
            <v>Maxforce Forte Gel-kg</v>
          </cell>
        </row>
        <row r="1632">
          <cell r="E1632" t="str">
            <v>Maxforce Forte RB0.05 (30 Gm)-kg</v>
          </cell>
        </row>
        <row r="1633">
          <cell r="E1633" t="str">
            <v>Maxforce Quantum RB 30gm-kg</v>
          </cell>
        </row>
        <row r="1634">
          <cell r="E1634" t="str">
            <v>Premise 1 Lts Pack-lts</v>
          </cell>
        </row>
        <row r="1635">
          <cell r="E1635" t="str">
            <v>Premise 250 Ml-lts</v>
          </cell>
        </row>
        <row r="1636">
          <cell r="E1636" t="str">
            <v>Premise 5 Lts-lts</v>
          </cell>
        </row>
        <row r="1637">
          <cell r="E1637" t="str">
            <v>Racummin Sure-kg</v>
          </cell>
        </row>
        <row r="1638">
          <cell r="E1638" t="str">
            <v>Responsar 1 Lts Pack-lts</v>
          </cell>
        </row>
        <row r="1639">
          <cell r="E1639" t="str">
            <v>Solfac 1 Lts Pack-lts</v>
          </cell>
        </row>
        <row r="1640">
          <cell r="E1640" t="str">
            <v>Solfac 100 Ml Pack-lts</v>
          </cell>
        </row>
        <row r="1641">
          <cell r="E1641" t="str">
            <v>Temprid 50 Ml Pack-lts</v>
          </cell>
        </row>
        <row r="1642">
          <cell r="E1642" t="str">
            <v>Temprid 500 Ml Pack-lts</v>
          </cell>
        </row>
        <row r="1643">
          <cell r="E1643" t="str">
            <v>ADMIRE 16 Gm (2x8)-nos</v>
          </cell>
        </row>
        <row r="1644">
          <cell r="E1644" t="str">
            <v>ALANTO 100ML-nos</v>
          </cell>
        </row>
        <row r="1645">
          <cell r="E1645" t="str">
            <v>ALANTO 250ML-nos</v>
          </cell>
        </row>
        <row r="1646">
          <cell r="E1646" t="str">
            <v>ALANTO 500ML-nos</v>
          </cell>
        </row>
        <row r="1647">
          <cell r="E1647" t="str">
            <v>ALIETTE 100GM-pkt</v>
          </cell>
        </row>
        <row r="1648">
          <cell r="E1648" t="str">
            <v>ALIETTE 250GM-pkt</v>
          </cell>
        </row>
        <row r="1649">
          <cell r="E1649" t="str">
            <v>ALIETTE 500GM-pkt</v>
          </cell>
        </row>
        <row r="1650">
          <cell r="E1650" t="str">
            <v>Ambition 250ml-nos</v>
          </cell>
        </row>
        <row r="1651">
          <cell r="E1651" t="str">
            <v>Ambition 1 Liter-nos</v>
          </cell>
        </row>
        <row r="1652">
          <cell r="E1652" t="str">
            <v>Ambition 500ml-nos</v>
          </cell>
        </row>
        <row r="1653">
          <cell r="E1653" t="str">
            <v>ANTRACOL 100GM-pkt</v>
          </cell>
        </row>
        <row r="1654">
          <cell r="E1654" t="str">
            <v>ANTRACOL 1KG-pkt</v>
          </cell>
        </row>
        <row r="1655">
          <cell r="E1655" t="str">
            <v>ANTRACOL 250GM-pkt</v>
          </cell>
        </row>
        <row r="1656">
          <cell r="E1656" t="str">
            <v>ANTRACOL 500GM-pkt</v>
          </cell>
        </row>
        <row r="1657">
          <cell r="E1657" t="str">
            <v>ARENTsg 100GM-pkt</v>
          </cell>
        </row>
        <row r="1658">
          <cell r="E1658" t="str">
            <v>BAYFOLAN 19.19.19. 1KG-pkt</v>
          </cell>
        </row>
        <row r="1659">
          <cell r="E1659" t="str">
            <v>BAYFOLAN ZINC 100GM-pkt</v>
          </cell>
        </row>
        <row r="1660">
          <cell r="E1660" t="str">
            <v>BAYFOLAN ZINC 250GM-pkt</v>
          </cell>
        </row>
        <row r="1661">
          <cell r="E1661" t="str">
            <v>BAYFOLAN ZINC 500GM-pkt</v>
          </cell>
        </row>
        <row r="1662">
          <cell r="E1662" t="str">
            <v>BELT Expert 100mi-nos</v>
          </cell>
        </row>
        <row r="1663">
          <cell r="E1663" t="str">
            <v>BILZEB75% 1 KG-pkt</v>
          </cell>
        </row>
        <row r="1664">
          <cell r="E1664" t="str">
            <v>BILZEB75% 500GM-pkt</v>
          </cell>
        </row>
        <row r="1665">
          <cell r="E1665" t="str">
            <v>CONFIDOR 1 LTR.-nos</v>
          </cell>
        </row>
        <row r="1666">
          <cell r="E1666" t="str">
            <v>CONFIDOR 100ML-nos</v>
          </cell>
        </row>
        <row r="1667">
          <cell r="E1667" t="str">
            <v>CONFIDOR 250ML-nos</v>
          </cell>
        </row>
        <row r="1668">
          <cell r="E1668" t="str">
            <v>CONFIDOR 500 ML-nos</v>
          </cell>
        </row>
        <row r="1669">
          <cell r="E1669" t="str">
            <v>CONFIDOR SUPER 1 Litr-nos</v>
          </cell>
        </row>
        <row r="1670">
          <cell r="E1670" t="str">
            <v>CONFIDOR SUPER 100ML-nos</v>
          </cell>
        </row>
        <row r="1671">
          <cell r="E1671" t="str">
            <v>CONFIDOR SUPER 250ML-nos</v>
          </cell>
        </row>
        <row r="1672">
          <cell r="E1672" t="str">
            <v>CONFIDOR SUPER 500ML-nos</v>
          </cell>
        </row>
        <row r="1673">
          <cell r="E1673" t="str">
            <v>CYBIL 25% 1LITER-nos</v>
          </cell>
        </row>
        <row r="1674">
          <cell r="E1674" t="str">
            <v>CYBIL 25% 250ML-nos</v>
          </cell>
        </row>
        <row r="1675">
          <cell r="E1675" t="str">
            <v>CYBIL 25% 500ML-nos</v>
          </cell>
        </row>
        <row r="1676">
          <cell r="E1676" t="str">
            <v>DADECI 1LITER-nos</v>
          </cell>
        </row>
        <row r="1677">
          <cell r="E1677" t="str">
            <v>DADECI 500ML-nos</v>
          </cell>
        </row>
        <row r="1678">
          <cell r="E1678" t="str">
            <v>DECIS 2.8 100ML-nos</v>
          </cell>
        </row>
        <row r="1679">
          <cell r="E1679" t="str">
            <v>DECIS 2.8 500ML-nos</v>
          </cell>
        </row>
        <row r="1680">
          <cell r="E1680" t="str">
            <v>DECIS 2.8 EC 1 LTR-nos</v>
          </cell>
        </row>
        <row r="1681">
          <cell r="E1681" t="str">
            <v>DECIS 2.8EC 250ML-nos</v>
          </cell>
        </row>
        <row r="1682">
          <cell r="E1682" t="str">
            <v>Decis100 100ml-nos</v>
          </cell>
        </row>
        <row r="1683">
          <cell r="E1683" t="str">
            <v>Decis100 250ml-nos</v>
          </cell>
        </row>
        <row r="1684">
          <cell r="E1684" t="str">
            <v>Decis100 1 Liter-nos</v>
          </cell>
        </row>
        <row r="1685">
          <cell r="E1685" t="str">
            <v>ETHREL 100ML-nos</v>
          </cell>
        </row>
        <row r="1686">
          <cell r="E1686" t="str">
            <v>ETHREL 500ML-nos</v>
          </cell>
        </row>
        <row r="1687">
          <cell r="E1687" t="str">
            <v>Evergol Xtend 20ml-nos</v>
          </cell>
        </row>
        <row r="1688">
          <cell r="E1688" t="str">
            <v>EVERGOL Xtend Fs 40mi-nos</v>
          </cell>
        </row>
        <row r="1689">
          <cell r="E1689" t="str">
            <v>EVERGOL Xtend Fs 100ml-nos</v>
          </cell>
        </row>
        <row r="1690">
          <cell r="E1690" t="str">
            <v>EVERGOL Xtend Fs 250mi-nos</v>
          </cell>
        </row>
        <row r="1691">
          <cell r="E1691" t="str">
            <v>FAME460sl 100ML-nos</v>
          </cell>
        </row>
        <row r="1692">
          <cell r="E1692" t="str">
            <v>FAME480sl 10ML-nos</v>
          </cell>
        </row>
        <row r="1693">
          <cell r="E1693" t="str">
            <v>FAME480sl 50ML-nos</v>
          </cell>
        </row>
        <row r="1694">
          <cell r="E1694" t="str">
            <v>First Class Bg II 450GM-pkt</v>
          </cell>
        </row>
        <row r="1695">
          <cell r="E1695" t="str">
            <v>FITREST SG5 250gm-nos</v>
          </cell>
        </row>
        <row r="1696">
          <cell r="E1696" t="str">
            <v>FITREST SG5 100gm-nos</v>
          </cell>
        </row>
        <row r="1697">
          <cell r="E1697" t="str">
            <v>FOLICUR 100ML-nos</v>
          </cell>
        </row>
        <row r="1698">
          <cell r="E1698" t="str">
            <v>FOLICUR 1LITER-nos</v>
          </cell>
        </row>
        <row r="1699">
          <cell r="E1699" t="str">
            <v>FOLICUR 250ML-nos</v>
          </cell>
        </row>
        <row r="1700">
          <cell r="E1700" t="str">
            <v>FOLICUR 500ML-nos</v>
          </cell>
        </row>
        <row r="1701">
          <cell r="E1701" t="str">
            <v>Foost Wp50 500gm-pkt</v>
          </cell>
        </row>
        <row r="1702">
          <cell r="E1702" t="str">
            <v>GAUCHO 9 ML-nos</v>
          </cell>
        </row>
        <row r="1703">
          <cell r="E1703" t="str">
            <v>GAUCHO 600fs 1 Liter-nos</v>
          </cell>
        </row>
        <row r="1704">
          <cell r="E1704" t="str">
            <v>GAUCHO 600fs 250ml-nos</v>
          </cell>
        </row>
        <row r="1705">
          <cell r="E1705" t="str">
            <v>GAUCHO 600fs 50ml-nos</v>
          </cell>
        </row>
        <row r="1706">
          <cell r="E1706" t="str">
            <v>GAUCHO.600FS.100ML-nos</v>
          </cell>
        </row>
        <row r="1707">
          <cell r="E1707" t="str">
            <v>HOSTATHION 1LITRE-nos</v>
          </cell>
        </row>
        <row r="1708">
          <cell r="E1708" t="str">
            <v>HOSTATHION 500ML-nos</v>
          </cell>
        </row>
        <row r="1709">
          <cell r="E1709" t="str">
            <v>HOSTATHION 5LITRE-nos</v>
          </cell>
        </row>
        <row r="1710">
          <cell r="E1710" t="str">
            <v>JUMP 50GM-nos</v>
          </cell>
        </row>
        <row r="1711">
          <cell r="E1711" t="str">
            <v>JUMP 80%WG 2GM-pkt</v>
          </cell>
        </row>
        <row r="1712">
          <cell r="E1712" t="str">
            <v>JUMP 80%WG 40GM-pkt</v>
          </cell>
        </row>
        <row r="1713">
          <cell r="E1713" t="str">
            <v>JUMP 80%WG 100GM-nos</v>
          </cell>
        </row>
        <row r="1714">
          <cell r="E1714" t="str">
            <v>LARVIN 1 K.G.-pkt</v>
          </cell>
        </row>
        <row r="1715">
          <cell r="E1715" t="str">
            <v>LARVIN 100 GM-pkt</v>
          </cell>
        </row>
        <row r="1716">
          <cell r="E1716" t="str">
            <v>LARVIN 250 GM-pkt</v>
          </cell>
        </row>
        <row r="1717">
          <cell r="E1717" t="str">
            <v>LARVIN 500 GM-pkt</v>
          </cell>
        </row>
        <row r="1718">
          <cell r="E1718" t="str">
            <v>LESENTA 100gm-pkt</v>
          </cell>
        </row>
        <row r="1719">
          <cell r="E1719" t="str">
            <v>LESENTA 250 Gm-pkt</v>
          </cell>
        </row>
        <row r="1720">
          <cell r="E1720" t="str">
            <v>LESENTA 40 Gm-pkt</v>
          </cell>
        </row>
        <row r="1721">
          <cell r="E1721" t="str">
            <v>LUCIFER 160gm-pkt</v>
          </cell>
        </row>
        <row r="1722">
          <cell r="E1722" t="str">
            <v>MELODY Duo 100gm-pkt</v>
          </cell>
        </row>
        <row r="1723">
          <cell r="E1723" t="str">
            <v>MELODY Duo 400gm-pkt</v>
          </cell>
        </row>
        <row r="1724">
          <cell r="E1724" t="str">
            <v>MOVENTO Energy 1 Liter-nos</v>
          </cell>
        </row>
        <row r="1725">
          <cell r="E1725" t="str">
            <v>MOVENTO Energy 100ml-nos</v>
          </cell>
        </row>
        <row r="1726">
          <cell r="E1726" t="str">
            <v>MOVENTO Energy 250ml-nos</v>
          </cell>
        </row>
        <row r="1727">
          <cell r="E1727" t="str">
            <v>NATIVO 100GM-pkt</v>
          </cell>
        </row>
        <row r="1728">
          <cell r="E1728" t="str">
            <v>NATIVO 250GM-pkt</v>
          </cell>
        </row>
        <row r="1729">
          <cell r="E1729" t="str">
            <v>Nativo 500gm-pkt</v>
          </cell>
        </row>
        <row r="1730">
          <cell r="E1730" t="str">
            <v>NATIVO 50gm-pkt</v>
          </cell>
        </row>
        <row r="1731">
          <cell r="E1731" t="str">
            <v>OBERON 2 LITRES-nos</v>
          </cell>
        </row>
        <row r="1732">
          <cell r="E1732" t="str">
            <v>OBERON 240SC. 200ML-nos</v>
          </cell>
        </row>
        <row r="1733">
          <cell r="E1733" t="str">
            <v>OBERON.240SC 500ML-nos</v>
          </cell>
        </row>
        <row r="1734">
          <cell r="E1734" t="str">
            <v>OBERON240SC.100ML-nos</v>
          </cell>
        </row>
        <row r="1735">
          <cell r="E1735" t="str">
            <v>PLANOFIX 100ML-nos</v>
          </cell>
        </row>
        <row r="1736">
          <cell r="E1736" t="str">
            <v>PLANOFIX 1LITRE-nos</v>
          </cell>
        </row>
        <row r="1737">
          <cell r="E1737" t="str">
            <v>PLANOFIX 250ML-nos</v>
          </cell>
        </row>
        <row r="1738">
          <cell r="E1738" t="str">
            <v>PLANOFIX 500ML-nos</v>
          </cell>
        </row>
        <row r="1739">
          <cell r="E1739" t="str">
            <v>POWER ACTIVATIR 200ML-nos</v>
          </cell>
        </row>
        <row r="1740">
          <cell r="E1740" t="str">
            <v>PREPAREsl 1LITRE-nos</v>
          </cell>
        </row>
        <row r="1741">
          <cell r="E1741" t="str">
            <v>PREPAREsl 5LITRE-nos</v>
          </cell>
        </row>
        <row r="1742">
          <cell r="E1742" t="str">
            <v>Profiler 250 Gm-pkt</v>
          </cell>
        </row>
        <row r="1743">
          <cell r="E1743" t="str">
            <v>PUMA POWER 10EC .400ML-nos</v>
          </cell>
        </row>
        <row r="1744">
          <cell r="E1744" t="str">
            <v>RAFT 1 LTR-nos</v>
          </cell>
        </row>
        <row r="1745">
          <cell r="E1745" t="str">
            <v>RAFT 250ML-nos</v>
          </cell>
        </row>
        <row r="1746">
          <cell r="E1746" t="str">
            <v>RAFT 500ML-nos</v>
          </cell>
        </row>
        <row r="1747">
          <cell r="E1747" t="str">
            <v>RAXIL 100GM-pkt</v>
          </cell>
        </row>
        <row r="1748">
          <cell r="E1748" t="str">
            <v>Raxil Easy 50 Ml-nos</v>
          </cell>
        </row>
        <row r="1749">
          <cell r="E1749" t="str">
            <v>REGENT 0.3gr 1KG-nos</v>
          </cell>
        </row>
        <row r="1750">
          <cell r="E1750" t="str">
            <v>REGENT 0.3gr 5KG-nos</v>
          </cell>
        </row>
        <row r="1751">
          <cell r="E1751" t="str">
            <v>REGENT GOLD SC 100ML-nos</v>
          </cell>
        </row>
        <row r="1752">
          <cell r="E1752" t="str">
            <v>REGENT GOLD SC 250ML-nos</v>
          </cell>
        </row>
        <row r="1753">
          <cell r="E1753" t="str">
            <v>REGENT GOLD SC 500ML-nos</v>
          </cell>
        </row>
        <row r="1754">
          <cell r="E1754" t="str">
            <v>REGENT Ultra 4kg-pkt</v>
          </cell>
        </row>
        <row r="1755">
          <cell r="E1755" t="str">
            <v>REGENT ULTRA 1kg-pkt</v>
          </cell>
        </row>
        <row r="1756">
          <cell r="E1756" t="str">
            <v>REGENTsc 100ML-nos</v>
          </cell>
        </row>
        <row r="1757">
          <cell r="E1757" t="str">
            <v>REGENTsc 1liter-nos</v>
          </cell>
        </row>
        <row r="1758">
          <cell r="E1758" t="str">
            <v>REGENTsc 250ML-nos</v>
          </cell>
        </row>
        <row r="1759">
          <cell r="E1759" t="str">
            <v>REGENTsc 500ML-nos</v>
          </cell>
        </row>
        <row r="1760">
          <cell r="E1760" t="str">
            <v>Roundup 1li-nos</v>
          </cell>
        </row>
        <row r="1761">
          <cell r="E1761" t="str">
            <v>Roundup 500ml-nos</v>
          </cell>
        </row>
        <row r="1762">
          <cell r="E1762" t="str">
            <v>Roundup 5li-nos</v>
          </cell>
        </row>
        <row r="1763">
          <cell r="E1763" t="str">
            <v>Roundupspeed 1li-nos</v>
          </cell>
        </row>
        <row r="1764">
          <cell r="E1764" t="str">
            <v>SECTIN 60WG 250GM-pkt</v>
          </cell>
        </row>
        <row r="1765">
          <cell r="E1765" t="str">
            <v>SECTIN 60WG 600GM-pkt</v>
          </cell>
        </row>
        <row r="1766">
          <cell r="E1766" t="str">
            <v>SECTIN 60WG 100GM-pkt</v>
          </cell>
        </row>
        <row r="1767">
          <cell r="E1767" t="str">
            <v>Sencor 100 Gm-nos</v>
          </cell>
        </row>
        <row r="1768">
          <cell r="E1768" t="str">
            <v>SENCOR 70WP 500GM-nos</v>
          </cell>
        </row>
        <row r="1769">
          <cell r="E1769" t="str">
            <v>SEVIN 500GM-pkt</v>
          </cell>
        </row>
        <row r="1770">
          <cell r="E1770" t="str">
            <v>SIVANTO Prime 100ml-nos</v>
          </cell>
        </row>
        <row r="1771">
          <cell r="E1771" t="str">
            <v>SIVANTO Prime 1liter-nos</v>
          </cell>
        </row>
        <row r="1772">
          <cell r="E1772" t="str">
            <v>SIVANTO Prime 500mi-nos</v>
          </cell>
        </row>
        <row r="1773">
          <cell r="E1773" t="str">
            <v>Solomon 1 Liter-nos</v>
          </cell>
        </row>
        <row r="1774">
          <cell r="E1774" t="str">
            <v>Solomon 100ml-nos</v>
          </cell>
        </row>
        <row r="1775">
          <cell r="E1775" t="str">
            <v>Solomon 250ml-nos</v>
          </cell>
        </row>
        <row r="1776">
          <cell r="E1776" t="str">
            <v>Solomon 500ml-nos</v>
          </cell>
        </row>
        <row r="1777">
          <cell r="E1777" t="str">
            <v>SP7576 BG2 Cotton 475gm-pkt</v>
          </cell>
        </row>
        <row r="1778">
          <cell r="E1778" t="str">
            <v>SPARK 1 LITRE-nos</v>
          </cell>
        </row>
        <row r="1779">
          <cell r="E1779" t="str">
            <v>SPARK 250ML-nos</v>
          </cell>
        </row>
        <row r="1780">
          <cell r="E1780" t="str">
            <v>SPARK 500ML-nos</v>
          </cell>
        </row>
        <row r="1781">
          <cell r="E1781" t="str">
            <v>SPINTOR 250ML-nos</v>
          </cell>
        </row>
        <row r="1782">
          <cell r="E1782" t="str">
            <v>SPINTOR 75 ML-nos</v>
          </cell>
        </row>
        <row r="1783">
          <cell r="E1783" t="str">
            <v>SPINTOR SC 7ml-nos</v>
          </cell>
        </row>
        <row r="1784">
          <cell r="E1784" t="str">
            <v>SUPERB Cotton BGII 475 Gm-pkt</v>
          </cell>
        </row>
        <row r="1785">
          <cell r="E1785" t="str">
            <v>TAMARON GOLD 5KG-DOL</v>
          </cell>
        </row>
        <row r="1786">
          <cell r="E1786" t="str">
            <v>TAMARON GOLD 1KG-pkt</v>
          </cell>
        </row>
        <row r="1787">
          <cell r="E1787" t="str">
            <v>TAMARON GOLD 25 KG DRUM-DRM</v>
          </cell>
        </row>
        <row r="1788">
          <cell r="E1788" t="str">
            <v>TAMARON GOLD 500 GM-nos</v>
          </cell>
        </row>
        <row r="1789">
          <cell r="E1789" t="str">
            <v>TAMARON GOLD` 250GM-pkt</v>
          </cell>
        </row>
        <row r="1790">
          <cell r="E1790" t="str">
            <v>THAIODAN 1LITRE-nos</v>
          </cell>
        </row>
        <row r="1791">
          <cell r="E1791" t="str">
            <v>THAIODAN 35EC.5LITRE-nos</v>
          </cell>
        </row>
        <row r="1792">
          <cell r="E1792" t="str">
            <v>THIODAN 35EC.500ML-nos</v>
          </cell>
        </row>
        <row r="1793">
          <cell r="E1793" t="str">
            <v>TOPSTAR 100gm-pkt</v>
          </cell>
        </row>
        <row r="1794">
          <cell r="E1794" t="str">
            <v>VELUM Prime 100ml-nos</v>
          </cell>
        </row>
        <row r="1795">
          <cell r="E1795" t="str">
            <v>VELUM PRIME 250ml-nos</v>
          </cell>
        </row>
        <row r="1796">
          <cell r="E1796" t="str">
            <v>VELUM PRIME 500 ML-nos</v>
          </cell>
        </row>
        <row r="1797">
          <cell r="E1797" t="str">
            <v>WHIPsuper 100ML-nos</v>
          </cell>
        </row>
        <row r="1798">
          <cell r="E1798" t="str">
            <v>WHIPsuper 1LITRE-nos</v>
          </cell>
        </row>
        <row r="1799">
          <cell r="E1799" t="str">
            <v>WHIPsuper 250ML-nos</v>
          </cell>
        </row>
        <row r="1800">
          <cell r="E1800" t="str">
            <v>WHIPsuper 500ML-nos</v>
          </cell>
        </row>
        <row r="1801">
          <cell r="E1801" t="str">
            <v>ALANTO 100ML-BOX</v>
          </cell>
        </row>
        <row r="1802">
          <cell r="E1802" t="str">
            <v>ALANTO 100ML-PCS</v>
          </cell>
        </row>
        <row r="1803">
          <cell r="E1803" t="str">
            <v>ALIETTE-BOX</v>
          </cell>
        </row>
        <row r="1804">
          <cell r="E1804" t="str">
            <v>ANTH 0505-BOX</v>
          </cell>
        </row>
        <row r="1805">
          <cell r="E1805" t="str">
            <v>ANTRACOL 500GM-BOX</v>
          </cell>
        </row>
        <row r="1806">
          <cell r="E1806" t="str">
            <v>ATLANTIS-BOX</v>
          </cell>
        </row>
        <row r="1807">
          <cell r="E1807" t="str">
            <v>CHLORO-BOX</v>
          </cell>
        </row>
        <row r="1808">
          <cell r="E1808" t="str">
            <v>CONFIDOR SUPER 100-BOX</v>
          </cell>
        </row>
        <row r="1809">
          <cell r="E1809" t="str">
            <v>DKC 9144ACCELERON-BOX</v>
          </cell>
        </row>
        <row r="1810">
          <cell r="E1810" t="str">
            <v>DKC 9164 4 KG-BOX</v>
          </cell>
        </row>
        <row r="1811">
          <cell r="E1811" t="str">
            <v>DKC 9164 4 KG-PCS</v>
          </cell>
        </row>
        <row r="1812">
          <cell r="E1812" t="str">
            <v>DKC7074 4KG-BOX</v>
          </cell>
        </row>
        <row r="1813">
          <cell r="E1813" t="str">
            <v>DKC7074 4KG-PCS</v>
          </cell>
        </row>
        <row r="1814">
          <cell r="E1814" t="str">
            <v>DKC7074 5KG-BOX</v>
          </cell>
        </row>
        <row r="1815">
          <cell r="E1815" t="str">
            <v>DKC7074 5KG-PCS</v>
          </cell>
        </row>
        <row r="1816">
          <cell r="E1816" t="str">
            <v>DKC8164 4KG-BOX</v>
          </cell>
        </row>
        <row r="1817">
          <cell r="E1817" t="str">
            <v>DKC8164 4KG-PCS</v>
          </cell>
        </row>
        <row r="1818">
          <cell r="E1818" t="str">
            <v>DKC9144 4KG-BOX</v>
          </cell>
        </row>
        <row r="1819">
          <cell r="E1819" t="str">
            <v>DKC9144 4KG-PCS</v>
          </cell>
        </row>
        <row r="1820">
          <cell r="E1820" t="str">
            <v>DKC9144 ACCELERON-BOX</v>
          </cell>
        </row>
        <row r="1821">
          <cell r="E1821" t="str">
            <v>DOUBLE 5KG-BOX</v>
          </cell>
        </row>
        <row r="1822">
          <cell r="E1822" t="str">
            <v>DOUBLE 5KG-PCS</v>
          </cell>
        </row>
        <row r="1823">
          <cell r="E1823" t="str">
            <v>FALGUNI-BOX</v>
          </cell>
        </row>
        <row r="1824">
          <cell r="E1824" t="str">
            <v>FAME-BOX</v>
          </cell>
        </row>
        <row r="1825">
          <cell r="E1825" t="str">
            <v>INFINITO-BOX</v>
          </cell>
        </row>
        <row r="1826">
          <cell r="E1826" t="str">
            <v>KRUTHIKA 10-BOX</v>
          </cell>
        </row>
        <row r="1827">
          <cell r="E1827" t="str">
            <v>LAUDIS 115-BOX</v>
          </cell>
        </row>
        <row r="1828">
          <cell r="E1828" t="str">
            <v>LAUDIS 115-PCS</v>
          </cell>
        </row>
        <row r="1829">
          <cell r="E1829" t="str">
            <v>LAUDIS 230ML-BOX</v>
          </cell>
        </row>
        <row r="1830">
          <cell r="E1830" t="str">
            <v>LAUDIS 230ML-PCS</v>
          </cell>
        </row>
        <row r="1831">
          <cell r="E1831" t="str">
            <v>LAUDIS 57.5-BOX</v>
          </cell>
        </row>
        <row r="1832">
          <cell r="E1832" t="str">
            <v>LAUDIS 57.5-PCS</v>
          </cell>
        </row>
        <row r="1833">
          <cell r="E1833" t="str">
            <v>LUNA-BOX</v>
          </cell>
        </row>
        <row r="1834">
          <cell r="E1834" t="str">
            <v>MORALEDA-BOX</v>
          </cell>
        </row>
        <row r="1835">
          <cell r="E1835" t="str">
            <v>OBERON 100ML-BOX</v>
          </cell>
        </row>
        <row r="1836">
          <cell r="E1836" t="str">
            <v>OBERON 100ML-PCS</v>
          </cell>
        </row>
        <row r="1837">
          <cell r="E1837" t="str">
            <v>ROUNDUP 1 LTR-BOX</v>
          </cell>
        </row>
        <row r="1838">
          <cell r="E1838" t="str">
            <v>ROUNDUP 1 LTR-PCS</v>
          </cell>
        </row>
        <row r="1839">
          <cell r="E1839" t="str">
            <v>ROUNDUP SPEED 1 LTR-BOX</v>
          </cell>
        </row>
        <row r="1840">
          <cell r="E1840" t="str">
            <v>ROUNDUP SPEED 1 LTR-PCS</v>
          </cell>
        </row>
        <row r="1841">
          <cell r="E1841" t="str">
            <v>ROUNDUP]5LTR[ HERBICDE]-BOX</v>
          </cell>
        </row>
        <row r="1842">
          <cell r="E1842" t="str">
            <v>ROUNDUP]5LTR[ HERBICDE]-PCS</v>
          </cell>
        </row>
        <row r="1843">
          <cell r="E1843" t="str">
            <v>SEHCOR 100G-BOX</v>
          </cell>
        </row>
        <row r="1844">
          <cell r="E1844" t="str">
            <v>SOLOMON-BOX</v>
          </cell>
        </row>
        <row r="1845">
          <cell r="E1845" t="str">
            <v>STAR 325-BOX</v>
          </cell>
        </row>
        <row r="1846">
          <cell r="E1846" t="str">
            <v>SVOK0001-BOX</v>
          </cell>
        </row>
        <row r="1847">
          <cell r="E1847" t="str">
            <v>ADORA 100 ML-TINS</v>
          </cell>
        </row>
        <row r="1848">
          <cell r="E1848" t="str">
            <v>ADORA 50 ML-TINS</v>
          </cell>
        </row>
        <row r="1849">
          <cell r="E1849" t="str">
            <v>ALANTO 100 ML-TINS</v>
          </cell>
        </row>
        <row r="1850">
          <cell r="E1850" t="str">
            <v>ALANTO 250 ML-TINS</v>
          </cell>
        </row>
        <row r="1851">
          <cell r="E1851" t="str">
            <v>ALIETTE 1 KG-PACKETS</v>
          </cell>
        </row>
        <row r="1852">
          <cell r="E1852" t="str">
            <v>ALIETTE 250 GM-PACKETS</v>
          </cell>
        </row>
        <row r="1853">
          <cell r="E1853" t="str">
            <v>ALIETTE 500 GM-PACKETS</v>
          </cell>
        </row>
        <row r="1854">
          <cell r="E1854" t="str">
            <v>AMBITION 1 LT-TINS</v>
          </cell>
        </row>
        <row r="1855">
          <cell r="E1855" t="str">
            <v>AMBITION 250 ML-TINS</v>
          </cell>
        </row>
        <row r="1856">
          <cell r="E1856" t="str">
            <v>AMBITION 500 ML-TINS</v>
          </cell>
        </row>
        <row r="1857">
          <cell r="E1857" t="str">
            <v>ANTRACOL 70 WP 1 KG-PACKETS</v>
          </cell>
        </row>
        <row r="1858">
          <cell r="E1858" t="str">
            <v>ANTRACOL 70 WP 100 GM-PACKETS</v>
          </cell>
        </row>
        <row r="1859">
          <cell r="E1859" t="str">
            <v>ANTRACOL 70 WP 250 GM-PACKETS</v>
          </cell>
        </row>
        <row r="1860">
          <cell r="E1860" t="str">
            <v>ANTRACOL 70 WP 500 GM-PACKETS</v>
          </cell>
        </row>
        <row r="1861">
          <cell r="E1861" t="str">
            <v>BERDERA 1 KG-TINS</v>
          </cell>
        </row>
        <row r="1862">
          <cell r="E1862" t="str">
            <v>BERDERA 120 GM-TINS</v>
          </cell>
        </row>
        <row r="1863">
          <cell r="E1863" t="str">
            <v>BERDERA 500 GM-TINS</v>
          </cell>
        </row>
        <row r="1864">
          <cell r="E1864" t="str">
            <v>BUONOS 1 LT-TINS</v>
          </cell>
        </row>
        <row r="1865">
          <cell r="E1865" t="str">
            <v>BUONOS 250 ML-TINS</v>
          </cell>
        </row>
        <row r="1866">
          <cell r="E1866" t="str">
            <v>BUONOS 500 ML-TINS</v>
          </cell>
        </row>
        <row r="1867">
          <cell r="E1867" t="str">
            <v>CONFIDOR 17.8 SL 50ML</v>
          </cell>
        </row>
        <row r="1868">
          <cell r="E1868" t="str">
            <v>CONFIDOR 17.8 SL 100 ML</v>
          </cell>
        </row>
        <row r="1869">
          <cell r="E1869" t="str">
            <v>CONFIDOR SUPER 100 ML-TINS</v>
          </cell>
        </row>
        <row r="1870">
          <cell r="E1870" t="str">
            <v>CONFIDOR SUPER 250 ML-TINS</v>
          </cell>
        </row>
        <row r="1871">
          <cell r="E1871" t="str">
            <v>CONFIDOR SUPER 50 ML-TINS</v>
          </cell>
        </row>
        <row r="1872">
          <cell r="E1872" t="str">
            <v>CONFIDOR SUPER 500 ML-TINS</v>
          </cell>
        </row>
        <row r="1873">
          <cell r="E1873" t="str">
            <v>COUNCIL ACTIV 45 GM-PACKETS</v>
          </cell>
        </row>
        <row r="1874">
          <cell r="E1874" t="str">
            <v>COUNCIL ACTIV 90GM-PACKETS</v>
          </cell>
        </row>
        <row r="1875">
          <cell r="E1875" t="str">
            <v>DECIS 2.8 EC 1LT-TINS</v>
          </cell>
        </row>
        <row r="1876">
          <cell r="E1876" t="str">
            <v>DECIS 2.8 EC 250ML-TINS</v>
          </cell>
        </row>
        <row r="1877">
          <cell r="E1877" t="str">
            <v>DECIS 2.8 EC 500ML-TINS</v>
          </cell>
        </row>
        <row r="1878">
          <cell r="E1878" t="str">
            <v>EMESTO PRIME 1 LT-TINS</v>
          </cell>
        </row>
        <row r="1879">
          <cell r="E1879" t="str">
            <v>EMESTO PRIME 100 ML-TINS</v>
          </cell>
        </row>
        <row r="1880">
          <cell r="E1880" t="str">
            <v>EMESTO PRIME 250 ML-TINS</v>
          </cell>
        </row>
        <row r="1881">
          <cell r="E1881" t="str">
            <v>EVERGOL XTEND 100 ML-TINS</v>
          </cell>
        </row>
        <row r="1882">
          <cell r="E1882" t="str">
            <v>EVERGOL XTEND 40 ML-TINS</v>
          </cell>
        </row>
        <row r="1883">
          <cell r="E1883" t="str">
            <v>FAME 480 SC 100ML-TINS</v>
          </cell>
        </row>
        <row r="1884">
          <cell r="E1884" t="str">
            <v>FAME 480 SC 10ML-TINS</v>
          </cell>
        </row>
        <row r="1885">
          <cell r="E1885" t="str">
            <v>FAME 480 SC 50ML-TINS</v>
          </cell>
        </row>
        <row r="1886">
          <cell r="E1886" t="str">
            <v>FAME 480 SC 250ML-TINS</v>
          </cell>
        </row>
        <row r="1887">
          <cell r="E1887" t="str">
            <v>FAME 500 ML-TINS</v>
          </cell>
        </row>
        <row r="1888">
          <cell r="E1888" t="str">
            <v>FENOS QUICK 100 ML-TINS</v>
          </cell>
        </row>
        <row r="1889">
          <cell r="E1889" t="str">
            <v>FOLICUR 1 LT</v>
          </cell>
        </row>
        <row r="1890">
          <cell r="E1890" t="str">
            <v>FOLICUR 250 EC 500ML-TINS</v>
          </cell>
        </row>
        <row r="1891">
          <cell r="E1891" t="str">
            <v>FOLICUR 250 EC 250 ML</v>
          </cell>
        </row>
        <row r="1892">
          <cell r="E1892" t="str">
            <v>FOLICUR 250 EC 250 ML-TINS</v>
          </cell>
        </row>
        <row r="1893">
          <cell r="E1893" t="str">
            <v>GLAMORE 100 GM-TINS</v>
          </cell>
        </row>
        <row r="1894">
          <cell r="E1894" t="str">
            <v>GLAMORE 50 GM-TINS</v>
          </cell>
        </row>
        <row r="1895">
          <cell r="E1895" t="str">
            <v>JUMP 100 GM-TINS</v>
          </cell>
        </row>
        <row r="1896">
          <cell r="E1896" t="str">
            <v>JUMP 40 GM-TINS</v>
          </cell>
        </row>
        <row r="1897">
          <cell r="E1897" t="str">
            <v>LARVIN 1 KG-TINS</v>
          </cell>
        </row>
        <row r="1898">
          <cell r="E1898" t="str">
            <v>LARVIN 75 WP 100GM</v>
          </cell>
        </row>
        <row r="1899">
          <cell r="E1899" t="str">
            <v>LARVIN 75 WP 250GM-PACKETS</v>
          </cell>
        </row>
        <row r="1900">
          <cell r="E1900" t="str">
            <v>LARVIN 75 WP 500GM-PACKETS</v>
          </cell>
        </row>
        <row r="1901">
          <cell r="E1901" t="str">
            <v>MELODY DUO 100 GM</v>
          </cell>
        </row>
        <row r="1902">
          <cell r="E1902" t="str">
            <v>NATIVO 250 GM-PACKETS</v>
          </cell>
        </row>
        <row r="1903">
          <cell r="E1903" t="str">
            <v>NATIVO 1 KG-PACKETS</v>
          </cell>
        </row>
        <row r="1904">
          <cell r="E1904" t="str">
            <v>NATIVO 10 GM-PACKETS</v>
          </cell>
        </row>
        <row r="1905">
          <cell r="E1905" t="str">
            <v>NATIVO 100 GM-PACKETS</v>
          </cell>
        </row>
        <row r="1906">
          <cell r="E1906" t="str">
            <v>NATIVO 50 GM-PACKETS</v>
          </cell>
        </row>
        <row r="1907">
          <cell r="E1907" t="str">
            <v>NATIVO 500 GM-PACKETS</v>
          </cell>
        </row>
        <row r="1908">
          <cell r="E1908" t="str">
            <v>OBERON 500 ML-TINS</v>
          </cell>
        </row>
        <row r="1909">
          <cell r="E1909" t="str">
            <v>OBERON 1 LT-TINS</v>
          </cell>
        </row>
        <row r="1910">
          <cell r="E1910" t="str">
            <v>OBERON 100 ML-TINS</v>
          </cell>
        </row>
        <row r="1911">
          <cell r="E1911" t="str">
            <v>OBERON 200 ML-TINS</v>
          </cell>
        </row>
        <row r="1912">
          <cell r="E1912" t="str">
            <v>OBERON 50 ML</v>
          </cell>
        </row>
        <row r="1913">
          <cell r="E1913" t="str">
            <v>PLANOFIX 250ML</v>
          </cell>
        </row>
        <row r="1914">
          <cell r="E1914" t="str">
            <v>PLANOFIX 250 ML-TINS</v>
          </cell>
        </row>
        <row r="1915">
          <cell r="E1915" t="str">
            <v>PLANOFIX 100ML-TINS</v>
          </cell>
        </row>
        <row r="1916">
          <cell r="E1916" t="str">
            <v>PLANOFIX 500 ML-TINS</v>
          </cell>
        </row>
        <row r="1917">
          <cell r="E1917" t="str">
            <v>REGENT 5% SC 100 GM-TINS</v>
          </cell>
        </row>
        <row r="1918">
          <cell r="E1918" t="str">
            <v>REGENT 5%SC 1 KG-TINS</v>
          </cell>
        </row>
        <row r="1919">
          <cell r="E1919" t="str">
            <v>REGENT 5%SC 250 GM-TINS</v>
          </cell>
        </row>
        <row r="1920">
          <cell r="E1920" t="str">
            <v>REGENT 5%SC 500 GM-TINS</v>
          </cell>
        </row>
        <row r="1921">
          <cell r="E1921" t="str">
            <v>REGENT GOLD 100 ML-TINS</v>
          </cell>
        </row>
        <row r="1922">
          <cell r="E1922" t="str">
            <v>REGENT GOLD 250 ML</v>
          </cell>
        </row>
        <row r="1923">
          <cell r="E1923" t="str">
            <v>REGENT ULTRA GR 0.6 10 KG-PACKETS</v>
          </cell>
        </row>
        <row r="1924">
          <cell r="E1924" t="str">
            <v>REGENT ULTRA GR 0.6 1KG-PACKETS</v>
          </cell>
        </row>
        <row r="1925">
          <cell r="E1925" t="str">
            <v>REGENT ULTRA GR 0.6 20 KG-PACKETS</v>
          </cell>
        </row>
        <row r="1926">
          <cell r="E1926" t="str">
            <v>REGENT ULTRA GR 0.6 4 KG-PACKETS</v>
          </cell>
        </row>
        <row r="1927">
          <cell r="E1927" t="str">
            <v>RICESTAR 1 LT-TINS</v>
          </cell>
        </row>
        <row r="1928">
          <cell r="E1928" t="str">
            <v>SIMBOLA 100 GM</v>
          </cell>
        </row>
        <row r="1929">
          <cell r="E1929" t="str">
            <v>SIMBOLA 250 GM</v>
          </cell>
        </row>
        <row r="1930">
          <cell r="E1930" t="str">
            <v>SIMBOLA 500 GM</v>
          </cell>
        </row>
        <row r="1931">
          <cell r="E1931" t="str">
            <v>SIVATO PRIME 250 ML-TINS</v>
          </cell>
        </row>
        <row r="1932">
          <cell r="E1932" t="str">
            <v>SOLOMON 1 LT</v>
          </cell>
        </row>
        <row r="1933">
          <cell r="E1933" t="str">
            <v>SOLOMON 1 LT-TINS</v>
          </cell>
        </row>
        <row r="1934">
          <cell r="E1934" t="str">
            <v>SOLOMON 100 ML-TINS</v>
          </cell>
        </row>
        <row r="1935">
          <cell r="E1935" t="str">
            <v>SOLOMON 250 ML</v>
          </cell>
        </row>
        <row r="1936">
          <cell r="E1936" t="str">
            <v>SOLOMON 250 ML-TINS</v>
          </cell>
        </row>
        <row r="1937">
          <cell r="E1937" t="str">
            <v>SOLOMON 500 ML</v>
          </cell>
        </row>
        <row r="1938">
          <cell r="E1938" t="str">
            <v>SOLOMON 500 ML-TINS</v>
          </cell>
        </row>
        <row r="1939">
          <cell r="E1939" t="str">
            <v>SUNRICE 50 GM-TINS</v>
          </cell>
        </row>
        <row r="1940">
          <cell r="E1940" t="str">
            <v>TOPSTAR 22.50 GM</v>
          </cell>
        </row>
        <row r="1941">
          <cell r="E1941" t="str">
            <v>TOPSTAR 80% WP 100 GM</v>
          </cell>
        </row>
        <row r="1942">
          <cell r="E1942" t="str">
            <v>TOPSTAR 80% WP 35 GM</v>
          </cell>
        </row>
        <row r="1943">
          <cell r="E1943" t="str">
            <v>VELUM PRIME 500 ML</v>
          </cell>
        </row>
        <row r="1944">
          <cell r="E1944" t="str">
            <v>1 -100 ML</v>
          </cell>
        </row>
        <row r="1945">
          <cell r="E1945" t="str">
            <v>1 -450 G</v>
          </cell>
        </row>
        <row r="1946">
          <cell r="E1946" t="str">
            <v>1 -450 GM</v>
          </cell>
        </row>
        <row r="1947">
          <cell r="E1947" t="str">
            <v>ADMIRE WG 70 -150 GM</v>
          </cell>
        </row>
        <row r="1948">
          <cell r="E1948" t="str">
            <v>ADMIRE WG 70 -2 GM</v>
          </cell>
        </row>
        <row r="1949">
          <cell r="E1949" t="str">
            <v>ADMIRE WG 70 -30 GM</v>
          </cell>
        </row>
        <row r="1950">
          <cell r="E1950" t="str">
            <v>ADMIRE WG 70 -300 GM</v>
          </cell>
        </row>
        <row r="1951">
          <cell r="E1951" t="str">
            <v>ADMIRE WG 70 -75 GM</v>
          </cell>
        </row>
        <row r="1952">
          <cell r="E1952" t="str">
            <v>ADMIRE WG 70 -8x2 GM</v>
          </cell>
        </row>
        <row r="1953">
          <cell r="E1953" t="str">
            <v>ADORA (T) 100 SC -10 ML</v>
          </cell>
        </row>
        <row r="1954">
          <cell r="E1954" t="str">
            <v>ALANTO 240 SC -1 LIT</v>
          </cell>
        </row>
        <row r="1955">
          <cell r="E1955" t="str">
            <v>ALANTO 240 SC -100 ML</v>
          </cell>
        </row>
        <row r="1956">
          <cell r="E1956" t="str">
            <v>ALANTO 240 SC -250 ML</v>
          </cell>
        </row>
        <row r="1957">
          <cell r="E1957" t="str">
            <v>ALANTO 240 SC -500 ML</v>
          </cell>
        </row>
        <row r="1958">
          <cell r="E1958" t="str">
            <v>ALIETTE 80 WP -1 KG</v>
          </cell>
        </row>
        <row r="1959">
          <cell r="E1959" t="str">
            <v>ALIETTE 80 WP -100 GM</v>
          </cell>
        </row>
        <row r="1960">
          <cell r="E1960" t="str">
            <v>ALIETTE 80 WP -250 GM</v>
          </cell>
        </row>
        <row r="1961">
          <cell r="E1961" t="str">
            <v>ALIETTE 80 WP -500 GM</v>
          </cell>
        </row>
        <row r="1962">
          <cell r="E1962" t="str">
            <v>AMBITION -1 LIT</v>
          </cell>
        </row>
        <row r="1963">
          <cell r="E1963" t="str">
            <v>AMBITION -100 ML</v>
          </cell>
        </row>
        <row r="1964">
          <cell r="E1964" t="str">
            <v>AMBITION -250 ML</v>
          </cell>
        </row>
        <row r="1965">
          <cell r="E1965" t="str">
            <v>AMBITION -500 ML</v>
          </cell>
        </row>
        <row r="1966">
          <cell r="E1966" t="str">
            <v>ANTRACOL 70 WP -1 KG</v>
          </cell>
        </row>
        <row r="1967">
          <cell r="E1967" t="str">
            <v>ANTRACOL 70 WP -100 GM</v>
          </cell>
        </row>
        <row r="1968">
          <cell r="E1968" t="str">
            <v>ANTRACOL 70 WP -250 GM</v>
          </cell>
        </row>
        <row r="1969">
          <cell r="E1969" t="str">
            <v>ANTRACOL 70 WP -500 GM</v>
          </cell>
        </row>
        <row r="1970">
          <cell r="E1970" t="str">
            <v>AROZIN -500 ML</v>
          </cell>
        </row>
        <row r="1971">
          <cell r="E1971" t="str">
            <v>BASTA 150 SL -1 LIT</v>
          </cell>
        </row>
        <row r="1972">
          <cell r="E1972" t="str">
            <v>BAYLETON 25 WP -1 KG</v>
          </cell>
        </row>
        <row r="1973">
          <cell r="E1973" t="str">
            <v>BAYLETON 25 WP -100 GM</v>
          </cell>
        </row>
        <row r="1974">
          <cell r="E1974" t="str">
            <v>BAYLETON 25 WP -500 GM</v>
          </cell>
        </row>
        <row r="1975">
          <cell r="E1975" t="str">
            <v>BAYRUSIL 25 EC -1 LIT</v>
          </cell>
        </row>
        <row r="1976">
          <cell r="E1976" t="str">
            <v>BAYRUSIL 25 EC -250 ML</v>
          </cell>
        </row>
        <row r="1977">
          <cell r="E1977" t="str">
            <v>BAYRUSIL 25 EC -500 ML</v>
          </cell>
        </row>
        <row r="1978">
          <cell r="E1978" t="str">
            <v>BELT EXPERT SC 480 -100 ML</v>
          </cell>
        </row>
        <row r="1979">
          <cell r="E1979" t="str">
            <v>BELT EXPERT SC 480 -50 ML</v>
          </cell>
        </row>
        <row r="1980">
          <cell r="E1980" t="str">
            <v>BILCYP 10 EC -1 LIT</v>
          </cell>
        </row>
        <row r="1981">
          <cell r="E1981" t="str">
            <v>BILCYP 10 EC -100 ML</v>
          </cell>
        </row>
        <row r="1982">
          <cell r="E1982" t="str">
            <v>BILCYP 10 EC -250 ML</v>
          </cell>
        </row>
        <row r="1983">
          <cell r="E1983" t="str">
            <v>BILCYP 10 EC -5 LIT</v>
          </cell>
        </row>
        <row r="1984">
          <cell r="E1984" t="str">
            <v>BILCYP 10 EC -500 ML</v>
          </cell>
        </row>
        <row r="1985">
          <cell r="E1985" t="str">
            <v>BILZEB 75 WP -1 KG</v>
          </cell>
        </row>
        <row r="1986">
          <cell r="E1986" t="str">
            <v>BILZEB 75 WP -500 GM</v>
          </cell>
        </row>
        <row r="1987">
          <cell r="E1987" t="str">
            <v>BIPVIN 50 EC -1 LIT</v>
          </cell>
        </row>
        <row r="1988">
          <cell r="E1988" t="str">
            <v>BIPVIN 50 EC -500 ML</v>
          </cell>
        </row>
        <row r="1989">
          <cell r="E1989" t="str">
            <v>BITAM 1.8 EC -1 LIT</v>
          </cell>
        </row>
        <row r="1990">
          <cell r="E1990" t="str">
            <v>BITAM 1.8 EC -250 ML</v>
          </cell>
        </row>
        <row r="1991">
          <cell r="E1991" t="str">
            <v>BITAM 1.8 EC -500 ML</v>
          </cell>
        </row>
        <row r="1992">
          <cell r="E1992" t="str">
            <v>BUONOS 430 SC -250 ML</v>
          </cell>
        </row>
        <row r="1993">
          <cell r="E1993" t="str">
            <v>CALYPSO 240 SC -100 ML</v>
          </cell>
        </row>
        <row r="1994">
          <cell r="E1994" t="str">
            <v>CALYPSO 240 SC -100 ML</v>
          </cell>
        </row>
        <row r="1995">
          <cell r="E1995" t="str">
            <v>CALYPSO 240 SC -250 ML</v>
          </cell>
        </row>
        <row r="1996">
          <cell r="E1996" t="str">
            <v>CONFIDOR 200 SL -1 LIT</v>
          </cell>
        </row>
        <row r="1997">
          <cell r="E1997" t="str">
            <v>CONFIDOR 200 SL -100 ML</v>
          </cell>
        </row>
        <row r="1998">
          <cell r="E1998" t="str">
            <v>CONFIDOR 200 SL -250 ML</v>
          </cell>
        </row>
        <row r="1999">
          <cell r="E1999" t="str">
            <v>CONFIDOR 200 SL -50 ML</v>
          </cell>
        </row>
        <row r="2000">
          <cell r="E2000" t="str">
            <v>CONFIDOR 200 SL -500 ML</v>
          </cell>
        </row>
        <row r="2001">
          <cell r="E2001" t="str">
            <v>CONFIDOR SUPER 350 SC -100 ML</v>
          </cell>
        </row>
        <row r="2002">
          <cell r="E2002" t="str">
            <v>CONFIDOR SUPER 350 SC -250 ML</v>
          </cell>
        </row>
        <row r="2003">
          <cell r="E2003" t="str">
            <v>CONFIDOR SUPER 350 SC -50 ML</v>
          </cell>
        </row>
        <row r="2004">
          <cell r="E2004" t="str">
            <v>CONFIDOR SUPER SC 350 -500 ML</v>
          </cell>
        </row>
        <row r="2005">
          <cell r="E2005" t="str">
            <v>COUNCIL ACTIV 30 WG -45 GRM</v>
          </cell>
        </row>
        <row r="2006">
          <cell r="E2006" t="str">
            <v>COUNCIL ACTIV 30 WG -90 GRM</v>
          </cell>
        </row>
        <row r="2007">
          <cell r="E2007" t="str">
            <v>DECIS 100 EC -1 LIT</v>
          </cell>
        </row>
        <row r="2008">
          <cell r="E2008" t="str">
            <v>DECIS 100 EC -100 ML</v>
          </cell>
        </row>
        <row r="2009">
          <cell r="E2009" t="str">
            <v>DECIS 100 EC -250 ML</v>
          </cell>
        </row>
        <row r="2010">
          <cell r="E2010" t="str">
            <v>DECIS 100 EC -50 ML</v>
          </cell>
        </row>
        <row r="2011">
          <cell r="E2011" t="str">
            <v>DECIS 2.8 EC -1 LIT</v>
          </cell>
        </row>
        <row r="2012">
          <cell r="E2012" t="str">
            <v>DECIS 2.8 EC -100 ML</v>
          </cell>
        </row>
        <row r="2013">
          <cell r="E2013" t="str">
            <v>DECIS 2.8 EC -250 ML</v>
          </cell>
        </row>
        <row r="2014">
          <cell r="E2014" t="str">
            <v>DECIS 2.8 EC -500 ML</v>
          </cell>
        </row>
        <row r="2015">
          <cell r="E2015" t="str">
            <v>DEROSAL 50 WP -100 GM</v>
          </cell>
        </row>
        <row r="2016">
          <cell r="E2016" t="str">
            <v>DEROSAL 50 WP -500 GM</v>
          </cell>
        </row>
        <row r="2017">
          <cell r="E2017" t="str">
            <v>EKTINO 75 WP -100 GM</v>
          </cell>
        </row>
        <row r="2018">
          <cell r="E2018" t="str">
            <v>ETHREL 39 EC -1 LIT</v>
          </cell>
        </row>
        <row r="2019">
          <cell r="E2019" t="str">
            <v>ETHREL 39 EC -100 ML</v>
          </cell>
        </row>
        <row r="2020">
          <cell r="E2020" t="str">
            <v>EVERGOLXTEND 308 FS -40 ML</v>
          </cell>
        </row>
        <row r="2021">
          <cell r="E2021" t="str">
            <v>FAME 480 SC -10 ML</v>
          </cell>
        </row>
        <row r="2022">
          <cell r="E2022" t="str">
            <v>FAME 480 SC -100 ML</v>
          </cell>
        </row>
        <row r="2023">
          <cell r="E2023" t="str">
            <v>FAME 480 SC -50 ML</v>
          </cell>
        </row>
        <row r="2024">
          <cell r="E2024" t="str">
            <v>FENOS QUICK 150 SC -100 ML</v>
          </cell>
        </row>
        <row r="2025">
          <cell r="E2025" t="str">
            <v>FENOS QUICK 150 SC -250 ML</v>
          </cell>
        </row>
        <row r="2026">
          <cell r="E2026" t="str">
            <v>FOLICUR 250 EC -100 ML</v>
          </cell>
        </row>
        <row r="2027">
          <cell r="E2027" t="str">
            <v>FOLICUR 250 EC -250 ML</v>
          </cell>
        </row>
        <row r="2028">
          <cell r="E2028" t="str">
            <v>FOLICUR 250 EC -500 ML</v>
          </cell>
        </row>
        <row r="2029">
          <cell r="E2029" t="str">
            <v>FOOST 50 WP -250 GM</v>
          </cell>
        </row>
        <row r="2030">
          <cell r="E2030" t="str">
            <v>FOOST WP 50 -500 GM</v>
          </cell>
        </row>
        <row r="2031">
          <cell r="E2031" t="str">
            <v>GAUCHO 600 FS -100 ML</v>
          </cell>
        </row>
        <row r="2032">
          <cell r="E2032" t="str">
            <v>GAUCHO 600 FS -50 ML</v>
          </cell>
        </row>
        <row r="2033">
          <cell r="E2033" t="str">
            <v>GLAMORE 80 WG -100 GM</v>
          </cell>
        </row>
        <row r="2034">
          <cell r="E2034" t="str">
            <v>GLAMORE 80 WG -5 GMS</v>
          </cell>
        </row>
        <row r="2035">
          <cell r="E2035" t="str">
            <v>GLAMORE 80 WG -50 GM</v>
          </cell>
        </row>
        <row r="2036">
          <cell r="E2036" t="str">
            <v>HINOSAN 50 EC -100 ML</v>
          </cell>
        </row>
        <row r="2037">
          <cell r="E2037" t="str">
            <v>HINOSAN 50 EC -250 ML</v>
          </cell>
        </row>
        <row r="2038">
          <cell r="E2038" t="str">
            <v>HOSTATHION 40 EC -1 LIT</v>
          </cell>
        </row>
        <row r="2039">
          <cell r="E2039" t="str">
            <v>HOSTATHION 40 EC -100 ML</v>
          </cell>
        </row>
        <row r="2040">
          <cell r="E2040" t="str">
            <v>HOSTATHION 40 EC -250 ML</v>
          </cell>
        </row>
        <row r="2041">
          <cell r="E2041" t="str">
            <v>HOSTATHION 40 EC -5 LIT</v>
          </cell>
        </row>
        <row r="2042">
          <cell r="E2042" t="str">
            <v>HOSTATHION 40 EC -500 ML</v>
          </cell>
        </row>
        <row r="2043">
          <cell r="E2043" t="str">
            <v>HY ARIZE 6129 BAYER PADDY-1 KG</v>
          </cell>
        </row>
        <row r="2044">
          <cell r="E2044" t="str">
            <v>HY ARIZE 6444 PADDY BAYER-3 KG</v>
          </cell>
        </row>
        <row r="2045">
          <cell r="E2045" t="str">
            <v>HY BAJRA [MILLET] XL 51 T-1.5 KG</v>
          </cell>
        </row>
        <row r="2046">
          <cell r="E2046" t="str">
            <v>HY BAJRA XL 51 TFL -150 GM</v>
          </cell>
        </row>
        <row r="2047">
          <cell r="E2047" t="str">
            <v>HY COTTON MINERVA 911 NON-120 GM</v>
          </cell>
        </row>
        <row r="2048">
          <cell r="E2048" t="str">
            <v>HY COTTON SP 1037 BG II T-450 GM</v>
          </cell>
        </row>
        <row r="2049">
          <cell r="E2049" t="str">
            <v>HY COTTON SP 1171 BG II T-450 GM</v>
          </cell>
        </row>
        <row r="2050">
          <cell r="E2050" t="str">
            <v>HY COTTON SP 1171 NON BT -120 GM</v>
          </cell>
        </row>
        <row r="2051">
          <cell r="E2051" t="str">
            <v>HY COTTON SP 904 BG II TF-450 GM</v>
          </cell>
        </row>
        <row r="2052">
          <cell r="E2052" t="str">
            <v>HY COTTON SP 911 BG II MI-450 GM</v>
          </cell>
        </row>
        <row r="2053">
          <cell r="E2053" t="str">
            <v>HY COTTON SP 911 BT I MIN-450 GM</v>
          </cell>
        </row>
        <row r="2054">
          <cell r="E2054" t="str">
            <v>HY COTTON SURPASS BBL VR -120 GM</v>
          </cell>
        </row>
        <row r="2055">
          <cell r="E2055" t="str">
            <v>HY COTTON SURPASS BBPL VR-120 GM</v>
          </cell>
        </row>
        <row r="2056">
          <cell r="E2056" t="str">
            <v>HY COTTON SURPASS BBPLVR -120 GM</v>
          </cell>
        </row>
        <row r="2057">
          <cell r="E2057" t="str">
            <v>HY COTTON SURPASS GOLDMIN-120 GM</v>
          </cell>
        </row>
        <row r="2058">
          <cell r="E2058" t="str">
            <v>HY MAIZE 4212 BAYER TFL -1 KG</v>
          </cell>
        </row>
        <row r="2059">
          <cell r="E2059" t="str">
            <v>HY MAIZE 4212 BAYER TFL -5 KG</v>
          </cell>
        </row>
        <row r="2060">
          <cell r="E2060" t="str">
            <v>HY MAIZE 4644 BAYER TFL -5 KG</v>
          </cell>
        </row>
        <row r="2061">
          <cell r="E2061" t="str">
            <v>HY MAIZE SAMPPANN [AP] TF-5 KG</v>
          </cell>
        </row>
        <row r="2062">
          <cell r="E2062" t="str">
            <v>INFINITO 687.5 SC -100 ML</v>
          </cell>
        </row>
        <row r="2063">
          <cell r="E2063" t="str">
            <v>INFINITO 687.5 SC -500 ML</v>
          </cell>
        </row>
        <row r="2064">
          <cell r="E2064" t="str">
            <v>JUMP 80 WG -2 GM</v>
          </cell>
        </row>
        <row r="2065">
          <cell r="E2065" t="str">
            <v>JUMP 80 WG -40 GM</v>
          </cell>
        </row>
        <row r="2066">
          <cell r="E2066" t="str">
            <v>LARVIN 75 WP -1 KG</v>
          </cell>
        </row>
        <row r="2067">
          <cell r="E2067" t="str">
            <v>LARVIN 75 WP -100 GM</v>
          </cell>
        </row>
        <row r="2068">
          <cell r="E2068" t="str">
            <v>LARVIN 75 WP -250 GM</v>
          </cell>
        </row>
        <row r="2069">
          <cell r="E2069" t="str">
            <v>LARVIN 75 WP -500 GM</v>
          </cell>
        </row>
        <row r="2070">
          <cell r="E2070" t="str">
            <v>LAUDIS 630 SC -57.5ML</v>
          </cell>
        </row>
        <row r="2071">
          <cell r="E2071" t="str">
            <v>LAUDIS SC 34.4% -115 ML</v>
          </cell>
        </row>
        <row r="2072">
          <cell r="E2072" t="str">
            <v>LESENTA WG 80 -100 GM</v>
          </cell>
        </row>
        <row r="2073">
          <cell r="E2073" t="str">
            <v>LESENTA WG 80 -40 GM</v>
          </cell>
        </row>
        <row r="2074">
          <cell r="E2074" t="str">
            <v>LUNA EXPERIENCE SC 400 -100 ML</v>
          </cell>
        </row>
        <row r="2075">
          <cell r="E2075" t="str">
            <v>LUNA EXPERIENCE SC 400 -250 ML</v>
          </cell>
        </row>
        <row r="2076">
          <cell r="E2076" t="str">
            <v>MELODY DUO 66 WP -100 GM</v>
          </cell>
        </row>
        <row r="2077">
          <cell r="E2077" t="str">
            <v>MELODY DUO 66 WP -400 GM</v>
          </cell>
        </row>
        <row r="2078">
          <cell r="E2078" t="str">
            <v>MELODY DUO 66 WP -500 GM</v>
          </cell>
        </row>
        <row r="2079">
          <cell r="E2079" t="str">
            <v>METACID 50 EC -1 LIT</v>
          </cell>
        </row>
        <row r="2080">
          <cell r="E2080" t="str">
            <v>METACID 50 EC -100 ML</v>
          </cell>
        </row>
        <row r="2081">
          <cell r="E2081" t="str">
            <v>METACID 50 EC -250 ML</v>
          </cell>
        </row>
        <row r="2082">
          <cell r="E2082" t="str">
            <v>METACID 50 EC -500 ML</v>
          </cell>
        </row>
        <row r="2083">
          <cell r="E2083" t="str">
            <v>METASYSTOX 25 EC -1 LIT</v>
          </cell>
        </row>
        <row r="2084">
          <cell r="E2084" t="str">
            <v>METASYSTOX 25 EC -250 ML</v>
          </cell>
        </row>
        <row r="2085">
          <cell r="E2085" t="str">
            <v>METASYSTOX 25 EC -500 ML</v>
          </cell>
        </row>
        <row r="2086">
          <cell r="E2086" t="str">
            <v>MONCEREN 259 SC -250 ML</v>
          </cell>
        </row>
        <row r="2087">
          <cell r="E2087" t="str">
            <v>MOVENTO 150 OD -250 ML</v>
          </cell>
        </row>
        <row r="2088">
          <cell r="E2088" t="str">
            <v>MOVENTO 150 OD -500 ML</v>
          </cell>
        </row>
        <row r="2089">
          <cell r="E2089" t="str">
            <v>MOVENTO ENERGY 240 SC -100 ML</v>
          </cell>
        </row>
        <row r="2090">
          <cell r="E2090" t="str">
            <v>MOVENTO ENERGY 240 SC -250 ML</v>
          </cell>
        </row>
        <row r="2091">
          <cell r="E2091" t="str">
            <v>NATIVO 75 WG -1 KG</v>
          </cell>
        </row>
        <row r="2092">
          <cell r="E2092" t="str">
            <v>NATIVO 75 WG -10 GMS</v>
          </cell>
        </row>
        <row r="2093">
          <cell r="E2093" t="str">
            <v>NATIVO 75 WG -100 GM</v>
          </cell>
        </row>
        <row r="2094">
          <cell r="E2094" t="str">
            <v>NATIVO 75 WG -250 GM</v>
          </cell>
        </row>
        <row r="2095">
          <cell r="E2095" t="str">
            <v>NATIVO 75 WG -50 GM</v>
          </cell>
        </row>
        <row r="2096">
          <cell r="E2096" t="str">
            <v>NATIVO 75 WG -500 GM</v>
          </cell>
        </row>
        <row r="2097">
          <cell r="E2097" t="str">
            <v>OBERON 240 SC -100 ML</v>
          </cell>
        </row>
        <row r="2098">
          <cell r="E2098" t="str">
            <v>OBERON 240 SC -200 ML</v>
          </cell>
        </row>
        <row r="2099">
          <cell r="E2099" t="str">
            <v>OBERON 240 SC -50 ML</v>
          </cell>
        </row>
        <row r="2100">
          <cell r="E2100" t="str">
            <v>OBERON 240 SC -500 ML</v>
          </cell>
        </row>
        <row r="2101">
          <cell r="E2101" t="str">
            <v>PLANOFIX 4.5 SL -1 LIT</v>
          </cell>
        </row>
        <row r="2102">
          <cell r="E2102" t="str">
            <v>PLANOFIX 4.5 SL -100 ML</v>
          </cell>
        </row>
        <row r="2103">
          <cell r="E2103" t="str">
            <v>PLANOFIX 4.5 SL -250 ML</v>
          </cell>
        </row>
        <row r="2104">
          <cell r="E2104" t="str">
            <v>PLANOFIX 4.5 SL -500 ML</v>
          </cell>
        </row>
        <row r="2105">
          <cell r="E2105" t="str">
            <v>PROFILER WG 71.11 -250 GM</v>
          </cell>
        </row>
        <row r="2106">
          <cell r="E2106" t="str">
            <v>QUINTAL 50 WP -1 KG</v>
          </cell>
        </row>
        <row r="2107">
          <cell r="E2107" t="str">
            <v>QUINTAL 50 WP -100 GM</v>
          </cell>
        </row>
        <row r="2108">
          <cell r="E2108" t="str">
            <v>QUINTAL 50 WP -200 GM</v>
          </cell>
        </row>
        <row r="2109">
          <cell r="E2109" t="str">
            <v>QUINTAL 50 WP -500 GM</v>
          </cell>
        </row>
        <row r="2110">
          <cell r="E2110" t="str">
            <v>RAXIL 2 DS -100 GM</v>
          </cell>
        </row>
        <row r="2111">
          <cell r="E2111" t="str">
            <v>RAXIL 2 DS -40 GRM</v>
          </cell>
        </row>
        <row r="2112">
          <cell r="E2112" t="str">
            <v>REDGRAM ICP 8863 BAYER TF-75 GMS</v>
          </cell>
        </row>
        <row r="2113">
          <cell r="E2113" t="str">
            <v>REGENT 0.3 GR -1 KG</v>
          </cell>
        </row>
        <row r="2114">
          <cell r="E2114" t="str">
            <v>REGENT 0.3 GR -5 KG</v>
          </cell>
        </row>
        <row r="2115">
          <cell r="E2115" t="str">
            <v>REGENT 5 SC -1 KG</v>
          </cell>
        </row>
        <row r="2116">
          <cell r="E2116" t="str">
            <v>REGENT 5 SC -100 GM</v>
          </cell>
        </row>
        <row r="2117">
          <cell r="E2117" t="str">
            <v>REGENT 5 SC -250 GM</v>
          </cell>
        </row>
        <row r="2118">
          <cell r="E2118" t="str">
            <v>REGENT 5 SC -500 GM</v>
          </cell>
        </row>
        <row r="2119">
          <cell r="E2119" t="str">
            <v>REGENT GOLD 200 SC -100 ML</v>
          </cell>
        </row>
        <row r="2120">
          <cell r="E2120" t="str">
            <v>REGENT GOLD 200 SC -250 ML</v>
          </cell>
        </row>
        <row r="2121">
          <cell r="E2121" t="str">
            <v>REGENT ULTRA GR -1 KG</v>
          </cell>
        </row>
        <row r="2122">
          <cell r="E2122" t="str">
            <v>REGENT ULTRA GR -4 KG</v>
          </cell>
        </row>
        <row r="2123">
          <cell r="E2123" t="str">
            <v>SECTIN 60 WG -1 KG</v>
          </cell>
        </row>
        <row r="2124">
          <cell r="E2124" t="str">
            <v>SECTIN 60 WG -100 GM</v>
          </cell>
        </row>
        <row r="2125">
          <cell r="E2125" t="str">
            <v>SECTIN 60 WG -250 GM</v>
          </cell>
        </row>
        <row r="2126">
          <cell r="E2126" t="str">
            <v>SECTIN 60 WG -600 GM</v>
          </cell>
        </row>
        <row r="2127">
          <cell r="E2127" t="str">
            <v>SENCOR 70 WP -100 GM</v>
          </cell>
        </row>
        <row r="2128">
          <cell r="E2128" t="str">
            <v>SENCOR 70 WP -500 GM</v>
          </cell>
        </row>
        <row r="2129">
          <cell r="E2129" t="str">
            <v>SEVIN 50 WP -100 GM</v>
          </cell>
        </row>
        <row r="2130">
          <cell r="E2130" t="str">
            <v>SEVIN 50 WP -500 GM</v>
          </cell>
        </row>
        <row r="2131">
          <cell r="E2131" t="str">
            <v>SHERPA ALPHA 10 EC -1 LIT</v>
          </cell>
        </row>
        <row r="2132">
          <cell r="E2132" t="str">
            <v>SHERPA ALPHA 10 EC -250 ML</v>
          </cell>
        </row>
        <row r="2133">
          <cell r="E2133" t="str">
            <v>SHERPA ALPHA 10 EC -500 ML</v>
          </cell>
        </row>
        <row r="2134">
          <cell r="E2134" t="str">
            <v>SHERPA CYPER 10 EC -250 ML</v>
          </cell>
        </row>
        <row r="2135">
          <cell r="E2135" t="str">
            <v>SIVANTO PRIME 200 SL -100 ML</v>
          </cell>
        </row>
        <row r="2136">
          <cell r="E2136" t="str">
            <v>SIVENTO PRIME 200 SL -250 ML</v>
          </cell>
        </row>
        <row r="2137">
          <cell r="E2137" t="str">
            <v>SOLOMON 300 OD -1 LIT</v>
          </cell>
        </row>
        <row r="2138">
          <cell r="E2138" t="str">
            <v>SOLOMON 300 OD -100 ML</v>
          </cell>
        </row>
        <row r="2139">
          <cell r="E2139" t="str">
            <v>SOLOMON 300 OD -250 ML</v>
          </cell>
        </row>
        <row r="2140">
          <cell r="E2140" t="str">
            <v>SOLOMON 300 OD -500 ML</v>
          </cell>
        </row>
        <row r="2141">
          <cell r="E2141" t="str">
            <v>SPARK 36 EC -1 LIT</v>
          </cell>
        </row>
        <row r="2142">
          <cell r="E2142" t="str">
            <v>SPARK 36 EC -100 ML</v>
          </cell>
        </row>
        <row r="2143">
          <cell r="E2143" t="str">
            <v>SPARK 36 EC -250 ML</v>
          </cell>
        </row>
        <row r="2144">
          <cell r="E2144" t="str">
            <v>SPARK 36 EC -500 ML</v>
          </cell>
        </row>
        <row r="2145">
          <cell r="E2145" t="str">
            <v>SPINTOR 45 SC -7 ML</v>
          </cell>
        </row>
        <row r="2146">
          <cell r="E2146" t="str">
            <v>SPINTOR 45 SC -75 ML</v>
          </cell>
        </row>
        <row r="2147">
          <cell r="E2147" t="str">
            <v>SUNRICE 15 WDG -10 GM</v>
          </cell>
        </row>
        <row r="2148">
          <cell r="E2148" t="str">
            <v>SUNRICE 15 WG -50 GM</v>
          </cell>
        </row>
        <row r="2149">
          <cell r="E2149" t="str">
            <v>TAMARON GOLD 75 SP -1 KG</v>
          </cell>
        </row>
        <row r="2150">
          <cell r="E2150" t="str">
            <v>TAMARON GOLD 75 SP -1 KG</v>
          </cell>
        </row>
        <row r="2151">
          <cell r="E2151" t="str">
            <v>TAMARON GOLD 75 SP -25 KG</v>
          </cell>
        </row>
        <row r="2152">
          <cell r="E2152" t="str">
            <v>TAMARON GOLD 75 SP -250 GM</v>
          </cell>
        </row>
        <row r="2153">
          <cell r="E2153" t="str">
            <v>TAMARON GOLD 75 SP -500 GM</v>
          </cell>
        </row>
        <row r="2154">
          <cell r="E2154" t="str">
            <v>THIODAN 35 EC -1 LIT</v>
          </cell>
        </row>
        <row r="2155">
          <cell r="E2155" t="str">
            <v>THIODAN 35 EC -100 ML</v>
          </cell>
        </row>
        <row r="2156">
          <cell r="E2156" t="str">
            <v>THIODAN 35 EC -250 ML</v>
          </cell>
        </row>
        <row r="2157">
          <cell r="E2157" t="str">
            <v>THIODAN 35 EC -5 LIT</v>
          </cell>
        </row>
        <row r="2158">
          <cell r="E2158" t="str">
            <v>THIODAN 35 EC -500 ML</v>
          </cell>
        </row>
        <row r="2159">
          <cell r="E2159" t="str">
            <v>TOPSTAR 80 WP -22.5 G</v>
          </cell>
        </row>
        <row r="2160">
          <cell r="E2160" t="str">
            <v>TOPSTAR 80 WP -35 GM</v>
          </cell>
        </row>
        <row r="2161">
          <cell r="E2161" t="str">
            <v>TOPSTAR 80 WP -45 GM</v>
          </cell>
        </row>
        <row r="2162">
          <cell r="E2162" t="str">
            <v>WHIP SUPER 90 EC -100 ML</v>
          </cell>
        </row>
        <row r="2163">
          <cell r="E2163" t="str">
            <v>WHIP SUPER 90 EC -250 ML</v>
          </cell>
        </row>
        <row r="2164">
          <cell r="E2164" t="str">
            <v>WHIP SUPER 90 EC -500 ML</v>
          </cell>
        </row>
        <row r="2165">
          <cell r="E2165" t="str">
            <v>ADMIRE WG70 125 8X2GR BAG IN-Pcs.</v>
          </cell>
        </row>
        <row r="2166">
          <cell r="E2166" t="str">
            <v>ADUE WG70 200G BOT-Pcs.</v>
          </cell>
        </row>
        <row r="2167">
          <cell r="E2167" t="str">
            <v>BAYER FOLICUR - 250 ML-Pcs.</v>
          </cell>
        </row>
        <row r="2168">
          <cell r="E2168" t="str">
            <v>BAYER FOLICUR -500 ML-Pcs.</v>
          </cell>
        </row>
        <row r="2169">
          <cell r="E2169" t="str">
            <v>BAYER FAME (T) SC480 10ML-Pcs.</v>
          </cell>
        </row>
        <row r="2170">
          <cell r="E2170" t="str">
            <v>BAYER OBERON SC 240 200 ML-Pcs.</v>
          </cell>
        </row>
        <row r="2171">
          <cell r="E2171" t="str">
            <v>BAYER REGENT (T) SC50 100 ML-Pcs.</v>
          </cell>
        </row>
        <row r="2172">
          <cell r="E2172" t="str">
            <v>BAYER AMBITION BOT -500ML-Pcs.</v>
          </cell>
        </row>
        <row r="2173">
          <cell r="E2173" t="str">
            <v>BAYER AMBITION -1LTR-Pcs.</v>
          </cell>
        </row>
        <row r="2174">
          <cell r="E2174" t="str">
            <v>BAYER AMBITION -250ML-Pcs.</v>
          </cell>
        </row>
        <row r="2175">
          <cell r="E2175" t="str">
            <v>BAYER ANTRACOL (T)WP 70-250GM-Pcs.</v>
          </cell>
        </row>
        <row r="2176">
          <cell r="E2176" t="str">
            <v>BAYER ANTRACOL(T)WP 70-500GM-Pcs.</v>
          </cell>
        </row>
        <row r="2177">
          <cell r="E2177" t="str">
            <v>BAYER BELT EXPERT -100ML-Pcs.</v>
          </cell>
        </row>
        <row r="2178">
          <cell r="E2178" t="str">
            <v>BAYER CONFIDOR SL200 100ML-Pcs.</v>
          </cell>
        </row>
        <row r="2179">
          <cell r="E2179" t="str">
            <v>BAYER FOLICUR EC250 - 1LTR-Pcs.</v>
          </cell>
        </row>
        <row r="2180">
          <cell r="E2180" t="str">
            <v>BAYER GAUCHO FS-250ML-Pcs.</v>
          </cell>
        </row>
        <row r="2181">
          <cell r="E2181" t="str">
            <v>BAYER JUMP WG80 160 GM-Pcs.</v>
          </cell>
        </row>
        <row r="2182">
          <cell r="E2182" t="str">
            <v>BAYER MUSTARD PA 5232 1KG-Pcs.</v>
          </cell>
        </row>
        <row r="2183">
          <cell r="E2183" t="str">
            <v>BAYER MUSTARD SEED 5210-1KG-Kgs.</v>
          </cell>
        </row>
        <row r="2184">
          <cell r="E2184" t="str">
            <v>BAYER MUSTARD SEED 5222-1KG-Kgs.</v>
          </cell>
        </row>
        <row r="2185">
          <cell r="E2185" t="str">
            <v>BAYER NATIVO WG 75-100GM-Pcs.</v>
          </cell>
        </row>
        <row r="2186">
          <cell r="E2186" t="str">
            <v>BAYER OBERON SC240 100 ML-Pcs.</v>
          </cell>
        </row>
        <row r="2187">
          <cell r="E2187" t="str">
            <v>BAYER REGENT GRO 1KG-Pcs.</v>
          </cell>
        </row>
        <row r="2188">
          <cell r="E2188" t="str">
            <v>BAYER REGENT (T) SC 50 1LTR-Pcs.</v>
          </cell>
        </row>
        <row r="2189">
          <cell r="E2189" t="str">
            <v>BAYER REGENT (T) SC50 250 ML-Pcs.</v>
          </cell>
        </row>
        <row r="2190">
          <cell r="E2190" t="str">
            <v>BAYER REGENT GRO 3 - 5KG BAG-Pcs.</v>
          </cell>
        </row>
        <row r="2191">
          <cell r="E2191" t="str">
            <v>BAYER REGENT ULTRA GRO 1KG-Pcs.</v>
          </cell>
        </row>
        <row r="2192">
          <cell r="E2192" t="str">
            <v>BAYER REGENT(T) SC50 500ML-Pcs.</v>
          </cell>
        </row>
        <row r="2193">
          <cell r="E2193" t="str">
            <v>BAYER SOLOMAN OD 300 -1LTR-LTR</v>
          </cell>
        </row>
        <row r="2194">
          <cell r="E2194" t="str">
            <v>BAYER SOLOMON -100ML-Pcs.</v>
          </cell>
        </row>
        <row r="2195">
          <cell r="E2195" t="str">
            <v>BAYER SOLOMON -250ML-Pcs.</v>
          </cell>
        </row>
        <row r="2196">
          <cell r="E2196" t="str">
            <v>BAYER SOLOMON-500ML-Pcs.</v>
          </cell>
        </row>
        <row r="2197">
          <cell r="E2197" t="str">
            <v>BAYER VELUM PRIME SC400 -100ML-Pcs.</v>
          </cell>
        </row>
        <row r="2198">
          <cell r="E2198" t="str">
            <v>EVERGOL XTEND FS 40ML-Pcs.</v>
          </cell>
        </row>
        <row r="2199">
          <cell r="E2199" t="str">
            <v>EVERGOL XTEND FS-100 ML-Pcs.</v>
          </cell>
        </row>
        <row r="2200">
          <cell r="E2200" t="str">
            <v>GAUCHO FS 100 ML-Pcs.</v>
          </cell>
        </row>
        <row r="2201">
          <cell r="E2201" t="str">
            <v>GAUCHO FS 600- 50ML-Pcs.</v>
          </cell>
        </row>
        <row r="2202">
          <cell r="E2202" t="str">
            <v>GAUCHO FS 9 ML-Pcs.</v>
          </cell>
        </row>
        <row r="2203">
          <cell r="E2203" t="str">
            <v>LAUDIS SC 630 115 ML-Pcs.</v>
          </cell>
        </row>
        <row r="2204">
          <cell r="E2204" t="str">
            <v>LAUDIS SC 630 57.5 ML-Pcs.</v>
          </cell>
        </row>
        <row r="2205">
          <cell r="E2205" t="str">
            <v>MILLET HY. BAJRA 9001 1.5KG-Pcs.</v>
          </cell>
        </row>
        <row r="2206">
          <cell r="E2206" t="str">
            <v>MILLET HY.BAJRA 9444 1.5KG-Pcs.</v>
          </cell>
        </row>
        <row r="2207">
          <cell r="E2207" t="str">
            <v>MILLET HY.BAJRA 9450 1.5KG-Pcs.</v>
          </cell>
        </row>
        <row r="2208">
          <cell r="E2208" t="str">
            <v>MILLET PA 9180 BAJRA 1.5KG-Pcs.</v>
          </cell>
        </row>
        <row r="2209">
          <cell r="E2209" t="str">
            <v>PLANOFIX SL 45 100ML BOT.-Pcs.</v>
          </cell>
        </row>
        <row r="2210">
          <cell r="E2210" t="str">
            <v>ADMIRE WG 70 75G:NOS</v>
          </cell>
        </row>
        <row r="2211">
          <cell r="E2211" t="str">
            <v>ALANTO 1LT:NOS</v>
          </cell>
        </row>
        <row r="2212">
          <cell r="E2212" t="str">
            <v>ALANTO 250ML:NOS</v>
          </cell>
        </row>
        <row r="2213">
          <cell r="E2213" t="str">
            <v>ALANTO 500ML:NOS</v>
          </cell>
        </row>
        <row r="2214">
          <cell r="E2214" t="str">
            <v>AMBITION 1LT:NOS</v>
          </cell>
        </row>
        <row r="2215">
          <cell r="E2215" t="str">
            <v>AMBITION 500ML:NOS</v>
          </cell>
        </row>
        <row r="2216">
          <cell r="E2216" t="str">
            <v>ANTRACOL 1KG:NOS</v>
          </cell>
        </row>
        <row r="2217">
          <cell r="E2217" t="str">
            <v>ANTRACOL 250GM:NOS</v>
          </cell>
        </row>
        <row r="2218">
          <cell r="E2218" t="str">
            <v>ANTRACOL 500GM:NOS</v>
          </cell>
        </row>
        <row r="2219">
          <cell r="E2219" t="str">
            <v>BELT EXPERT 100ML:NOS</v>
          </cell>
        </row>
        <row r="2220">
          <cell r="E2220" t="str">
            <v>CONFIDAR 100ML:NOS</v>
          </cell>
        </row>
        <row r="2221">
          <cell r="E2221" t="str">
            <v>CONFIDAR 1LT:NOS</v>
          </cell>
        </row>
        <row r="2222">
          <cell r="E2222" t="str">
            <v>CONFIDAR 250ML:NOS</v>
          </cell>
        </row>
        <row r="2223">
          <cell r="E2223" t="str">
            <v>CONFIDAR 500ML:NOS</v>
          </cell>
        </row>
        <row r="2224">
          <cell r="E2224" t="str">
            <v>CONFIDAR SUPER 100ML:NOS</v>
          </cell>
        </row>
        <row r="2225">
          <cell r="E2225" t="str">
            <v>CONFIDAR SUPER 250ML:NOS</v>
          </cell>
        </row>
        <row r="2226">
          <cell r="E2226" t="str">
            <v>CONFIDAR SUPER 500ML:NOS</v>
          </cell>
        </row>
        <row r="2227">
          <cell r="E2227" t="str">
            <v>CONFIDAR SUPER 50ML:NOS</v>
          </cell>
        </row>
        <row r="2228">
          <cell r="E2228" t="str">
            <v>COUNCIL ACTIVA 45GR:NOS</v>
          </cell>
        </row>
        <row r="2229">
          <cell r="E2229" t="str">
            <v>DECIES 1LT:NOS</v>
          </cell>
        </row>
        <row r="2230">
          <cell r="E2230" t="str">
            <v>DECIES 250ML:NOS</v>
          </cell>
        </row>
        <row r="2231">
          <cell r="E2231" t="str">
            <v>DECIES 500ML:NOS</v>
          </cell>
        </row>
        <row r="2232">
          <cell r="E2232" t="str">
            <v>ETHREL 500ML:NOS</v>
          </cell>
        </row>
        <row r="2233">
          <cell r="E2233" t="str">
            <v>EVERGOL XTEND 100ML:NOS</v>
          </cell>
        </row>
        <row r="2234">
          <cell r="E2234" t="str">
            <v>EVERGOL XTEND 250ML:NOS</v>
          </cell>
        </row>
        <row r="2235">
          <cell r="E2235" t="str">
            <v>FAME 100ML:NOS</v>
          </cell>
        </row>
        <row r="2236">
          <cell r="E2236" t="str">
            <v>FAME 10ML:NOS</v>
          </cell>
        </row>
        <row r="2237">
          <cell r="E2237" t="str">
            <v>FAME 250ML:NOS</v>
          </cell>
        </row>
        <row r="2238">
          <cell r="E2238" t="str">
            <v>FAME 500ML:NOS</v>
          </cell>
        </row>
        <row r="2239">
          <cell r="E2239" t="str">
            <v>FAME 50ML:NOS</v>
          </cell>
        </row>
        <row r="2240">
          <cell r="E2240" t="str">
            <v>FOLICUR 1LT:NOS</v>
          </cell>
        </row>
        <row r="2241">
          <cell r="E2241" t="str">
            <v>FOLICUR 250ML:NOS</v>
          </cell>
        </row>
        <row r="2242">
          <cell r="E2242" t="str">
            <v>FOLICUR 500ML:NOS</v>
          </cell>
        </row>
        <row r="2243">
          <cell r="E2243" t="str">
            <v>FOOST WP500GMS:NOS</v>
          </cell>
        </row>
        <row r="2244">
          <cell r="E2244" t="str">
            <v>GAUCHO 100ML:NOS</v>
          </cell>
        </row>
        <row r="2245">
          <cell r="E2245" t="str">
            <v>GAUCHO 1LT:NOS</v>
          </cell>
        </row>
        <row r="2246">
          <cell r="E2246" t="str">
            <v>GAUCHO 250ML:NOS</v>
          </cell>
        </row>
        <row r="2247">
          <cell r="E2247" t="str">
            <v>GAUCHO 50ML:NOS</v>
          </cell>
        </row>
        <row r="2248">
          <cell r="E2248" t="str">
            <v>INFINITO SC 100ML:NOS</v>
          </cell>
        </row>
        <row r="2249">
          <cell r="E2249" t="str">
            <v>INFINITO SC 500ML:NOS</v>
          </cell>
        </row>
        <row r="2250">
          <cell r="E2250" t="str">
            <v>JUMP 40GMS:NOS</v>
          </cell>
        </row>
        <row r="2251">
          <cell r="E2251" t="str">
            <v>JUMP WG 40GR:NOS</v>
          </cell>
        </row>
        <row r="2252">
          <cell r="E2252" t="str">
            <v>LARVIN 100GMS:NOS</v>
          </cell>
        </row>
        <row r="2253">
          <cell r="E2253" t="str">
            <v>LARVIN 1KG:NOS</v>
          </cell>
        </row>
        <row r="2254">
          <cell r="E2254" t="str">
            <v>LARVIN 250GR:NOS</v>
          </cell>
        </row>
        <row r="2255">
          <cell r="E2255" t="str">
            <v>LARVIN 500GMS:NOS</v>
          </cell>
        </row>
        <row r="2256">
          <cell r="E2256" t="str">
            <v>LAUDIS SC115ML:NOS</v>
          </cell>
        </row>
        <row r="2257">
          <cell r="E2257" t="str">
            <v>LESENTA 100GMS:NOS</v>
          </cell>
        </row>
        <row r="2258">
          <cell r="E2258" t="str">
            <v>LESENTA 250GMS:NOS</v>
          </cell>
        </row>
        <row r="2259">
          <cell r="E2259" t="str">
            <v>LESENTA 40GMS:NOS</v>
          </cell>
        </row>
        <row r="2260">
          <cell r="E2260" t="str">
            <v>LUNA EXPERIENCE 1LT:NOS</v>
          </cell>
        </row>
        <row r="2261">
          <cell r="E2261" t="str">
            <v>LUNA EXPERIENCE 250ML:NOS</v>
          </cell>
        </row>
        <row r="2262">
          <cell r="E2262" t="str">
            <v>MOVENT ENERGY 1LT:NOS</v>
          </cell>
        </row>
        <row r="2263">
          <cell r="E2263" t="str">
            <v>MOVENT ENERGY 250ML:NOS</v>
          </cell>
        </row>
        <row r="2264">
          <cell r="E2264" t="str">
            <v>NATIVO 1KG:NOS</v>
          </cell>
        </row>
        <row r="2265">
          <cell r="E2265" t="str">
            <v>NATIVO 500GMS:NOS</v>
          </cell>
        </row>
        <row r="2266">
          <cell r="E2266" t="str">
            <v>NATIVO WG100GMS:NOS</v>
          </cell>
        </row>
        <row r="2267">
          <cell r="E2267" t="str">
            <v>NATIVO WG250GMS:NOS</v>
          </cell>
        </row>
        <row r="2268">
          <cell r="E2268" t="str">
            <v>OBERAN 100ML:NOS</v>
          </cell>
        </row>
        <row r="2269">
          <cell r="E2269" t="str">
            <v>OBERAN 1LT:NOS</v>
          </cell>
        </row>
        <row r="2270">
          <cell r="E2270" t="str">
            <v>OBERAN 200ML:NOS</v>
          </cell>
        </row>
        <row r="2271">
          <cell r="E2271" t="str">
            <v>OBERAN 500ML:NOS</v>
          </cell>
        </row>
        <row r="2272">
          <cell r="E2272" t="str">
            <v>PLANOFIX 100ML:NOS</v>
          </cell>
        </row>
        <row r="2273">
          <cell r="E2273" t="str">
            <v>REGENT 5KG:NOS</v>
          </cell>
        </row>
        <row r="2274">
          <cell r="E2274" t="str">
            <v>REGENT GOLD 250ML:NOS</v>
          </cell>
        </row>
        <row r="2275">
          <cell r="E2275" t="str">
            <v>REGENT SC1LT:NOS</v>
          </cell>
        </row>
        <row r="2276">
          <cell r="E2276" t="str">
            <v>REGENT SC250ML:NOS</v>
          </cell>
        </row>
        <row r="2277">
          <cell r="E2277" t="str">
            <v>REGENT SC500ML:NOS</v>
          </cell>
        </row>
        <row r="2278">
          <cell r="E2278" t="str">
            <v>REGENT ULTAR GR 10KG:NOS</v>
          </cell>
        </row>
        <row r="2279">
          <cell r="E2279" t="str">
            <v>REGENT ULTRA 1KG:NOS</v>
          </cell>
        </row>
        <row r="2280">
          <cell r="E2280" t="str">
            <v>REGENT ULTRA 4KG:NOS</v>
          </cell>
        </row>
        <row r="2281">
          <cell r="E2281" t="str">
            <v>SECTIN 100GMS:NOS</v>
          </cell>
        </row>
        <row r="2282">
          <cell r="E2282" t="str">
            <v>SECTIN 600GMS:NOS</v>
          </cell>
        </row>
        <row r="2283">
          <cell r="E2283" t="str">
            <v>SIMBOLA 100G:NOS</v>
          </cell>
        </row>
        <row r="2284">
          <cell r="E2284" t="str">
            <v>SIVANTO PRIME 1LT:NOS</v>
          </cell>
        </row>
        <row r="2285">
          <cell r="E2285" t="str">
            <v>SIVANTO PRIME 250ML:NOS</v>
          </cell>
        </row>
        <row r="2286">
          <cell r="E2286" t="str">
            <v>SIVANTO PRIME 500ML:NOS</v>
          </cell>
        </row>
        <row r="2287">
          <cell r="E2287" t="str">
            <v>TOP STAR 22.5GMS:NOS</v>
          </cell>
        </row>
        <row r="2288">
          <cell r="E2288" t="str">
            <v>TOP STAR35GR:NOS</v>
          </cell>
        </row>
        <row r="2289">
          <cell r="E2289" t="str">
            <v>Agenda 100 Ml.-bo</v>
          </cell>
        </row>
        <row r="2290">
          <cell r="E2290" t="str">
            <v>Agenda 5 Ltr-can</v>
          </cell>
        </row>
        <row r="2291">
          <cell r="E2291" t="str">
            <v>Agenda 500 Ml.-bo</v>
          </cell>
        </row>
        <row r="2292">
          <cell r="E2292" t="str">
            <v>Aqua - Kothrin 1 Ltr.-bo</v>
          </cell>
        </row>
        <row r="2293">
          <cell r="E2293" t="str">
            <v>Barcelo 5 Gr.-bo</v>
          </cell>
        </row>
        <row r="2294">
          <cell r="E2294" t="str">
            <v>Barcelo GR 1 Kg.-bo</v>
          </cell>
        </row>
        <row r="2295">
          <cell r="E2295" t="str">
            <v>Bilarv 500 Gr.-pkt.</v>
          </cell>
        </row>
        <row r="2296">
          <cell r="E2296" t="str">
            <v>K- Othrin 50 Ml.-bo</v>
          </cell>
        </row>
        <row r="2297">
          <cell r="E2297" t="str">
            <v>K-Obiol 1 Kg.-kg.</v>
          </cell>
        </row>
        <row r="2298">
          <cell r="E2298" t="str">
            <v>K-Othrine 1 Lit.-bo</v>
          </cell>
        </row>
        <row r="2299">
          <cell r="E2299" t="str">
            <v>Kingfog 1 Lit.-bo</v>
          </cell>
        </row>
        <row r="2300">
          <cell r="E2300" t="str">
            <v>Maxforce Forte Gel-pic</v>
          </cell>
        </row>
        <row r="2301">
          <cell r="E2301" t="str">
            <v>Maxforce Quantum-pic</v>
          </cell>
        </row>
        <row r="2302">
          <cell r="E2302" t="str">
            <v>Premise 1 Ltr-bo</v>
          </cell>
        </row>
        <row r="2303">
          <cell r="E2303" t="str">
            <v>Premise 250 Ml.-bo</v>
          </cell>
        </row>
        <row r="2304">
          <cell r="E2304" t="str">
            <v>Premise 30.5 % 5 Ltr Pack-can</v>
          </cell>
        </row>
        <row r="2305">
          <cell r="E2305" t="str">
            <v>Premise 5 Ltr.-can</v>
          </cell>
        </row>
        <row r="2306">
          <cell r="E2306" t="str">
            <v>Quick Bayt 2 Kg.-Balti</v>
          </cell>
        </row>
        <row r="2307">
          <cell r="E2307" t="str">
            <v>Quick Bayt 50 Gr.-pkt.</v>
          </cell>
        </row>
        <row r="2308">
          <cell r="E2308" t="str">
            <v>Racumin Sure 100 Gr.-pkt.</v>
          </cell>
        </row>
        <row r="2309">
          <cell r="E2309" t="str">
            <v>Responsar-bo</v>
          </cell>
        </row>
        <row r="2310">
          <cell r="E2310" t="str">
            <v>Solfac 1 Kg.-kg.</v>
          </cell>
        </row>
        <row r="2311">
          <cell r="E2311" t="str">
            <v>Solfac 1 Lit.-bo</v>
          </cell>
        </row>
        <row r="2312">
          <cell r="E2312" t="str">
            <v>Solfac 100 Ml.-bo</v>
          </cell>
        </row>
        <row r="2313">
          <cell r="E2313" t="str">
            <v>Solfac 20 Gr.-pkt.</v>
          </cell>
        </row>
        <row r="2314">
          <cell r="E2314" t="str">
            <v>Solfac 5 Kg.-drum</v>
          </cell>
        </row>
        <row r="2315">
          <cell r="E2315" t="str">
            <v>Temprid 50 Ml.-bo</v>
          </cell>
        </row>
        <row r="2316">
          <cell r="E2316" t="str">
            <v>Temprid 500 Ml.-bo</v>
          </cell>
        </row>
        <row r="2317">
          <cell r="E2317" t="str">
            <v>9001 BAJRA-Kgs.</v>
          </cell>
        </row>
        <row r="2318">
          <cell r="E2318" t="str">
            <v>9450 BAJRA-Kgs.</v>
          </cell>
        </row>
        <row r="2319">
          <cell r="E2319" t="str">
            <v>ADORA 100 ML-Lts.</v>
          </cell>
        </row>
        <row r="2320">
          <cell r="E2320" t="str">
            <v>ADORA 50 ML-Lts.</v>
          </cell>
        </row>
        <row r="2321">
          <cell r="E2321" t="str">
            <v>AMBITION 1LTR-Lts.</v>
          </cell>
        </row>
        <row r="2322">
          <cell r="E2322" t="str">
            <v>ANTRACOL-BAYER-Kgs.</v>
          </cell>
        </row>
        <row r="2323">
          <cell r="E2323" t="str">
            <v>ARIZE 6444 GOLD-Kgs.</v>
          </cell>
        </row>
        <row r="2324">
          <cell r="E2324" t="str">
            <v>ARIZE 6741 3KG-Kgs.</v>
          </cell>
        </row>
        <row r="2325">
          <cell r="E2325" t="str">
            <v>BAYER MONCEREN 1LT-Pcs.</v>
          </cell>
        </row>
        <row r="2326">
          <cell r="E2326" t="str">
            <v>CONFIDOR SUPER 100ML-Lts.</v>
          </cell>
        </row>
        <row r="2327">
          <cell r="E2327" t="str">
            <v>COUNCIL ACTIVE 90GRM-Pcs.</v>
          </cell>
        </row>
        <row r="2328">
          <cell r="E2328" t="str">
            <v>COUNCIL ACTIVE WG 45GRM-Pcs.</v>
          </cell>
        </row>
        <row r="2329">
          <cell r="E2329" t="str">
            <v>DECIS 100ML-Lts.</v>
          </cell>
        </row>
        <row r="2330">
          <cell r="E2330" t="str">
            <v>Dkc 8164-Kgs.</v>
          </cell>
        </row>
        <row r="2331">
          <cell r="E2331" t="str">
            <v>DKC 8181-Kgs.</v>
          </cell>
        </row>
        <row r="2332">
          <cell r="E2332" t="str">
            <v>DKC 9144-Kgs.</v>
          </cell>
        </row>
        <row r="2333">
          <cell r="E2333" t="str">
            <v>DKC9108-Kgs.</v>
          </cell>
        </row>
        <row r="2334">
          <cell r="E2334" t="str">
            <v>DKC9108PL-Kgs.</v>
          </cell>
        </row>
        <row r="2335">
          <cell r="E2335" t="str">
            <v>DKC9162-Kgs.</v>
          </cell>
        </row>
        <row r="2336">
          <cell r="E2336" t="str">
            <v>EMESTO PRIME 250ML-Lts.</v>
          </cell>
        </row>
        <row r="2337">
          <cell r="E2337" t="str">
            <v>FAME 100ML-Pcs.</v>
          </cell>
        </row>
        <row r="2338">
          <cell r="E2338" t="str">
            <v>FOOST 500GRM-Kgs.</v>
          </cell>
        </row>
        <row r="2339">
          <cell r="E2339" t="str">
            <v>LAUDIS 115ML-Pcs.</v>
          </cell>
        </row>
        <row r="2340">
          <cell r="E2340" t="str">
            <v>LAUDIS 57.5ML-Pcs.</v>
          </cell>
        </row>
        <row r="2341">
          <cell r="E2341" t="str">
            <v>NATIVO 1KG-Kgs.</v>
          </cell>
        </row>
        <row r="2342">
          <cell r="E2342" t="str">
            <v>OBERON 100ML-Lts.</v>
          </cell>
        </row>
        <row r="2343">
          <cell r="E2343" t="str">
            <v>OBERON 200ML-Lts.</v>
          </cell>
        </row>
        <row r="2344">
          <cell r="E2344" t="str">
            <v>REGENT 250ML-Lts.</v>
          </cell>
        </row>
        <row r="2345">
          <cell r="E2345" t="str">
            <v>REGENT 500ML-Lts.</v>
          </cell>
        </row>
        <row r="2346">
          <cell r="E2346" t="str">
            <v>REGENT BAYER 5KG-Kgs.</v>
          </cell>
        </row>
        <row r="2347">
          <cell r="E2347" t="str">
            <v>ROUNDUP 1LTR-Lts.</v>
          </cell>
        </row>
        <row r="2348">
          <cell r="E2348" t="str">
            <v>ROUNDUP 500ML-Lts.</v>
          </cell>
        </row>
        <row r="2349">
          <cell r="E2349" t="str">
            <v>SENCOR BAYER 100 GRM-Kgs.</v>
          </cell>
        </row>
        <row r="2350">
          <cell r="E2350" t="str">
            <v>SOLOMON 100ML-Lts.</v>
          </cell>
        </row>
        <row r="2351">
          <cell r="E2351" t="str">
            <v>ADMIRE 75GM</v>
          </cell>
        </row>
        <row r="2352">
          <cell r="E2352" t="str">
            <v>ADMIRE 150GM</v>
          </cell>
        </row>
        <row r="2353">
          <cell r="E2353" t="str">
            <v>ADUE 40GM</v>
          </cell>
        </row>
        <row r="2354">
          <cell r="E2354" t="str">
            <v>ADUE 100GM</v>
          </cell>
        </row>
        <row r="2355">
          <cell r="E2355" t="str">
            <v>ALANTO 100ML</v>
          </cell>
        </row>
        <row r="2356">
          <cell r="E2356" t="str">
            <v>ALANTO 250ML</v>
          </cell>
        </row>
        <row r="2357">
          <cell r="E2357" t="str">
            <v>ALANTO 500ML</v>
          </cell>
        </row>
        <row r="2358">
          <cell r="E2358" t="str">
            <v>ALANTO 1LTR</v>
          </cell>
        </row>
        <row r="2359">
          <cell r="E2359" t="str">
            <v>ALIETTE 250GM</v>
          </cell>
        </row>
        <row r="2360">
          <cell r="E2360" t="str">
            <v>ALIETTE 500GM</v>
          </cell>
        </row>
        <row r="2361">
          <cell r="E2361" t="str">
            <v>ALIETTE 1KG</v>
          </cell>
        </row>
        <row r="2362">
          <cell r="E2362" t="str">
            <v>AMBITION 250ML</v>
          </cell>
        </row>
        <row r="2363">
          <cell r="E2363" t="str">
            <v>AMBITION 500ML</v>
          </cell>
        </row>
        <row r="2364">
          <cell r="E2364" t="str">
            <v>AMBITION 1LTR</v>
          </cell>
        </row>
        <row r="2365">
          <cell r="E2365" t="str">
            <v>ANTRACOL 250GM</v>
          </cell>
        </row>
        <row r="2366">
          <cell r="E2366" t="str">
            <v>ANTRACOL 500GM</v>
          </cell>
        </row>
        <row r="2367">
          <cell r="E2367" t="str">
            <v>ANTRACOL 1KG</v>
          </cell>
        </row>
        <row r="2368">
          <cell r="E2368" t="str">
            <v>BASTA 1LTR</v>
          </cell>
        </row>
        <row r="2369">
          <cell r="E2369" t="str">
            <v>BASTA 5LTR</v>
          </cell>
        </row>
        <row r="2370">
          <cell r="E2370" t="str">
            <v>BAYF0LAN ALGAE 1LTR</v>
          </cell>
        </row>
        <row r="2371">
          <cell r="E2371" t="str">
            <v>BAYFELON ALGEE 500ML</v>
          </cell>
        </row>
        <row r="2372">
          <cell r="E2372" t="str">
            <v>BAYFOLAN ALGAE 500ML</v>
          </cell>
        </row>
        <row r="2373">
          <cell r="E2373" t="str">
            <v>BELT EXPERT 100ML</v>
          </cell>
        </row>
        <row r="2374">
          <cell r="E2374" t="str">
            <v>BUONOS 1LTR</v>
          </cell>
        </row>
        <row r="2375">
          <cell r="E2375" t="str">
            <v>CONFIDOR 100ML</v>
          </cell>
        </row>
        <row r="2376">
          <cell r="E2376" t="str">
            <v>CONFIDOR 250ML</v>
          </cell>
        </row>
        <row r="2377">
          <cell r="E2377" t="str">
            <v>CONFIDOR 500ML</v>
          </cell>
        </row>
        <row r="2378">
          <cell r="E2378" t="str">
            <v>CONFIDOR 1LTR</v>
          </cell>
        </row>
        <row r="2379">
          <cell r="E2379" t="str">
            <v>CONFIDOR SUPER 100ML</v>
          </cell>
        </row>
        <row r="2380">
          <cell r="E2380" t="str">
            <v>CONFIDOR SUPER 250ML</v>
          </cell>
        </row>
        <row r="2381">
          <cell r="E2381" t="str">
            <v>CONFIDOR SUPER 500ML</v>
          </cell>
        </row>
        <row r="2382">
          <cell r="E2382" t="str">
            <v>CONFIDOR SUPER 1LTR</v>
          </cell>
        </row>
        <row r="2383">
          <cell r="E2383" t="str">
            <v>DECIS 100ML</v>
          </cell>
        </row>
        <row r="2384">
          <cell r="E2384" t="str">
            <v>DECIS 250ML</v>
          </cell>
        </row>
        <row r="2385">
          <cell r="E2385" t="str">
            <v>DECIS 500ML</v>
          </cell>
        </row>
        <row r="2386">
          <cell r="E2386" t="str">
            <v>DECIS 1LTR</v>
          </cell>
        </row>
        <row r="2387">
          <cell r="E2387" t="str">
            <v>DECIS-100 250ML</v>
          </cell>
        </row>
        <row r="2388">
          <cell r="E2388" t="str">
            <v>DECIS-100 1LTR</v>
          </cell>
        </row>
        <row r="2389">
          <cell r="E2389" t="str">
            <v>ETHREL 100ML</v>
          </cell>
        </row>
        <row r="2390">
          <cell r="E2390" t="str">
            <v>ETHREL 500ML</v>
          </cell>
        </row>
        <row r="2391">
          <cell r="E2391" t="str">
            <v>ETHREL 1LTR</v>
          </cell>
        </row>
        <row r="2392">
          <cell r="E2392" t="str">
            <v>EVERGOL XTEND 40ML</v>
          </cell>
        </row>
        <row r="2393">
          <cell r="E2393" t="str">
            <v>EVERGOLD EXTEND 100ML</v>
          </cell>
        </row>
        <row r="2394">
          <cell r="E2394" t="str">
            <v>EVERGOLD EXTEND 250ML</v>
          </cell>
        </row>
        <row r="2395">
          <cell r="E2395" t="str">
            <v>FAME 50ML</v>
          </cell>
        </row>
        <row r="2396">
          <cell r="E2396" t="str">
            <v>FAME 100ML</v>
          </cell>
        </row>
        <row r="2397">
          <cell r="E2397" t="str">
            <v>FENOS QUICK 100ML</v>
          </cell>
        </row>
        <row r="2398">
          <cell r="E2398" t="str">
            <v>FITREST 100GM</v>
          </cell>
        </row>
        <row r="2399">
          <cell r="E2399" t="str">
            <v>FITREST 250GM</v>
          </cell>
        </row>
        <row r="2400">
          <cell r="E2400" t="str">
            <v>FOLICUR 250ML</v>
          </cell>
        </row>
        <row r="2401">
          <cell r="E2401" t="str">
            <v>FOLICUR 500ML</v>
          </cell>
        </row>
        <row r="2402">
          <cell r="E2402" t="str">
            <v>FOLICUR 1LTR</v>
          </cell>
        </row>
        <row r="2403">
          <cell r="E2403" t="str">
            <v>GAUCHO 50ML</v>
          </cell>
        </row>
        <row r="2404">
          <cell r="E2404" t="str">
            <v>GAUCHO 100ML</v>
          </cell>
        </row>
        <row r="2405">
          <cell r="E2405" t="str">
            <v>GAUCHO 1 LTR</v>
          </cell>
        </row>
        <row r="2406">
          <cell r="E2406" t="str">
            <v>GAUCHO 5LTR</v>
          </cell>
        </row>
        <row r="2407">
          <cell r="E2407" t="str">
            <v>INFINITO 500ML</v>
          </cell>
        </row>
        <row r="2408">
          <cell r="E2408" t="str">
            <v>INFINITO 1LTR</v>
          </cell>
        </row>
        <row r="2409">
          <cell r="E2409" t="str">
            <v>JUMP 40GM</v>
          </cell>
        </row>
        <row r="2410">
          <cell r="E2410" t="str">
            <v>JUMP 50GM</v>
          </cell>
        </row>
        <row r="2411">
          <cell r="E2411" t="str">
            <v>JUMP 100GM</v>
          </cell>
        </row>
        <row r="2412">
          <cell r="E2412" t="str">
            <v>LARVIN 250GM</v>
          </cell>
        </row>
        <row r="2413">
          <cell r="E2413" t="str">
            <v>LARVIN 500GM</v>
          </cell>
        </row>
        <row r="2414">
          <cell r="E2414" t="str">
            <v>LARVIN 1KG</v>
          </cell>
        </row>
        <row r="2415">
          <cell r="E2415" t="str">
            <v>LESENTA 40GM</v>
          </cell>
        </row>
        <row r="2416">
          <cell r="E2416" t="str">
            <v>LESENTA 100GM</v>
          </cell>
        </row>
        <row r="2417">
          <cell r="E2417" t="str">
            <v>LUCIFER 160GM</v>
          </cell>
        </row>
        <row r="2418">
          <cell r="E2418" t="str">
            <v>LUNA EXPERIENCE 100ML</v>
          </cell>
        </row>
        <row r="2419">
          <cell r="E2419" t="str">
            <v>LUNA EXPERIENCE 250ML</v>
          </cell>
        </row>
        <row r="2420">
          <cell r="E2420" t="str">
            <v>LUNA EXPERIENCE 1LTR</v>
          </cell>
        </row>
        <row r="2421">
          <cell r="E2421" t="str">
            <v>MELODY DUO 100GM</v>
          </cell>
        </row>
        <row r="2422">
          <cell r="E2422" t="str">
            <v>MELODY DUO 400GM</v>
          </cell>
        </row>
        <row r="2423">
          <cell r="E2423" t="str">
            <v>MELODY DUO 500GM</v>
          </cell>
        </row>
        <row r="2424">
          <cell r="E2424" t="str">
            <v>MELODY DUO 800GM</v>
          </cell>
        </row>
        <row r="2425">
          <cell r="E2425" t="str">
            <v>MONCEREN 1LTR</v>
          </cell>
        </row>
        <row r="2426">
          <cell r="E2426" t="str">
            <v>MOVENTO 250ML</v>
          </cell>
        </row>
        <row r="2427">
          <cell r="E2427" t="str">
            <v>MOVENTO 500ML</v>
          </cell>
        </row>
        <row r="2428">
          <cell r="E2428" t="str">
            <v>MOVENTO 1LTR</v>
          </cell>
        </row>
        <row r="2429">
          <cell r="E2429" t="str">
            <v>MOVENTO ENERGY 50ML</v>
          </cell>
        </row>
        <row r="2430">
          <cell r="E2430" t="str">
            <v>MOVENTO ENERGY 250ML</v>
          </cell>
        </row>
        <row r="2431">
          <cell r="E2431" t="str">
            <v>MOVENTO ENERGY 1LTR</v>
          </cell>
        </row>
        <row r="2432">
          <cell r="E2432" t="str">
            <v>NATIVO 50GM</v>
          </cell>
        </row>
        <row r="2433">
          <cell r="E2433" t="str">
            <v>NATIVO 100GM</v>
          </cell>
        </row>
        <row r="2434">
          <cell r="E2434" t="str">
            <v>NATIVO 250GM</v>
          </cell>
        </row>
        <row r="2435">
          <cell r="E2435" t="str">
            <v>NATIVO 500GM</v>
          </cell>
        </row>
        <row r="2436">
          <cell r="E2436" t="str">
            <v>NATIVO 1KG</v>
          </cell>
        </row>
        <row r="2437">
          <cell r="E2437" t="str">
            <v>OBERON 100ML</v>
          </cell>
        </row>
        <row r="2438">
          <cell r="E2438" t="str">
            <v>OBERON 200ML</v>
          </cell>
        </row>
        <row r="2439">
          <cell r="E2439" t="str">
            <v>OBERON 500ML</v>
          </cell>
        </row>
        <row r="2440">
          <cell r="E2440" t="str">
            <v>OBERON 1LTR</v>
          </cell>
        </row>
        <row r="2441">
          <cell r="E2441" t="str">
            <v>PLANOFIX 100ML</v>
          </cell>
        </row>
        <row r="2442">
          <cell r="E2442" t="str">
            <v>PLANOFIX 250ML</v>
          </cell>
        </row>
        <row r="2443">
          <cell r="E2443" t="str">
            <v>PLANOFIX 500ML</v>
          </cell>
        </row>
        <row r="2444">
          <cell r="E2444" t="str">
            <v>PLANOFIX 1LTR</v>
          </cell>
        </row>
        <row r="2445">
          <cell r="E2445" t="str">
            <v>POWER ACTIVATOR 200ML</v>
          </cell>
        </row>
        <row r="2446">
          <cell r="E2446" t="str">
            <v>PROFILER 250GM</v>
          </cell>
        </row>
        <row r="2447">
          <cell r="E2447" t="str">
            <v>PROFILER 500GM</v>
          </cell>
        </row>
        <row r="2448">
          <cell r="E2448" t="str">
            <v>PROFILER 1KG</v>
          </cell>
        </row>
        <row r="2449">
          <cell r="E2449" t="str">
            <v>PUMA POWER 400ML</v>
          </cell>
        </row>
        <row r="2450">
          <cell r="E2450" t="str">
            <v>QUINTAL 200GM</v>
          </cell>
        </row>
        <row r="2451">
          <cell r="E2451" t="str">
            <v>RAFT 250ML</v>
          </cell>
        </row>
        <row r="2452">
          <cell r="E2452" t="str">
            <v>RAFT 500ML</v>
          </cell>
        </row>
        <row r="2453">
          <cell r="E2453" t="str">
            <v>RAFT 1LTR</v>
          </cell>
        </row>
        <row r="2454">
          <cell r="E2454" t="str">
            <v>RAXIL 40GM</v>
          </cell>
        </row>
        <row r="2455">
          <cell r="E2455" t="str">
            <v>RAXIL 100GM</v>
          </cell>
        </row>
        <row r="2456">
          <cell r="E2456" t="str">
            <v>REGENT 100ML</v>
          </cell>
        </row>
        <row r="2457">
          <cell r="E2457" t="str">
            <v>REGENT 250ML</v>
          </cell>
        </row>
        <row r="2458">
          <cell r="E2458" t="str">
            <v>REGENT 500ML</v>
          </cell>
        </row>
        <row r="2459">
          <cell r="E2459" t="str">
            <v>REGENT 1LTR</v>
          </cell>
        </row>
        <row r="2460">
          <cell r="E2460" t="str">
            <v>REGENT GOLD 500ML</v>
          </cell>
        </row>
        <row r="2461">
          <cell r="E2461" t="str">
            <v>REGENT GR 1KG</v>
          </cell>
        </row>
        <row r="2462">
          <cell r="E2462" t="str">
            <v>REGENT GR 5KG</v>
          </cell>
        </row>
        <row r="2463">
          <cell r="E2463" t="str">
            <v>REGENT GR 25KG</v>
          </cell>
        </row>
        <row r="2464">
          <cell r="E2464" t="str">
            <v>REGENT ULTRA 1KG</v>
          </cell>
        </row>
        <row r="2465">
          <cell r="E2465" t="str">
            <v>REGENT ULTRA 4KG</v>
          </cell>
        </row>
        <row r="2466">
          <cell r="E2466" t="str">
            <v>SECTIN 600GM</v>
          </cell>
        </row>
        <row r="2467">
          <cell r="E2467" t="str">
            <v>SECTIN 1KG</v>
          </cell>
        </row>
        <row r="2468">
          <cell r="E2468" t="str">
            <v>SIVANTO PRIME 250ML</v>
          </cell>
        </row>
        <row r="2469">
          <cell r="E2469" t="str">
            <v>SIVANTO PRIME 500ML</v>
          </cell>
        </row>
        <row r="2470">
          <cell r="E2470" t="str">
            <v>SOLOMON 100ML</v>
          </cell>
        </row>
        <row r="2471">
          <cell r="E2471" t="str">
            <v>SOLOMON 250ML</v>
          </cell>
        </row>
        <row r="2472">
          <cell r="E2472" t="str">
            <v>SOLOMON 500ML</v>
          </cell>
        </row>
        <row r="2473">
          <cell r="E2473" t="str">
            <v>SOLOMON 1LTR</v>
          </cell>
        </row>
        <row r="2474">
          <cell r="E2474" t="str">
            <v>SPINTOR 75ML</v>
          </cell>
        </row>
        <row r="2475">
          <cell r="E2475" t="str">
            <v>SUNRISE 50GM</v>
          </cell>
        </row>
        <row r="2476">
          <cell r="E2476" t="str">
            <v>TAMARON GOLD 500GM</v>
          </cell>
        </row>
        <row r="2477">
          <cell r="E2477" t="str">
            <v>TAMARON GOLD 1KG</v>
          </cell>
        </row>
        <row r="2478">
          <cell r="E2478" t="str">
            <v>TAMARON GOLD 5KG</v>
          </cell>
        </row>
        <row r="2479">
          <cell r="E2479" t="str">
            <v>VELUM PRIME 250ML</v>
          </cell>
        </row>
        <row r="2480">
          <cell r="E2480" t="str">
            <v>VELUM PRIME 500ML</v>
          </cell>
        </row>
        <row r="2481">
          <cell r="E2481" t="str">
            <v>WHIP SUPER 250ML</v>
          </cell>
        </row>
        <row r="2482">
          <cell r="E2482" t="str">
            <v>WHIP SUPER 500ML</v>
          </cell>
        </row>
        <row r="2483">
          <cell r="E2483" t="str">
            <v>WHIP SUPER 1LTR</v>
          </cell>
        </row>
        <row r="2484">
          <cell r="E2484" t="str">
            <v>ADMIRE 2 GM-BOX</v>
          </cell>
        </row>
        <row r="2485">
          <cell r="E2485" t="str">
            <v>LAUDIS 57.5GM-BOX</v>
          </cell>
        </row>
        <row r="2486">
          <cell r="E2486" t="str">
            <v>LESENTA 100 GM-BOX</v>
          </cell>
        </row>
        <row r="2487">
          <cell r="E2487" t="str">
            <v>MUSTARD SEED 5222 KG-BOX</v>
          </cell>
        </row>
        <row r="2488">
          <cell r="E2488" t="str">
            <v>MUSTARD SEED KESARI 5111 KG-BOX</v>
          </cell>
        </row>
        <row r="2489">
          <cell r="E2489" t="str">
            <v>OBERON 240 SC 100 ML-BOX</v>
          </cell>
        </row>
        <row r="2490">
          <cell r="E2490" t="str">
            <v>OBERON 240 SC 50 ML-BOX</v>
          </cell>
        </row>
        <row r="2491">
          <cell r="E2491" t="str">
            <v>PADDY SEED 6129 GOLD (HYBRID) 3 KG-BOX</v>
          </cell>
        </row>
        <row r="2492">
          <cell r="E2492" t="str">
            <v>PADDY SEED 6444 GOLD(HYBRID) 3 KG-BOX</v>
          </cell>
        </row>
        <row r="2493">
          <cell r="E2493" t="str">
            <v>PLANOFIX 100 ML-BOX</v>
          </cell>
        </row>
        <row r="2494">
          <cell r="E2494" t="str">
            <v>REGENT GR 5 KG-BOX</v>
          </cell>
        </row>
        <row r="2495">
          <cell r="E2495" t="str">
            <v>REGENT ULTRA 4 KG-BOX</v>
          </cell>
        </row>
        <row r="2496">
          <cell r="E2496" t="str">
            <v>SUNRICE 50ML-BOX</v>
          </cell>
        </row>
        <row r="2497">
          <cell r="E2497" t="str">
            <v>1 Kg K-Obiol-bottle</v>
          </cell>
        </row>
        <row r="2498">
          <cell r="E2498" t="str">
            <v>1 Ltr Aqua K-Othrine-</v>
          </cell>
        </row>
        <row r="2499">
          <cell r="E2499" t="str">
            <v>1 Ltr K-Othrine-bottle</v>
          </cell>
        </row>
        <row r="2500">
          <cell r="E2500" t="str">
            <v>1 Ltr Kingfog-bottle</v>
          </cell>
        </row>
        <row r="2501">
          <cell r="E2501" t="str">
            <v>1 Ltr Premise-bottle</v>
          </cell>
        </row>
        <row r="2502">
          <cell r="E2502" t="str">
            <v>1 Ltr Responser-bottle</v>
          </cell>
        </row>
        <row r="2503">
          <cell r="E2503" t="str">
            <v>1 Ltr Solfac-bottle</v>
          </cell>
        </row>
        <row r="2504">
          <cell r="E2504" t="str">
            <v>100 Gm Racumin Sure-gram</v>
          </cell>
        </row>
        <row r="2505">
          <cell r="E2505" t="str">
            <v>100 Ml Agenda-bottle</v>
          </cell>
        </row>
        <row r="2506">
          <cell r="E2506" t="str">
            <v>100 Ml Solfac-bottle</v>
          </cell>
        </row>
        <row r="2507">
          <cell r="E2507" t="str">
            <v>2 Kg Quick Bayt-gram</v>
          </cell>
        </row>
        <row r="2508">
          <cell r="E2508" t="str">
            <v>20 Gm Solfac-gram</v>
          </cell>
        </row>
        <row r="2509">
          <cell r="E2509" t="str">
            <v>250 Ml Aqua K-Othrine-bottle</v>
          </cell>
        </row>
        <row r="2510">
          <cell r="E2510" t="str">
            <v>250 Ml Premise-bottle</v>
          </cell>
        </row>
        <row r="2511">
          <cell r="E2511" t="str">
            <v>30 Gm Maxforce Forte-tube</v>
          </cell>
        </row>
        <row r="2512">
          <cell r="E2512" t="str">
            <v>5 Ltr Agenda-bottle</v>
          </cell>
        </row>
        <row r="2513">
          <cell r="E2513" t="str">
            <v>5 Ltr Premise-Can</v>
          </cell>
        </row>
        <row r="2514">
          <cell r="E2514" t="str">
            <v>50 Gm Quick Bayt-gram</v>
          </cell>
        </row>
        <row r="2515">
          <cell r="E2515" t="str">
            <v>50 Ml Temprid-bottle</v>
          </cell>
        </row>
        <row r="2516">
          <cell r="E2516" t="str">
            <v>500 Ml Agenda-bottle</v>
          </cell>
        </row>
        <row r="2517">
          <cell r="E2517" t="str">
            <v>500 Ml Temprid-bottle</v>
          </cell>
        </row>
        <row r="2518">
          <cell r="E2518" t="str">
            <v>Admire 70%Wg 2GmX8-Pkt</v>
          </cell>
        </row>
        <row r="2519">
          <cell r="E2519" t="str">
            <v>Admire 70%Wg 300Gms-Unit</v>
          </cell>
        </row>
        <row r="2520">
          <cell r="E2520" t="str">
            <v>Admire 70%Wg 30Gms-Pkt</v>
          </cell>
        </row>
        <row r="2521">
          <cell r="E2521" t="str">
            <v>Admire 70%Wg 75Gms-Unit</v>
          </cell>
        </row>
        <row r="2522">
          <cell r="E2522" t="str">
            <v>Adora(T)Sc 80ml-Unit</v>
          </cell>
        </row>
        <row r="2523">
          <cell r="E2523" t="str">
            <v>Alanto 21.7%Sc 100ML-Unit</v>
          </cell>
        </row>
        <row r="2524">
          <cell r="E2524" t="str">
            <v>Alanto 21.7%Sc 250ML-Unit</v>
          </cell>
        </row>
        <row r="2525">
          <cell r="E2525" t="str">
            <v>Alanto 21.7%Sc 500ML-Unit</v>
          </cell>
        </row>
        <row r="2526">
          <cell r="E2526" t="str">
            <v>Aliette 80%WP 100gms-Pkt</v>
          </cell>
        </row>
        <row r="2527">
          <cell r="E2527" t="str">
            <v>Aliette 80%WP 1Kg-Kgs</v>
          </cell>
        </row>
        <row r="2528">
          <cell r="E2528" t="str">
            <v>Aliette 80%WP 250gms-Pkt</v>
          </cell>
        </row>
        <row r="2529">
          <cell r="E2529" t="str">
            <v>Aliette 80%WP 500Gms-Pkt</v>
          </cell>
        </row>
        <row r="2530">
          <cell r="E2530" t="str">
            <v>Ambition 100ml-Unit</v>
          </cell>
        </row>
        <row r="2531">
          <cell r="E2531" t="str">
            <v>Ambition 1ltr-Ltr</v>
          </cell>
        </row>
        <row r="2532">
          <cell r="E2532" t="str">
            <v>Ambition 250ml-Unit</v>
          </cell>
        </row>
        <row r="2533">
          <cell r="E2533" t="str">
            <v>Ambition 500ml-Unit</v>
          </cell>
        </row>
        <row r="2534">
          <cell r="E2534" t="str">
            <v>Antracol 70%WP 100gm-Pkt</v>
          </cell>
        </row>
        <row r="2535">
          <cell r="E2535" t="str">
            <v>Antracol 70%WP 1kg-Pkt</v>
          </cell>
        </row>
        <row r="2536">
          <cell r="E2536" t="str">
            <v>Antracol 70%WP 250gm-Pkt</v>
          </cell>
        </row>
        <row r="2537">
          <cell r="E2537" t="str">
            <v>Antracol 70%WP 500gm-Pkt</v>
          </cell>
        </row>
        <row r="2538">
          <cell r="E2538" t="str">
            <v>Basta 13.5% SL 1Ltr-Ltr</v>
          </cell>
        </row>
        <row r="2539">
          <cell r="E2539" t="str">
            <v>Baycor 100gms-Pkt</v>
          </cell>
        </row>
        <row r="2540">
          <cell r="E2540" t="str">
            <v>Bayleton 500gm-Pkt</v>
          </cell>
        </row>
        <row r="2541">
          <cell r="E2541" t="str">
            <v>Bayleton 1kg-Pkt</v>
          </cell>
        </row>
        <row r="2542">
          <cell r="E2542" t="str">
            <v>Bayleton 100gms-Pkt</v>
          </cell>
        </row>
        <row r="2543">
          <cell r="E2543" t="str">
            <v>Baytex 1Ltr-Ltr</v>
          </cell>
        </row>
        <row r="2544">
          <cell r="E2544" t="str">
            <v>Belt Expert 480sc 100mlX50-Unit</v>
          </cell>
        </row>
        <row r="2545">
          <cell r="E2545" t="str">
            <v>Belt Expert 480sc 50mlx100-Unit</v>
          </cell>
        </row>
        <row r="2546">
          <cell r="E2546" t="str">
            <v>Bilzeb 75%Wp 500gms-Pkt</v>
          </cell>
        </row>
        <row r="2547">
          <cell r="E2547" t="str">
            <v>Bilzeb 75%Wp 1kg-Pkt</v>
          </cell>
        </row>
        <row r="2548">
          <cell r="E2548" t="str">
            <v>Bitam 1ltr-Unit</v>
          </cell>
        </row>
        <row r="2549">
          <cell r="E2549" t="str">
            <v>Bitam 250ml-Unit</v>
          </cell>
        </row>
        <row r="2550">
          <cell r="E2550" t="str">
            <v>Bitam 500ml-Unit</v>
          </cell>
        </row>
        <row r="2551">
          <cell r="E2551" t="str">
            <v>Buonos 38.39%W/w SC 250ml-Unit</v>
          </cell>
        </row>
        <row r="2552">
          <cell r="E2552" t="str">
            <v>Buonos 38.39%W/w SC 500ml-Unit</v>
          </cell>
        </row>
        <row r="2553">
          <cell r="E2553" t="str">
            <v>Confidor 17.80%SL 1Ltr-Unit</v>
          </cell>
        </row>
        <row r="2554">
          <cell r="E2554" t="str">
            <v>Confidor 17.80%SL 50ML-Unit</v>
          </cell>
        </row>
        <row r="2555">
          <cell r="E2555" t="str">
            <v>Confidor 17.80%SL 100ML-Unit</v>
          </cell>
        </row>
        <row r="2556">
          <cell r="E2556" t="str">
            <v>Confidor 17.80%SL 250ML-Unit</v>
          </cell>
        </row>
        <row r="2557">
          <cell r="E2557" t="str">
            <v>Confidor 17.80%SL 500ML-Unit</v>
          </cell>
        </row>
        <row r="2558">
          <cell r="E2558" t="str">
            <v>Confidor Super 30.5%Sc 100ML-Unit</v>
          </cell>
        </row>
        <row r="2559">
          <cell r="E2559" t="str">
            <v>Confidor Super 30.5%Sc 250ML-Unit</v>
          </cell>
        </row>
        <row r="2560">
          <cell r="E2560" t="str">
            <v>Confidor Super 30.5%Sc 500ML-Unit</v>
          </cell>
        </row>
        <row r="2561">
          <cell r="E2561" t="str">
            <v>Confidor Super 30.5%Sc 50ML-Unit</v>
          </cell>
        </row>
        <row r="2562">
          <cell r="E2562" t="str">
            <v>Confidor Super 30.5%Sc100ML-Unit</v>
          </cell>
        </row>
        <row r="2563">
          <cell r="E2563" t="str">
            <v>Council Activ 45gms-Unit</v>
          </cell>
        </row>
        <row r="2564">
          <cell r="E2564" t="str">
            <v>Council Activ 90gms-Pkt</v>
          </cell>
        </row>
        <row r="2565">
          <cell r="E2565" t="str">
            <v>Cybil 25%Ec 500ml-Unit</v>
          </cell>
        </row>
        <row r="2566">
          <cell r="E2566" t="str">
            <v>Cybil 25EC 100ml-Unit</v>
          </cell>
        </row>
        <row r="2567">
          <cell r="E2567" t="str">
            <v>Cybil 25EC 250ml-Unit</v>
          </cell>
        </row>
        <row r="2568">
          <cell r="E2568" t="str">
            <v>Dadcei 100ml-Unit</v>
          </cell>
        </row>
        <row r="2569">
          <cell r="E2569" t="str">
            <v>Dadcei 1ltr-Unit</v>
          </cell>
        </row>
        <row r="2570">
          <cell r="E2570" t="str">
            <v>Dadcei 500ml-Unit</v>
          </cell>
        </row>
        <row r="2571">
          <cell r="E2571" t="str">
            <v>Dadecei 600Ml-Unit</v>
          </cell>
        </row>
        <row r="2572">
          <cell r="E2572" t="str">
            <v>Decies 2.8% 100ml-Unit</v>
          </cell>
        </row>
        <row r="2573">
          <cell r="E2573" t="str">
            <v>Decies 2.8% 1ltr-Unit</v>
          </cell>
        </row>
        <row r="2574">
          <cell r="E2574" t="str">
            <v>Decies 2.8% 250ml-Unit</v>
          </cell>
        </row>
        <row r="2575">
          <cell r="E2575" t="str">
            <v>Decies 2.8% 500ml-Unit</v>
          </cell>
        </row>
        <row r="2576">
          <cell r="E2576" t="str">
            <v>Decis-100.11%W/w 100ml-Unit</v>
          </cell>
        </row>
        <row r="2577">
          <cell r="E2577" t="str">
            <v>Decis-100.11%W/w 1Ltr-Ltr</v>
          </cell>
        </row>
        <row r="2578">
          <cell r="E2578" t="str">
            <v>Decis-100.11%W/w 250ml-Unit</v>
          </cell>
        </row>
        <row r="2579">
          <cell r="E2579" t="str">
            <v>Ektino 100gms-Pkt</v>
          </cell>
        </row>
        <row r="2580">
          <cell r="E2580" t="str">
            <v>Ethrel 39%SL 100ml-Unit</v>
          </cell>
        </row>
        <row r="2581">
          <cell r="E2581" t="str">
            <v>Ethrel 39%SL 1Ltr-Unit</v>
          </cell>
        </row>
        <row r="2582">
          <cell r="E2582" t="str">
            <v>Ethrel 39%SL 500ml-Unit</v>
          </cell>
        </row>
        <row r="2583">
          <cell r="E2583" t="str">
            <v>Ever Gol Xtend 100ml-Unit</v>
          </cell>
        </row>
        <row r="2584">
          <cell r="E2584" t="str">
            <v>Ever Gol Xtend 40ml-Unit</v>
          </cell>
        </row>
        <row r="2585">
          <cell r="E2585" t="str">
            <v>Fame 39.35%m/m Sc 100ml-Unit</v>
          </cell>
        </row>
        <row r="2586">
          <cell r="E2586" t="str">
            <v>Fame 39.35%m/m Sc 10ml-Unit</v>
          </cell>
        </row>
        <row r="2587">
          <cell r="E2587" t="str">
            <v>Fame 39.35%m/m Sc 250ml-Unit</v>
          </cell>
        </row>
        <row r="2588">
          <cell r="E2588" t="str">
            <v>Fame 39.35%m/m Sc 50ml-Unit</v>
          </cell>
        </row>
        <row r="2589">
          <cell r="E2589" t="str">
            <v>Fenos Quick 8.33+5.56%W/w Sc 100ml-Unit</v>
          </cell>
        </row>
        <row r="2590">
          <cell r="E2590" t="str">
            <v>Fenos Quick 8.33+5.56%W/w Sc 250ml-Unit</v>
          </cell>
        </row>
        <row r="2591">
          <cell r="E2591" t="str">
            <v>Fitrest 5%SG 100gmX40-Unit</v>
          </cell>
        </row>
        <row r="2592">
          <cell r="E2592" t="str">
            <v>Fitrest 5%SG 50gmX80-Unit</v>
          </cell>
        </row>
        <row r="2593">
          <cell r="E2593" t="str">
            <v>Flotis Sc 250ml-Unit</v>
          </cell>
        </row>
        <row r="2594">
          <cell r="E2594" t="str">
            <v>Folicur 25.9%Ec 100ml-Unit</v>
          </cell>
        </row>
        <row r="2595">
          <cell r="E2595" t="str">
            <v>Folicur 25.9%Ec 1ltr-Unit</v>
          </cell>
        </row>
        <row r="2596">
          <cell r="E2596" t="str">
            <v>Folicur 25.9%Ec 250ml-Unit</v>
          </cell>
        </row>
        <row r="2597">
          <cell r="E2597" t="str">
            <v>Folicur 25.9%Ec 500ml-Unit</v>
          </cell>
        </row>
        <row r="2598">
          <cell r="E2598" t="str">
            <v>Foost 50%Wp 250gm-Pkt</v>
          </cell>
        </row>
        <row r="2599">
          <cell r="E2599" t="str">
            <v>Foost 50%Wp 500gm-Pkt</v>
          </cell>
        </row>
        <row r="2600">
          <cell r="E2600" t="str">
            <v>Gaucho Fs 100ml-Unit</v>
          </cell>
        </row>
        <row r="2601">
          <cell r="E2601" t="str">
            <v>Gaucho FS 50ml-Unit</v>
          </cell>
        </row>
        <row r="2602">
          <cell r="E2602" t="str">
            <v>Glamore 80%Wg 50gm-Unit</v>
          </cell>
        </row>
        <row r="2603">
          <cell r="E2603" t="str">
            <v>Glamore 80%Wg 5gmX10-Pkt</v>
          </cell>
        </row>
        <row r="2604">
          <cell r="E2604" t="str">
            <v>Hostathion 1ltr-Unit</v>
          </cell>
        </row>
        <row r="2605">
          <cell r="E2605" t="str">
            <v>Hostathion 500ml-Unit</v>
          </cell>
        </row>
        <row r="2606">
          <cell r="E2606" t="str">
            <v>Infinito 100ml-Unit</v>
          </cell>
        </row>
        <row r="2607">
          <cell r="E2607" t="str">
            <v>Infinito 1ltr-Ltr</v>
          </cell>
        </row>
        <row r="2608">
          <cell r="E2608" t="str">
            <v>Infinito 500ml-Unit</v>
          </cell>
        </row>
        <row r="2609">
          <cell r="E2609" t="str">
            <v>Jump(Fipronil 80%Wg) 2gmX10-Pkt</v>
          </cell>
        </row>
        <row r="2610">
          <cell r="E2610" t="str">
            <v>Jump(Fipronil 80%Wg) 40gms-Unit</v>
          </cell>
        </row>
        <row r="2611">
          <cell r="E2611" t="str">
            <v>K-Obiol 1Kg-Kgs</v>
          </cell>
        </row>
        <row r="2612">
          <cell r="E2612" t="str">
            <v>K-Othrine 2.8%Sc-Ltr</v>
          </cell>
        </row>
        <row r="2613">
          <cell r="E2613" t="str">
            <v>Kingfog 1Ltr-Ltr</v>
          </cell>
        </row>
        <row r="2614">
          <cell r="E2614" t="str">
            <v>Larvin 75%WP 100gms-Pkt</v>
          </cell>
        </row>
        <row r="2615">
          <cell r="E2615" t="str">
            <v>Larvin 75%WP 1Kg-Kgs</v>
          </cell>
        </row>
        <row r="2616">
          <cell r="E2616" t="str">
            <v>Larvin 75%WP 250gms-Pkt</v>
          </cell>
        </row>
        <row r="2617">
          <cell r="E2617" t="str">
            <v>Larvin 75%WP 500gms-Pkt</v>
          </cell>
        </row>
        <row r="2618">
          <cell r="E2618" t="str">
            <v>Laudis 34.4%W/w Sc 115mlx8-Unit</v>
          </cell>
        </row>
        <row r="2619">
          <cell r="E2619" t="str">
            <v>Laudis 34.4%W/w Sc 230mlX3-Unit</v>
          </cell>
        </row>
        <row r="2620">
          <cell r="E2620" t="str">
            <v>Laudis 34.4%W/w Sc 57.50ml-Unit</v>
          </cell>
        </row>
        <row r="2621">
          <cell r="E2621" t="str">
            <v>Lesenta WG80-100Gms-Pkt</v>
          </cell>
        </row>
        <row r="2622">
          <cell r="E2622" t="str">
            <v>Lesenta WG80-40gms-Pkt</v>
          </cell>
        </row>
        <row r="2623">
          <cell r="E2623" t="str">
            <v>Luna Experience 100ml-Unit</v>
          </cell>
        </row>
        <row r="2624">
          <cell r="E2624" t="str">
            <v>Luna Experience 250ml-Unit</v>
          </cell>
        </row>
        <row r="2625">
          <cell r="E2625" t="str">
            <v>Manceren 250ml-Unit</v>
          </cell>
        </row>
        <row r="2626">
          <cell r="E2626" t="str">
            <v>Melody Duo 66.75%WP 100gms-Pkt</v>
          </cell>
        </row>
        <row r="2627">
          <cell r="E2627" t="str">
            <v>Melody Duo 66.75%WP 400gms-Pkt</v>
          </cell>
        </row>
        <row r="2628">
          <cell r="E2628" t="str">
            <v>Melody Duo 66.75%WP 800gms-Unit</v>
          </cell>
        </row>
        <row r="2629">
          <cell r="E2629" t="str">
            <v>Movento Energy 100mlX50-Unit</v>
          </cell>
        </row>
        <row r="2630">
          <cell r="E2630" t="str">
            <v>Movento Energy 250mlX40-Unit</v>
          </cell>
        </row>
        <row r="2631">
          <cell r="E2631" t="str">
            <v>Movento OD 250mlX40-Unit</v>
          </cell>
        </row>
        <row r="2632">
          <cell r="E2632" t="str">
            <v>Nativo 75%WG 250gm-Pkt</v>
          </cell>
        </row>
        <row r="2633">
          <cell r="E2633" t="str">
            <v>Nativo 75%WG 500Gms-Pkt</v>
          </cell>
        </row>
        <row r="2634">
          <cell r="E2634" t="str">
            <v>Nativo 75%WG 100gmx50-Pkt</v>
          </cell>
        </row>
        <row r="2635">
          <cell r="E2635" t="str">
            <v>Nativo 75%WG 10GmX10-Pkt</v>
          </cell>
        </row>
        <row r="2636">
          <cell r="E2636" t="str">
            <v>Nativo 75%WG 1Kg-Pkt</v>
          </cell>
        </row>
        <row r="2637">
          <cell r="E2637" t="str">
            <v>Nativo 75%WG 50gmx100-Pkt</v>
          </cell>
        </row>
        <row r="2638">
          <cell r="E2638" t="str">
            <v>Oberon 22.9%W/W Sc 100ml-Unit</v>
          </cell>
        </row>
        <row r="2639">
          <cell r="E2639" t="str">
            <v>Oberon 22.9%W/W Sc 100X50ml-Unit</v>
          </cell>
        </row>
        <row r="2640">
          <cell r="E2640" t="str">
            <v>Oberon 22.9%W/W Sc 200ml-Unit</v>
          </cell>
        </row>
        <row r="2641">
          <cell r="E2641" t="str">
            <v>Oberon 22.9%W/W Sc 500ml-Unit</v>
          </cell>
        </row>
        <row r="2642">
          <cell r="E2642" t="str">
            <v>Planofix 4.5%SL 100ml-Unit</v>
          </cell>
        </row>
        <row r="2643">
          <cell r="E2643" t="str">
            <v>Planofix 4.5%SL 1ltr-Ltr</v>
          </cell>
        </row>
        <row r="2644">
          <cell r="E2644" t="str">
            <v>Planofix 4.5%SL 250ml-Unit</v>
          </cell>
        </row>
        <row r="2645">
          <cell r="E2645" t="str">
            <v>Planofix 4.5%SL 500ml-Unit</v>
          </cell>
        </row>
        <row r="2646">
          <cell r="E2646" t="str">
            <v>Premise 350SC 250Ml-Ltr</v>
          </cell>
        </row>
        <row r="2647">
          <cell r="E2647" t="str">
            <v>Profiler 71%WG 1Kg-Pkt</v>
          </cell>
        </row>
        <row r="2648">
          <cell r="E2648" t="str">
            <v>Profiler 71%WG 250Gms-Unit</v>
          </cell>
        </row>
        <row r="2649">
          <cell r="E2649" t="str">
            <v>Quintal 100gms-Pkt</v>
          </cell>
        </row>
        <row r="2650">
          <cell r="E2650" t="str">
            <v>Quintal 1kg-Pkt</v>
          </cell>
        </row>
        <row r="2651">
          <cell r="E2651" t="str">
            <v>Quintal 200gms-Pkt</v>
          </cell>
        </row>
        <row r="2652">
          <cell r="E2652" t="str">
            <v>Quintal 500gms-Pkt</v>
          </cell>
        </row>
        <row r="2653">
          <cell r="E2653" t="str">
            <v>Rat Control 100gms-Pkt</v>
          </cell>
        </row>
        <row r="2654">
          <cell r="E2654" t="str">
            <v>Regent Gold SC 100ml-Unit</v>
          </cell>
        </row>
        <row r="2655">
          <cell r="E2655" t="str">
            <v>Regent Gold SC 250ml-Unit</v>
          </cell>
        </row>
        <row r="2656">
          <cell r="E2656" t="str">
            <v>Regent GR 1kgX20-Pkt</v>
          </cell>
        </row>
        <row r="2657">
          <cell r="E2657" t="str">
            <v>Regent GR 25kgs-Pkt</v>
          </cell>
        </row>
        <row r="2658">
          <cell r="E2658" t="str">
            <v>Regent GR 5kgsX4 Pkts-Pkt</v>
          </cell>
        </row>
        <row r="2659">
          <cell r="E2659" t="str">
            <v>Regent SC 100ml-Unit</v>
          </cell>
        </row>
        <row r="2660">
          <cell r="E2660" t="str">
            <v>Regent SC 1ltr-Unit</v>
          </cell>
        </row>
        <row r="2661">
          <cell r="E2661" t="str">
            <v>Regent SC 250ml-Unit</v>
          </cell>
        </row>
        <row r="2662">
          <cell r="E2662" t="str">
            <v>Regent SC 500ml-Unit</v>
          </cell>
        </row>
        <row r="2663">
          <cell r="E2663" t="str">
            <v>Regent Ultra GR 1kgX20pkt-Kgs</v>
          </cell>
        </row>
        <row r="2664">
          <cell r="E2664" t="str">
            <v>Regent Ultra GR 4kgsX5 Pkts-Pkt</v>
          </cell>
        </row>
        <row r="2665">
          <cell r="E2665" t="str">
            <v>Responsar 025sc 1Ltr-Ltr</v>
          </cell>
        </row>
        <row r="2666">
          <cell r="E2666" t="str">
            <v>Sectin 60%WG 100gms-Pkt</v>
          </cell>
        </row>
        <row r="2667">
          <cell r="E2667" t="str">
            <v>Sectin 60%WG 1kg-Pkt</v>
          </cell>
        </row>
        <row r="2668">
          <cell r="E2668" t="str">
            <v>Sectin 60%WG 600gms-Pkt</v>
          </cell>
        </row>
        <row r="2669">
          <cell r="E2669" t="str">
            <v>Sencor 70% WP 100gm-Pkt</v>
          </cell>
        </row>
        <row r="2670">
          <cell r="E2670" t="str">
            <v>Sencor 70% WP 500gm-Pkt</v>
          </cell>
        </row>
        <row r="2671">
          <cell r="E2671" t="str">
            <v>Sevin 100gms-Pkt</v>
          </cell>
        </row>
        <row r="2672">
          <cell r="E2672" t="str">
            <v>Sevin 500gms-Pkt</v>
          </cell>
        </row>
        <row r="2673">
          <cell r="E2673" t="str">
            <v>Simbola 20%SG 100gm-Unit</v>
          </cell>
        </row>
        <row r="2674">
          <cell r="E2674" t="str">
            <v>Simbola 20%SG 250gm-Unit</v>
          </cell>
        </row>
        <row r="2675">
          <cell r="E2675" t="str">
            <v>Sivanto Prime 100ml-Unit</v>
          </cell>
        </row>
        <row r="2676">
          <cell r="E2676" t="str">
            <v>Solomon OD300 1ltr-Ltr</v>
          </cell>
        </row>
        <row r="2677">
          <cell r="E2677" t="str">
            <v>Solomon OD300-100ml-Unit</v>
          </cell>
        </row>
        <row r="2678">
          <cell r="E2678" t="str">
            <v>Solomon OD300-250Ml-Unit</v>
          </cell>
        </row>
        <row r="2679">
          <cell r="E2679" t="str">
            <v>Solomon OD300-500ml-Unit</v>
          </cell>
        </row>
        <row r="2680">
          <cell r="E2680" t="str">
            <v>Spark 1ltr-Unit</v>
          </cell>
        </row>
        <row r="2681">
          <cell r="E2681" t="str">
            <v>Spark 250ml-Unit</v>
          </cell>
        </row>
        <row r="2682">
          <cell r="E2682" t="str">
            <v>Spark 500ml-Unit</v>
          </cell>
        </row>
        <row r="2683">
          <cell r="E2683" t="str">
            <v>Spintor 45%SC 75ml-Unit</v>
          </cell>
        </row>
        <row r="2684">
          <cell r="E2684" t="str">
            <v>Sunrice 50gms-Unit</v>
          </cell>
        </row>
        <row r="2685">
          <cell r="E2685" t="str">
            <v>Thiodan 250ml-Unit</v>
          </cell>
        </row>
        <row r="2686">
          <cell r="E2686" t="str">
            <v>Thiodan 35%Ec 1tr-Unit</v>
          </cell>
        </row>
        <row r="2687">
          <cell r="E2687" t="str">
            <v>Thiodan 500ml-Unit</v>
          </cell>
        </row>
        <row r="2688">
          <cell r="E2688" t="str">
            <v>Top Star 80%Wp 35gms-Pkt</v>
          </cell>
        </row>
        <row r="2689">
          <cell r="E2689" t="str">
            <v>Top Star 80%Wp 22.5gm-Pkt</v>
          </cell>
        </row>
        <row r="2690">
          <cell r="E2690" t="str">
            <v>Velum Prime 100ml-Unit</v>
          </cell>
        </row>
        <row r="2691">
          <cell r="E2691" t="str">
            <v>Velum Prime 250ml-Unit</v>
          </cell>
        </row>
        <row r="2692">
          <cell r="E2692" t="str">
            <v>Velum Prime 500ml-Unit</v>
          </cell>
        </row>
        <row r="2693">
          <cell r="E2693" t="str">
            <v>Whip Super 100ml-Unit</v>
          </cell>
        </row>
        <row r="2694">
          <cell r="E2694" t="str">
            <v>Whip Super 250ml-Unit</v>
          </cell>
        </row>
        <row r="2695">
          <cell r="E2695" t="str">
            <v>Whip Super 500ml-Unit</v>
          </cell>
        </row>
        <row r="2696">
          <cell r="E2696" t="str">
            <v>Admire 70%Wg 2GmX8-Pkt</v>
          </cell>
        </row>
        <row r="2697">
          <cell r="E2697" t="str">
            <v>Admire 70%Wg 300Gms-Unit</v>
          </cell>
        </row>
        <row r="2698">
          <cell r="E2698" t="str">
            <v>Admire 70%Wg 30Gms-Pkt</v>
          </cell>
        </row>
        <row r="2699">
          <cell r="E2699" t="str">
            <v>Admire 70%Wg 75Gms-Unit</v>
          </cell>
        </row>
        <row r="2700">
          <cell r="E2700" t="str">
            <v>Adora(T)Sc 80ml-Unit</v>
          </cell>
        </row>
        <row r="2701">
          <cell r="E2701" t="str">
            <v>Alanto 21.7%Sc 100ML-Unit</v>
          </cell>
        </row>
        <row r="2702">
          <cell r="E2702" t="str">
            <v>Alanto 21.7%Sc 250ML-Unit</v>
          </cell>
        </row>
        <row r="2703">
          <cell r="E2703" t="str">
            <v>Alanto 21.7%Sc 500ML-Unit</v>
          </cell>
        </row>
        <row r="2704">
          <cell r="E2704" t="str">
            <v>Aliette 80%WP 100gms-Pkt</v>
          </cell>
        </row>
        <row r="2705">
          <cell r="E2705" t="str">
            <v>Aliette 80%WP 1Kg-Kgs</v>
          </cell>
        </row>
        <row r="2706">
          <cell r="E2706" t="str">
            <v>Aliette 80%WP 250gms-Pkt</v>
          </cell>
        </row>
        <row r="2707">
          <cell r="E2707" t="str">
            <v>Aliette 80%WP 500Gms-Pkt</v>
          </cell>
        </row>
        <row r="2708">
          <cell r="E2708" t="str">
            <v>Ambition 100ml-Unit</v>
          </cell>
        </row>
        <row r="2709">
          <cell r="E2709" t="str">
            <v>Ambition 1ltr-Ltr</v>
          </cell>
        </row>
        <row r="2710">
          <cell r="E2710" t="str">
            <v>Ambition 250ml-Unit</v>
          </cell>
        </row>
        <row r="2711">
          <cell r="E2711" t="str">
            <v>Ambition 500ml-Unit</v>
          </cell>
        </row>
        <row r="2712">
          <cell r="E2712" t="str">
            <v>Antracol 70%WP 100gm-Pkt</v>
          </cell>
        </row>
        <row r="2713">
          <cell r="E2713" t="str">
            <v>Antracol 70%WP 1kg-Pkt</v>
          </cell>
        </row>
        <row r="2714">
          <cell r="E2714" t="str">
            <v>Antracol 70%WP 250gm-Pkt</v>
          </cell>
        </row>
        <row r="2715">
          <cell r="E2715" t="str">
            <v>Antracol 70%WP 500gm-Pkt</v>
          </cell>
        </row>
        <row r="2716">
          <cell r="E2716" t="str">
            <v>Basta 13.5% SL 1Ltr-Ltr</v>
          </cell>
        </row>
        <row r="2717">
          <cell r="E2717" t="str">
            <v>Baycor 100gms-Pkt</v>
          </cell>
        </row>
        <row r="2718">
          <cell r="E2718" t="str">
            <v>Bayleton 500gm-Pkt</v>
          </cell>
        </row>
        <row r="2719">
          <cell r="E2719" t="str">
            <v>Bayleton 1kg-Pkt</v>
          </cell>
        </row>
        <row r="2720">
          <cell r="E2720" t="str">
            <v>Bayleton 100gms-Pkt</v>
          </cell>
        </row>
        <row r="2721">
          <cell r="E2721" t="str">
            <v>Baytex 1Ltr-Ltr</v>
          </cell>
        </row>
        <row r="2722">
          <cell r="E2722" t="str">
            <v>Belt Expert 480sc 100mlX50-Unit</v>
          </cell>
        </row>
        <row r="2723">
          <cell r="E2723" t="str">
            <v>Belt Expert 480sc 50mlx100-Unit</v>
          </cell>
        </row>
        <row r="2724">
          <cell r="E2724" t="str">
            <v>Bilzeb 75%Wp 500gms-Pkt</v>
          </cell>
        </row>
        <row r="2725">
          <cell r="E2725" t="str">
            <v>Bilzeb 75%Wp 1kg-Pkt</v>
          </cell>
        </row>
        <row r="2726">
          <cell r="E2726" t="str">
            <v>Bitam 1ltr-Unit</v>
          </cell>
        </row>
        <row r="2727">
          <cell r="E2727" t="str">
            <v>Bitam 250ml-Unit</v>
          </cell>
        </row>
        <row r="2728">
          <cell r="E2728" t="str">
            <v>Bitam 500ml-Unit</v>
          </cell>
        </row>
        <row r="2729">
          <cell r="E2729" t="str">
            <v>Buonos 38.39%W/w SC 250ml-Unit</v>
          </cell>
        </row>
        <row r="2730">
          <cell r="E2730" t="str">
            <v>Buonos 38.39%W/w SC 500ml-Unit</v>
          </cell>
        </row>
        <row r="2731">
          <cell r="E2731" t="str">
            <v>Confidor 17.80%SL 1Ltr-Unit</v>
          </cell>
        </row>
        <row r="2732">
          <cell r="E2732" t="str">
            <v>Confidor 17.80%SL 50ML-Unit</v>
          </cell>
        </row>
        <row r="2733">
          <cell r="E2733" t="str">
            <v>Confidor 17.80%SL 100ML-Unit</v>
          </cell>
        </row>
        <row r="2734">
          <cell r="E2734" t="str">
            <v>Confidor 17.80%SL 250ML-Unit</v>
          </cell>
        </row>
        <row r="2735">
          <cell r="E2735" t="str">
            <v>Confidor 17.80%SL 500ML-Unit</v>
          </cell>
        </row>
        <row r="2736">
          <cell r="E2736" t="str">
            <v>Confidor Super 30.5%Sc 100ML-Unit</v>
          </cell>
        </row>
        <row r="2737">
          <cell r="E2737" t="str">
            <v>Confidor Super 30.5%Sc 250ML-Unit</v>
          </cell>
        </row>
        <row r="2738">
          <cell r="E2738" t="str">
            <v>Confidor Super 30.5%Sc 500ML-Unit</v>
          </cell>
        </row>
        <row r="2739">
          <cell r="E2739" t="str">
            <v>Confidor Super 30.5%Sc 50ML-Unit</v>
          </cell>
        </row>
        <row r="2740">
          <cell r="E2740" t="str">
            <v>Council Activ 45gms-Unit</v>
          </cell>
        </row>
        <row r="2741">
          <cell r="E2741" t="str">
            <v>Council Activ 90gms-Pkt</v>
          </cell>
        </row>
        <row r="2742">
          <cell r="E2742" t="str">
            <v>Cybil 25%Ec 500ml-Unit</v>
          </cell>
        </row>
        <row r="2743">
          <cell r="E2743" t="str">
            <v>Cybil 25EC 100ml-Unit</v>
          </cell>
        </row>
        <row r="2744">
          <cell r="E2744" t="str">
            <v>Cybil 25EC 250ml-Unit</v>
          </cell>
        </row>
        <row r="2745">
          <cell r="E2745" t="str">
            <v>Dadcei 100ml-Unit</v>
          </cell>
        </row>
        <row r="2746">
          <cell r="E2746" t="str">
            <v>Dadcei 1ltr-Unit</v>
          </cell>
        </row>
        <row r="2747">
          <cell r="E2747" t="str">
            <v>Dadcei 500ml-Unit</v>
          </cell>
        </row>
        <row r="2748">
          <cell r="E2748" t="str">
            <v>Dadecei 600Ml-Unit</v>
          </cell>
        </row>
        <row r="2749">
          <cell r="E2749" t="str">
            <v>Decies 2.8% 100ml-Unit</v>
          </cell>
        </row>
        <row r="2750">
          <cell r="E2750" t="str">
            <v>Decies 2.8% 1ltr-Unit</v>
          </cell>
        </row>
        <row r="2751">
          <cell r="E2751" t="str">
            <v>Decies 2.8% 250ml-Unit</v>
          </cell>
        </row>
        <row r="2752">
          <cell r="E2752" t="str">
            <v>Decies 2.8% 500ml-Unit</v>
          </cell>
        </row>
        <row r="2753">
          <cell r="E2753" t="str">
            <v>Decis-100.11%W/w 100ml-Unit</v>
          </cell>
        </row>
        <row r="2754">
          <cell r="E2754" t="str">
            <v>Decis-100.11%W/w 1Ltr-Ltr</v>
          </cell>
        </row>
        <row r="2755">
          <cell r="E2755" t="str">
            <v>Decis-100.11%W/w 250ml-Unit</v>
          </cell>
        </row>
        <row r="2756">
          <cell r="E2756" t="str">
            <v>Ektino 100gms-Pkt</v>
          </cell>
        </row>
        <row r="2757">
          <cell r="E2757" t="str">
            <v>Ethrel 39%SL 100ml-Unit</v>
          </cell>
        </row>
        <row r="2758">
          <cell r="E2758" t="str">
            <v>Ethrel 39%SL 1Ltr-Unit</v>
          </cell>
        </row>
        <row r="2759">
          <cell r="E2759" t="str">
            <v>Ethrel 39%SL 500ml-Unit</v>
          </cell>
        </row>
        <row r="2760">
          <cell r="E2760" t="str">
            <v>Ever Gol Xtend 100ml-Unit</v>
          </cell>
        </row>
        <row r="2761">
          <cell r="E2761" t="str">
            <v>Ever Gol Xtend 40ml-Unit</v>
          </cell>
        </row>
        <row r="2762">
          <cell r="E2762" t="str">
            <v>Fame 39.35%m/m Sc 100ml-Unit</v>
          </cell>
        </row>
        <row r="2763">
          <cell r="E2763" t="str">
            <v>Fame 39.35%m/m Sc 10ml-Unit</v>
          </cell>
        </row>
        <row r="2764">
          <cell r="E2764" t="str">
            <v>Fame 39.35%m/m Sc 250ml-Unit</v>
          </cell>
        </row>
        <row r="2765">
          <cell r="E2765" t="str">
            <v>Fame 39.35%m/m Sc 50ml-Unit</v>
          </cell>
        </row>
        <row r="2766">
          <cell r="E2766" t="str">
            <v>Fenos Quick 8.33+5.56%W/w Sc 100ml-Unit</v>
          </cell>
        </row>
        <row r="2767">
          <cell r="E2767" t="str">
            <v>Fenos Quick 8.33+5.56%W/w Sc 250ml-Unit</v>
          </cell>
        </row>
        <row r="2768">
          <cell r="E2768" t="str">
            <v>Fitrest 5%SG 100gmX40-Unit</v>
          </cell>
        </row>
        <row r="2769">
          <cell r="E2769" t="str">
            <v>Fitrest 5%SG 50gmX80-Unit</v>
          </cell>
        </row>
        <row r="2770">
          <cell r="E2770" t="str">
            <v>Flotis Sc 250ml-Unit</v>
          </cell>
        </row>
        <row r="2771">
          <cell r="E2771" t="str">
            <v>Folicur 25.9%Ec 100ml-Unit</v>
          </cell>
        </row>
        <row r="2772">
          <cell r="E2772" t="str">
            <v>Folicur 25.9%Ec 1ltr-Unit</v>
          </cell>
        </row>
        <row r="2773">
          <cell r="E2773" t="str">
            <v>Folicur 25.9%Ec 250ml-Unit</v>
          </cell>
        </row>
        <row r="2774">
          <cell r="E2774" t="str">
            <v>Folicur 25.9%Ec 500ml-Unit</v>
          </cell>
        </row>
        <row r="2775">
          <cell r="E2775" t="str">
            <v>Foost 50%Wp 250gm-Pkt</v>
          </cell>
        </row>
        <row r="2776">
          <cell r="E2776" t="str">
            <v>Foost 50%Wp 500gm-Pkt</v>
          </cell>
        </row>
        <row r="2777">
          <cell r="E2777" t="str">
            <v>Gaucho Fs 100ml-Unit</v>
          </cell>
        </row>
        <row r="2778">
          <cell r="E2778" t="str">
            <v>Gaucho FS 50ml-Unit</v>
          </cell>
        </row>
        <row r="2779">
          <cell r="E2779" t="str">
            <v>Glamore 80%Wg 50gm-Unit</v>
          </cell>
        </row>
        <row r="2780">
          <cell r="E2780" t="str">
            <v>Glamore 80%Wg 5gmX10-Pkt</v>
          </cell>
        </row>
        <row r="2781">
          <cell r="E2781" t="str">
            <v>Hostathion 1ltr-Unit</v>
          </cell>
        </row>
        <row r="2782">
          <cell r="E2782" t="str">
            <v>Hostathion 500ml-Unit</v>
          </cell>
        </row>
        <row r="2783">
          <cell r="E2783" t="str">
            <v>Infinito 100ml-Unit</v>
          </cell>
        </row>
        <row r="2784">
          <cell r="E2784" t="str">
            <v>Infinito 1ltr-Ltr</v>
          </cell>
        </row>
        <row r="2785">
          <cell r="E2785" t="str">
            <v>Infinito 500ml-Unit</v>
          </cell>
        </row>
        <row r="2786">
          <cell r="E2786" t="str">
            <v>Jump(Fipronil 80%Wg) 2gmX10-Pkt</v>
          </cell>
        </row>
        <row r="2787">
          <cell r="E2787" t="str">
            <v>Jump(Fipronil 80%Wg) 40gms-Unit</v>
          </cell>
        </row>
        <row r="2788">
          <cell r="E2788" t="str">
            <v>K-Obiol 1Kg-Kgs</v>
          </cell>
        </row>
        <row r="2789">
          <cell r="E2789" t="str">
            <v>K-Othrine 2.8%Sc-Ltr</v>
          </cell>
        </row>
        <row r="2790">
          <cell r="E2790" t="str">
            <v>Kingfog 1Ltr-Ltr</v>
          </cell>
        </row>
        <row r="2791">
          <cell r="E2791" t="str">
            <v>Larvin 75%WP 100gms-Pkt</v>
          </cell>
        </row>
        <row r="2792">
          <cell r="E2792" t="str">
            <v>Larvin 75%WP 1Kg-Kgs</v>
          </cell>
        </row>
        <row r="2793">
          <cell r="E2793" t="str">
            <v>Larvin 75%WP 250gms-Pkt</v>
          </cell>
        </row>
        <row r="2794">
          <cell r="E2794" t="str">
            <v>Larvin 75%WP 500gms-Pkt</v>
          </cell>
        </row>
        <row r="2795">
          <cell r="E2795" t="str">
            <v>Laudis 34.4%W/w Sc 115mlx8-Unit</v>
          </cell>
        </row>
        <row r="2796">
          <cell r="E2796" t="str">
            <v>Laudis 34.4%W/w Sc 230mlX3-Unit</v>
          </cell>
        </row>
        <row r="2797">
          <cell r="E2797" t="str">
            <v>Laudis 34.4%W/w Sc 57.50ml-Unit</v>
          </cell>
        </row>
        <row r="2798">
          <cell r="E2798" t="str">
            <v>Lesenta WG80-100Gms-Pkt</v>
          </cell>
        </row>
        <row r="2799">
          <cell r="E2799" t="str">
            <v>Lesenta WG80-40gms-Pkt</v>
          </cell>
        </row>
        <row r="2800">
          <cell r="E2800" t="str">
            <v>Luna Experience 100ml-Unit</v>
          </cell>
        </row>
        <row r="2801">
          <cell r="E2801" t="str">
            <v>Luna Experience 250ml-Unit</v>
          </cell>
        </row>
        <row r="2802">
          <cell r="E2802" t="str">
            <v>Manceren 250ml-Unit</v>
          </cell>
        </row>
        <row r="2803">
          <cell r="E2803" t="str">
            <v>Melody Duo 66.75%WP 100gms-Pkt</v>
          </cell>
        </row>
        <row r="2804">
          <cell r="E2804" t="str">
            <v>Melody Duo 66.75%WP 400gms-Pkt</v>
          </cell>
        </row>
        <row r="2805">
          <cell r="E2805" t="str">
            <v>Melody Duo 66.75%WP 800gms-Unit</v>
          </cell>
        </row>
        <row r="2806">
          <cell r="E2806" t="str">
            <v>Movento Energy 100mlX50-Unit</v>
          </cell>
        </row>
        <row r="2807">
          <cell r="E2807" t="str">
            <v>Movento Energy 250mlX40-Unit</v>
          </cell>
        </row>
        <row r="2808">
          <cell r="E2808" t="str">
            <v>Movento OD 250mlX40-Unit</v>
          </cell>
        </row>
        <row r="2809">
          <cell r="E2809" t="str">
            <v>Nativo 75%WG 250gm-Pkt</v>
          </cell>
        </row>
        <row r="2810">
          <cell r="E2810" t="str">
            <v>Nativo 75%WG 500Gms-Pkt</v>
          </cell>
        </row>
        <row r="2811">
          <cell r="E2811" t="str">
            <v>Nativo 75%WG 100gmx50-Pkt</v>
          </cell>
        </row>
        <row r="2812">
          <cell r="E2812" t="str">
            <v>Nativo 75%WG 10GmX10-Pkt</v>
          </cell>
        </row>
        <row r="2813">
          <cell r="E2813" t="str">
            <v>Nativo 75%WG 1Kg-Pkt</v>
          </cell>
        </row>
        <row r="2814">
          <cell r="E2814" t="str">
            <v>Nativo 75%WG 50gmx100-Pkt</v>
          </cell>
        </row>
        <row r="2815">
          <cell r="E2815" t="str">
            <v>Oberon 22.9%W/W Sc 100ml-Unit</v>
          </cell>
        </row>
        <row r="2816">
          <cell r="E2816" t="str">
            <v>Oberon 22.9%W/W Sc 100X50ml-Unit</v>
          </cell>
        </row>
        <row r="2817">
          <cell r="E2817" t="str">
            <v>Oberon 22.9%W/W Sc 200ml-Unit</v>
          </cell>
        </row>
        <row r="2818">
          <cell r="E2818" t="str">
            <v>Oberon 22.9%W/W Sc 500ml-Unit</v>
          </cell>
        </row>
        <row r="2819">
          <cell r="E2819" t="str">
            <v>Planofix 4.5%SL 100ml-Unit</v>
          </cell>
        </row>
        <row r="2820">
          <cell r="E2820" t="str">
            <v>Planofix 4.5%SL 1ltr-Ltr</v>
          </cell>
        </row>
        <row r="2821">
          <cell r="E2821" t="str">
            <v>Planofix 4.5%SL 250ml-Unit</v>
          </cell>
        </row>
        <row r="2822">
          <cell r="E2822" t="str">
            <v>Planofix 4.5%SL 500ml-Unit</v>
          </cell>
        </row>
        <row r="2823">
          <cell r="E2823" t="str">
            <v>Premise 350SC 250Ml-Ltr</v>
          </cell>
        </row>
        <row r="2824">
          <cell r="E2824" t="str">
            <v>Profiler 71%WG 1Kg-Pkt</v>
          </cell>
        </row>
        <row r="2825">
          <cell r="E2825" t="str">
            <v>Profiler 71%WG 250Gms-Unit</v>
          </cell>
        </row>
        <row r="2826">
          <cell r="E2826" t="str">
            <v>Quintal 100gms-Pkt</v>
          </cell>
        </row>
        <row r="2827">
          <cell r="E2827" t="str">
            <v>Quintal 1kg-Pkt</v>
          </cell>
        </row>
        <row r="2828">
          <cell r="E2828" t="str">
            <v>Quintal 200gms-Pkt</v>
          </cell>
        </row>
        <row r="2829">
          <cell r="E2829" t="str">
            <v>Quintal 500gms-Pkt</v>
          </cell>
        </row>
        <row r="2830">
          <cell r="E2830" t="str">
            <v>Rat Control 100gms-Pkt</v>
          </cell>
        </row>
        <row r="2831">
          <cell r="E2831" t="str">
            <v>Regent Gold SC 100ml-Unit</v>
          </cell>
        </row>
        <row r="2832">
          <cell r="E2832" t="str">
            <v>Regent Gold SC 250ml-Unit</v>
          </cell>
        </row>
        <row r="2833">
          <cell r="E2833" t="str">
            <v>Regent GR 1kgX20-Pkt</v>
          </cell>
        </row>
        <row r="2834">
          <cell r="E2834" t="str">
            <v>Regent GR 25kgs-Pkt</v>
          </cell>
        </row>
        <row r="2835">
          <cell r="E2835" t="str">
            <v>Regent GR 5kgsX4 Pkts-Pkt</v>
          </cell>
        </row>
        <row r="2836">
          <cell r="E2836" t="str">
            <v>Regent SC 100ml-Unit</v>
          </cell>
        </row>
        <row r="2837">
          <cell r="E2837" t="str">
            <v>Regent SC 1ltr-Unit</v>
          </cell>
        </row>
        <row r="2838">
          <cell r="E2838" t="str">
            <v>Regent SC 250ml-Unit</v>
          </cell>
        </row>
        <row r="2839">
          <cell r="E2839" t="str">
            <v>Regent SC 500ml-Unit</v>
          </cell>
        </row>
        <row r="2840">
          <cell r="E2840" t="str">
            <v>Regent Ultra GR 1kgX20pkt-Kgs</v>
          </cell>
        </row>
        <row r="2841">
          <cell r="E2841" t="str">
            <v>Regent Ultra GR 4kgsX5 Pkts-Pkt</v>
          </cell>
        </row>
        <row r="2842">
          <cell r="E2842" t="str">
            <v>Responsar 025sc 1Ltr-Ltr</v>
          </cell>
        </row>
        <row r="2843">
          <cell r="E2843" t="str">
            <v>Sectin 60%WG 100gms-Pkt</v>
          </cell>
        </row>
        <row r="2844">
          <cell r="E2844" t="str">
            <v>Sectin 60%WG 1kg-Pkt</v>
          </cell>
        </row>
        <row r="2845">
          <cell r="E2845" t="str">
            <v>Sectin 60%WG 600gms-Pkt</v>
          </cell>
        </row>
        <row r="2846">
          <cell r="E2846" t="str">
            <v>Sencor 70% WP 100gm-Pkt</v>
          </cell>
        </row>
        <row r="2847">
          <cell r="E2847" t="str">
            <v>Sencor 70% WP 500gm-Pkt</v>
          </cell>
        </row>
        <row r="2848">
          <cell r="E2848" t="str">
            <v>Sevin 100gms-Pkt</v>
          </cell>
        </row>
        <row r="2849">
          <cell r="E2849" t="str">
            <v>Sevin 500gms-Pkt</v>
          </cell>
        </row>
        <row r="2850">
          <cell r="E2850" t="str">
            <v>Simbola 20%SG 100gm-Unit</v>
          </cell>
        </row>
        <row r="2851">
          <cell r="E2851" t="str">
            <v>Simbola 20%SG 250gm-Unit</v>
          </cell>
        </row>
        <row r="2852">
          <cell r="E2852" t="str">
            <v>Sivanto Prime 100ml-Unit</v>
          </cell>
        </row>
        <row r="2853">
          <cell r="E2853" t="str">
            <v>Solomon OD300 1ltr-Ltr</v>
          </cell>
        </row>
        <row r="2854">
          <cell r="E2854" t="str">
            <v>Solomon OD300-100ml-Unit</v>
          </cell>
        </row>
        <row r="2855">
          <cell r="E2855" t="str">
            <v>Solomon OD300-250Ml-Unit</v>
          </cell>
        </row>
        <row r="2856">
          <cell r="E2856" t="str">
            <v>Solomon OD300-500ml-Unit</v>
          </cell>
        </row>
        <row r="2857">
          <cell r="E2857" t="str">
            <v>Spark 1ltr-Unit</v>
          </cell>
        </row>
        <row r="2858">
          <cell r="E2858" t="str">
            <v>Spark 250ml-Unit</v>
          </cell>
        </row>
        <row r="2859">
          <cell r="E2859" t="str">
            <v>Spark 500ml-Unit</v>
          </cell>
        </row>
        <row r="2860">
          <cell r="E2860" t="str">
            <v>Spintor 45%SC 75ml-Unit</v>
          </cell>
        </row>
        <row r="2861">
          <cell r="E2861" t="str">
            <v>Sunrice 50gms-Unit</v>
          </cell>
        </row>
        <row r="2862">
          <cell r="E2862" t="str">
            <v>Thiodan 250ml-Unit</v>
          </cell>
        </row>
        <row r="2863">
          <cell r="E2863" t="str">
            <v>Thiodan 35%Ec 1tr-Unit</v>
          </cell>
        </row>
        <row r="2864">
          <cell r="E2864" t="str">
            <v>Thiodan 500ml-Unit</v>
          </cell>
        </row>
        <row r="2865">
          <cell r="E2865" t="str">
            <v>Top Star 80%Wp 35gms-Pkt</v>
          </cell>
        </row>
        <row r="2866">
          <cell r="E2866" t="str">
            <v>Top Star 80%Wp 22.5gm-Pkt</v>
          </cell>
        </row>
        <row r="2867">
          <cell r="E2867" t="str">
            <v>Velum Prime 100ml-Unit</v>
          </cell>
        </row>
        <row r="2868">
          <cell r="E2868" t="str">
            <v>Velum Prime 250ml-Unit</v>
          </cell>
        </row>
        <row r="2869">
          <cell r="E2869" t="str">
            <v>Velum Prime 500ml-Unit</v>
          </cell>
        </row>
        <row r="2870">
          <cell r="E2870" t="str">
            <v>Whip Super 100ml-Unit</v>
          </cell>
        </row>
        <row r="2871">
          <cell r="E2871" t="str">
            <v>Whip Super 250ml-Unit</v>
          </cell>
        </row>
        <row r="2872">
          <cell r="E2872" t="str">
            <v>Whip Super 500ml-Unit</v>
          </cell>
        </row>
        <row r="2873">
          <cell r="E2873" t="str">
            <v>Admire 125X(8X2gm)-kg</v>
          </cell>
        </row>
        <row r="2874">
          <cell r="E2874" t="str">
            <v>Admire (8x2gmx125box)-kg</v>
          </cell>
        </row>
        <row r="2875">
          <cell r="E2875" t="str">
            <v>Alanto (100ml x 50 )</v>
          </cell>
        </row>
        <row r="2876">
          <cell r="E2876" t="str">
            <v>Alanto (100ml x 50 )-liter</v>
          </cell>
        </row>
        <row r="2877">
          <cell r="E2877" t="str">
            <v>ALANTO 100ML-pcs</v>
          </cell>
        </row>
        <row r="2878">
          <cell r="E2878" t="str">
            <v>Aliette (100gmX40)-kg</v>
          </cell>
        </row>
        <row r="2879">
          <cell r="E2879" t="str">
            <v>Alion Plus SC560 2X10L Bot in-liter</v>
          </cell>
        </row>
        <row r="2880">
          <cell r="E2880" t="str">
            <v>Ambition(250 X 40nos)-liter</v>
          </cell>
        </row>
        <row r="2881">
          <cell r="E2881" t="str">
            <v>ANTRACOL (10X1KG)-kg</v>
          </cell>
        </row>
        <row r="2882">
          <cell r="E2882" t="str">
            <v>Antracol (100gm x 50)</v>
          </cell>
        </row>
        <row r="2883">
          <cell r="E2883" t="str">
            <v>Antracol (100gm x 50)-kg</v>
          </cell>
        </row>
        <row r="2884">
          <cell r="E2884" t="str">
            <v>Antracol (250gm x 40)</v>
          </cell>
        </row>
        <row r="2885">
          <cell r="E2885" t="str">
            <v>Antracol (250gm x 40)-kg</v>
          </cell>
        </row>
        <row r="2886">
          <cell r="E2886" t="str">
            <v>Antracol (500gm x 20)</v>
          </cell>
        </row>
        <row r="2887">
          <cell r="E2887" t="str">
            <v>Antracol (500gm x 20)-kg</v>
          </cell>
        </row>
        <row r="2888">
          <cell r="E2888" t="str">
            <v>Arize 6444 Gold LOc 30X1 Bag-kg</v>
          </cell>
        </row>
        <row r="2889">
          <cell r="E2889" t="str">
            <v>ARIZE 6444(Hybrid Paddy Seed)-kg</v>
          </cell>
        </row>
        <row r="2890">
          <cell r="E2890" t="str">
            <v>ARIZE TEJ GOLD LOC 30X 1KG BAG-kg</v>
          </cell>
        </row>
        <row r="2891">
          <cell r="E2891" t="str">
            <v>ARIZE TEJ GOLD LOC10X3KG BAG-kg</v>
          </cell>
        </row>
        <row r="2892">
          <cell r="E2892" t="str">
            <v>ARIZE6444LOCGOLD 30X1BAG-kg</v>
          </cell>
        </row>
        <row r="2893">
          <cell r="E2893" t="str">
            <v>Confidor-liter</v>
          </cell>
        </row>
        <row r="2894">
          <cell r="E2894" t="str">
            <v>Deceis-2.8 (100ml)-liter</v>
          </cell>
        </row>
        <row r="2895">
          <cell r="E2895" t="str">
            <v>Decis -100 (50MLx100)-liter</v>
          </cell>
        </row>
        <row r="2896">
          <cell r="E2896" t="str">
            <v>Decis EC101.2 (50mlX100)-liter</v>
          </cell>
        </row>
        <row r="2897">
          <cell r="E2897" t="str">
            <v>DECIS EC26 6 (100ML X 50) BOT-liter</v>
          </cell>
        </row>
        <row r="2898">
          <cell r="E2898" t="str">
            <v>Decis100(100mlX50nos)-liter</v>
          </cell>
        </row>
        <row r="2899">
          <cell r="E2899" t="str">
            <v>Ethrel (100ml X 50)-liter</v>
          </cell>
        </row>
        <row r="2900">
          <cell r="E2900" t="str">
            <v>Fame(10ml X20X10box)-liter</v>
          </cell>
        </row>
        <row r="2901">
          <cell r="E2901" t="str">
            <v>Folicur(100mlX50)-liter</v>
          </cell>
        </row>
        <row r="2902">
          <cell r="E2902" t="str">
            <v>Infinito Sc-6875 50x100ml-liter</v>
          </cell>
        </row>
        <row r="2903">
          <cell r="E2903" t="str">
            <v>Jump-20gm(20gmX5box)-kg</v>
          </cell>
        </row>
        <row r="2904">
          <cell r="E2904" t="str">
            <v>Larvin (100gm x 40)</v>
          </cell>
        </row>
        <row r="2905">
          <cell r="E2905" t="str">
            <v>Larvin (100gm x 40)-kg</v>
          </cell>
        </row>
        <row r="2906">
          <cell r="E2906" t="str">
            <v>LARVIN100GM-pcs</v>
          </cell>
        </row>
        <row r="2907">
          <cell r="E2907" t="str">
            <v>Luna Experience Sc400 (50x100ml)-liter</v>
          </cell>
        </row>
        <row r="2908">
          <cell r="E2908" t="str">
            <v>Melody Duo (400gmX10)-kg</v>
          </cell>
        </row>
        <row r="2909">
          <cell r="E2909" t="str">
            <v>Melody Duo(100gmX50)-kg</v>
          </cell>
        </row>
        <row r="2910">
          <cell r="E2910" t="str">
            <v>MONCEREN (50x100ML)-liter</v>
          </cell>
        </row>
        <row r="2911">
          <cell r="E2911" t="str">
            <v>Movento Energy (100mlX50)-liter</v>
          </cell>
        </row>
        <row r="2912">
          <cell r="E2912" t="str">
            <v>MOVENTO OD150 (250MLx40)-liter</v>
          </cell>
        </row>
        <row r="2913">
          <cell r="E2913" t="str">
            <v>Nativo (10gmX 10X20box)-kg</v>
          </cell>
        </row>
        <row r="2914">
          <cell r="E2914" t="str">
            <v>Nativo (50gm x 100)-kg</v>
          </cell>
        </row>
        <row r="2915">
          <cell r="E2915" t="str">
            <v>Nativo(100gmX20)-kg</v>
          </cell>
        </row>
        <row r="2916">
          <cell r="E2916" t="str">
            <v>Oberon (100ml x 50)</v>
          </cell>
        </row>
        <row r="2917">
          <cell r="E2917" t="str">
            <v>Oberon (100ml x 50)-liter</v>
          </cell>
        </row>
        <row r="2918">
          <cell r="E2918" t="str">
            <v>Oberon (50ml x 100)</v>
          </cell>
        </row>
        <row r="2919">
          <cell r="E2919" t="str">
            <v>Oberon (50ml x 100)-liter</v>
          </cell>
        </row>
        <row r="2920">
          <cell r="E2920" t="str">
            <v>Planofix (100ml x 50)</v>
          </cell>
        </row>
        <row r="2921">
          <cell r="E2921" t="str">
            <v>Planofix (100ml x 50)-liter</v>
          </cell>
        </row>
        <row r="2922">
          <cell r="E2922" t="str">
            <v>Planofix(100mlX20)-liter</v>
          </cell>
        </row>
        <row r="2923">
          <cell r="E2923" t="str">
            <v>Regent (250mlX20)-liter</v>
          </cell>
        </row>
        <row r="2924">
          <cell r="E2924" t="str">
            <v>Regent GR0.3 20X1 KG BAG IN-liter</v>
          </cell>
        </row>
        <row r="2925">
          <cell r="E2925" t="str">
            <v>Regent Ultra Gro 6 (20X1kg)-kg</v>
          </cell>
        </row>
        <row r="2926">
          <cell r="E2926" t="str">
            <v>Regent(1kgX20)-kg</v>
          </cell>
        </row>
        <row r="2927">
          <cell r="E2927" t="str">
            <v>REGENT_GRO 3 20X1KG BAG IN-kg</v>
          </cell>
        </row>
        <row r="2928">
          <cell r="E2928" t="str">
            <v>Sectin (100gm x 50)</v>
          </cell>
        </row>
        <row r="2929">
          <cell r="E2929" t="str">
            <v>Sectin (100gm x 50)-kg</v>
          </cell>
        </row>
        <row r="2930">
          <cell r="E2930" t="str">
            <v>Sencar(100gmX60)-kg</v>
          </cell>
        </row>
        <row r="2931">
          <cell r="E2931" t="str">
            <v>Shivanto Prime (100mlX10pcs)-liter</v>
          </cell>
        </row>
        <row r="2932">
          <cell r="E2932" t="str">
            <v>Sivanto (100X50)-liter</v>
          </cell>
        </row>
        <row r="2933">
          <cell r="E2933" t="str">
            <v>Solomon (100ml x 50)</v>
          </cell>
        </row>
        <row r="2934">
          <cell r="E2934" t="str">
            <v>Solomon (100ml x 50)-liter</v>
          </cell>
        </row>
        <row r="2935">
          <cell r="E2935" t="str">
            <v>Spintor (7ml x 200)-liter</v>
          </cell>
        </row>
        <row r="2936">
          <cell r="E2936" t="str">
            <v>Whipsuper (100ml x 50)-liter</v>
          </cell>
        </row>
        <row r="2937">
          <cell r="E2937" t="str">
            <v>ADMIRE 150GM</v>
          </cell>
        </row>
        <row r="2938">
          <cell r="E2938" t="str">
            <v>ADMIRE 300GM</v>
          </cell>
        </row>
        <row r="2939">
          <cell r="E2939" t="str">
            <v>ADMIRE 30GM</v>
          </cell>
        </row>
        <row r="2940">
          <cell r="E2940" t="str">
            <v>ADMIRE 75GM</v>
          </cell>
        </row>
        <row r="2941">
          <cell r="E2941" t="str">
            <v>ADORA 100ML</v>
          </cell>
        </row>
        <row r="2942">
          <cell r="E2942" t="str">
            <v>ADORA 10ML</v>
          </cell>
        </row>
        <row r="2943">
          <cell r="E2943" t="str">
            <v>ADORA 50ML</v>
          </cell>
        </row>
        <row r="2944">
          <cell r="E2944" t="str">
            <v>ADUE 100 GM</v>
          </cell>
        </row>
        <row r="2945">
          <cell r="E2945" t="str">
            <v>ADUE 40GM</v>
          </cell>
        </row>
        <row r="2946">
          <cell r="E2946" t="str">
            <v>ALANTO 100ML</v>
          </cell>
        </row>
        <row r="2947">
          <cell r="E2947" t="str">
            <v>ALANTO 250ML</v>
          </cell>
        </row>
        <row r="2948">
          <cell r="E2948" t="str">
            <v>ALANTO 500ML</v>
          </cell>
        </row>
        <row r="2949">
          <cell r="E2949" t="str">
            <v>ALIETTE 100GM</v>
          </cell>
        </row>
        <row r="2950">
          <cell r="E2950" t="str">
            <v>ALIETTE 1KG</v>
          </cell>
        </row>
        <row r="2951">
          <cell r="E2951" t="str">
            <v>ALIETTE 250GM</v>
          </cell>
        </row>
        <row r="2952">
          <cell r="E2952" t="str">
            <v>ALIETTE 500GM</v>
          </cell>
        </row>
        <row r="2953">
          <cell r="E2953" t="str">
            <v>ANTRACOL 100GM</v>
          </cell>
        </row>
        <row r="2954">
          <cell r="E2954" t="str">
            <v>ANTRACOL 1KG</v>
          </cell>
        </row>
        <row r="2955">
          <cell r="E2955" t="str">
            <v>ANTRACOL 250GM</v>
          </cell>
        </row>
        <row r="2956">
          <cell r="E2956" t="str">
            <v>ANTRACOL 500GM</v>
          </cell>
        </row>
        <row r="2957">
          <cell r="E2957" t="str">
            <v>ARISE AZ 8433 DT LOC 3KG</v>
          </cell>
        </row>
        <row r="2958">
          <cell r="E2958" t="str">
            <v>ARIZE 6129 GOLD LOC 3KG</v>
          </cell>
        </row>
        <row r="2959">
          <cell r="E2959" t="str">
            <v>ARIZE SWIFT GOLD LOC 3KG</v>
          </cell>
        </row>
        <row r="2960">
          <cell r="E2960" t="str">
            <v>ATLANTIS 160GM</v>
          </cell>
        </row>
        <row r="2961">
          <cell r="E2961" t="str">
            <v>BERDERA WG50 1KG</v>
          </cell>
        </row>
        <row r="2962">
          <cell r="E2962" t="str">
            <v>BERDERA WG50 500GM</v>
          </cell>
        </row>
        <row r="2963">
          <cell r="E2963" t="str">
            <v>BUONOS SC430 1LTR</v>
          </cell>
        </row>
        <row r="2964">
          <cell r="E2964" t="str">
            <v>BUONOS SC430 250ML</v>
          </cell>
        </row>
        <row r="2965">
          <cell r="E2965" t="str">
            <v>BUONOS SC430 500ML</v>
          </cell>
        </row>
        <row r="2966">
          <cell r="E2966" t="str">
            <v>CONFIDOR 100ML</v>
          </cell>
        </row>
        <row r="2967">
          <cell r="E2967" t="str">
            <v>CONFIDOR 1LTR</v>
          </cell>
        </row>
        <row r="2968">
          <cell r="E2968" t="str">
            <v>CONFIDOR 250ML</v>
          </cell>
        </row>
        <row r="2969">
          <cell r="E2969" t="str">
            <v>CONFIDOR 500ML</v>
          </cell>
        </row>
        <row r="2970">
          <cell r="E2970" t="str">
            <v>CONFIDOR SUPER 100ML</v>
          </cell>
        </row>
        <row r="2971">
          <cell r="E2971" t="str">
            <v>CONFIDOR SUPER 1LTR</v>
          </cell>
        </row>
        <row r="2972">
          <cell r="E2972" t="str">
            <v>CONFIDOR SUPER 250ML</v>
          </cell>
        </row>
        <row r="2973">
          <cell r="E2973" t="str">
            <v>CONFIDOR SUPER 500ML</v>
          </cell>
        </row>
        <row r="2974">
          <cell r="E2974" t="str">
            <v>COUNCIL ACTIV WG30 90GRM</v>
          </cell>
        </row>
        <row r="2975">
          <cell r="E2975" t="str">
            <v>COUNCIL ACTIVE WG30 45GRM</v>
          </cell>
        </row>
        <row r="2976">
          <cell r="E2976" t="str">
            <v>DECIS EC28 100ML</v>
          </cell>
        </row>
        <row r="2977">
          <cell r="E2977" t="str">
            <v>DECIS EC28 1LTR</v>
          </cell>
        </row>
        <row r="2978">
          <cell r="E2978" t="str">
            <v>DECIS EC28 250ML</v>
          </cell>
        </row>
        <row r="2979">
          <cell r="E2979" t="str">
            <v>DECIS EC28 500ML</v>
          </cell>
        </row>
        <row r="2980">
          <cell r="E2980" t="str">
            <v>DECIS(EC100%) 250ML</v>
          </cell>
        </row>
        <row r="2981">
          <cell r="E2981" t="str">
            <v>ETHREL 100ML</v>
          </cell>
        </row>
        <row r="2982">
          <cell r="E2982" t="str">
            <v>ETHREL 1LTR</v>
          </cell>
        </row>
        <row r="2983">
          <cell r="E2983" t="str">
            <v>ETHREL 500ML</v>
          </cell>
        </row>
        <row r="2984">
          <cell r="E2984" t="str">
            <v>FAME 100ML</v>
          </cell>
        </row>
        <row r="2985">
          <cell r="E2985" t="str">
            <v>FAME 10ML</v>
          </cell>
        </row>
        <row r="2986">
          <cell r="E2986" t="str">
            <v>FAME 250ML</v>
          </cell>
        </row>
        <row r="2987">
          <cell r="E2987" t="str">
            <v>FAME 500ML</v>
          </cell>
        </row>
        <row r="2988">
          <cell r="E2988" t="str">
            <v>FAME 50ML</v>
          </cell>
        </row>
        <row r="2989">
          <cell r="E2989" t="str">
            <v>FOLICUR 1LTR</v>
          </cell>
        </row>
        <row r="2990">
          <cell r="E2990" t="str">
            <v>FOLICUR 250ML</v>
          </cell>
        </row>
        <row r="2991">
          <cell r="E2991" t="str">
            <v>FOLICUR 500ML</v>
          </cell>
        </row>
        <row r="2992">
          <cell r="E2992" t="str">
            <v>GAUCHO 100ML</v>
          </cell>
        </row>
        <row r="2993">
          <cell r="E2993" t="str">
            <v>GAUCHO 5 LTR</v>
          </cell>
        </row>
        <row r="2994">
          <cell r="E2994" t="str">
            <v>GAUCHO 50ML</v>
          </cell>
        </row>
        <row r="2995">
          <cell r="E2995" t="str">
            <v>GLAMORE 100GM</v>
          </cell>
        </row>
        <row r="2996">
          <cell r="E2996" t="str">
            <v>GLAMORE 250GM</v>
          </cell>
        </row>
        <row r="2997">
          <cell r="E2997" t="str">
            <v>GLAMORE 50GM</v>
          </cell>
        </row>
        <row r="2998">
          <cell r="E2998" t="str">
            <v>HELLO 1KG</v>
          </cell>
        </row>
        <row r="2999">
          <cell r="E2999" t="str">
            <v>JUMP 2GM</v>
          </cell>
        </row>
        <row r="3000">
          <cell r="E3000" t="str">
            <v>JUMP 40GM</v>
          </cell>
        </row>
        <row r="3001">
          <cell r="E3001" t="str">
            <v>LARVIN 250ML</v>
          </cell>
        </row>
        <row r="3002">
          <cell r="E3002" t="str">
            <v>LAUDIS SC630 115ML</v>
          </cell>
        </row>
        <row r="3003">
          <cell r="E3003" t="str">
            <v>LAUDIS SC630 57.5ML</v>
          </cell>
        </row>
        <row r="3004">
          <cell r="E3004" t="str">
            <v>LESENTA WG80 100GM</v>
          </cell>
        </row>
        <row r="3005">
          <cell r="E3005" t="str">
            <v>LESENTA WG80 250GM</v>
          </cell>
        </row>
        <row r="3006">
          <cell r="E3006" t="str">
            <v>LESENTA WG80 40GM</v>
          </cell>
        </row>
        <row r="3007">
          <cell r="E3007" t="str">
            <v>LUCIFER 160GM</v>
          </cell>
        </row>
        <row r="3008">
          <cell r="E3008" t="str">
            <v>LUNA EXPERIENCE 100GM</v>
          </cell>
        </row>
        <row r="3009">
          <cell r="E3009" t="str">
            <v>MILLET 9072 HYBRID 1.5KG</v>
          </cell>
        </row>
        <row r="3010">
          <cell r="E3010" t="str">
            <v>MILLET 9444 GOLD HY 1.5KG</v>
          </cell>
        </row>
        <row r="3011">
          <cell r="E3011" t="str">
            <v>MILLET 9444 HYBRID 1.5KG</v>
          </cell>
        </row>
        <row r="3012">
          <cell r="E3012" t="str">
            <v>MOMIJI 60GM</v>
          </cell>
        </row>
        <row r="3013">
          <cell r="E3013" t="str">
            <v>MONCEREN 500ML</v>
          </cell>
        </row>
        <row r="3014">
          <cell r="E3014" t="str">
            <v>MONCERON 1LTR</v>
          </cell>
        </row>
        <row r="3015">
          <cell r="E3015" t="str">
            <v>MONCERON 250ML</v>
          </cell>
        </row>
        <row r="3016">
          <cell r="E3016" t="str">
            <v>MOVENTO ENERGY 1LTR SC</v>
          </cell>
        </row>
        <row r="3017">
          <cell r="E3017" t="str">
            <v>MOVENTO ENERGY 250ML SC</v>
          </cell>
        </row>
        <row r="3018">
          <cell r="E3018" t="str">
            <v>MUSTARD 5222 1KG</v>
          </cell>
        </row>
        <row r="3019">
          <cell r="E3019" t="str">
            <v>MUSTARD 5444 1KG</v>
          </cell>
        </row>
        <row r="3020">
          <cell r="E3020" t="str">
            <v>MUSTARD PA 5210(LOC) 1KG</v>
          </cell>
        </row>
        <row r="3021">
          <cell r="E3021" t="str">
            <v>MUSTARD PA 5232(LOC) 1KG</v>
          </cell>
        </row>
        <row r="3022">
          <cell r="E3022" t="str">
            <v>NATIVO 100GM</v>
          </cell>
        </row>
        <row r="3023">
          <cell r="E3023" t="str">
            <v>NATIVO 10GM</v>
          </cell>
        </row>
        <row r="3024">
          <cell r="E3024" t="str">
            <v>NATIVO 1KG</v>
          </cell>
        </row>
        <row r="3025">
          <cell r="E3025" t="str">
            <v>NATIVO 250GM</v>
          </cell>
        </row>
        <row r="3026">
          <cell r="E3026" t="str">
            <v>NATIVO 500GM</v>
          </cell>
        </row>
        <row r="3027">
          <cell r="E3027" t="str">
            <v>OBERON 100ML</v>
          </cell>
        </row>
        <row r="3028">
          <cell r="E3028" t="str">
            <v>OBERON 1LTR</v>
          </cell>
        </row>
        <row r="3029">
          <cell r="E3029" t="str">
            <v>OBERON 200ML</v>
          </cell>
        </row>
        <row r="3030">
          <cell r="E3030" t="str">
            <v>OBERON 2LTR</v>
          </cell>
        </row>
        <row r="3031">
          <cell r="E3031" t="str">
            <v>OBERON 500ML</v>
          </cell>
        </row>
        <row r="3032">
          <cell r="E3032" t="str">
            <v>OBERON 5LTR</v>
          </cell>
        </row>
        <row r="3033">
          <cell r="E3033" t="str">
            <v>PLANOFIX 100ML</v>
          </cell>
        </row>
        <row r="3034">
          <cell r="E3034" t="str">
            <v>PLANOFIX 1LTR</v>
          </cell>
        </row>
        <row r="3035">
          <cell r="E3035" t="str">
            <v>PLANOFIX 250ML</v>
          </cell>
        </row>
        <row r="3036">
          <cell r="E3036" t="str">
            <v>PLANOFIX 500ML</v>
          </cell>
        </row>
        <row r="3037">
          <cell r="E3037" t="str">
            <v>PPE-MINI KIT</v>
          </cell>
        </row>
        <row r="3038">
          <cell r="E3038" t="str">
            <v>PPE_FULL SET</v>
          </cell>
        </row>
        <row r="3039">
          <cell r="E3039" t="str">
            <v>RAXIL (DS) 40GM</v>
          </cell>
        </row>
        <row r="3040">
          <cell r="E3040" t="str">
            <v>RAXIL EASY 100ML</v>
          </cell>
        </row>
        <row r="3041">
          <cell r="E3041" t="str">
            <v>RAXIL EASY 13.4ML</v>
          </cell>
        </row>
        <row r="3042">
          <cell r="E3042" t="str">
            <v>RAXIL EASY 50ML</v>
          </cell>
        </row>
        <row r="3043">
          <cell r="E3043" t="str">
            <v>RAXIL(DS) 100GM</v>
          </cell>
        </row>
        <row r="3044">
          <cell r="E3044" t="str">
            <v>RAXIL(DS)40GM</v>
          </cell>
        </row>
        <row r="3045">
          <cell r="E3045" t="str">
            <v>REGENT GR 1KG</v>
          </cell>
        </row>
        <row r="3046">
          <cell r="E3046" t="str">
            <v>REGENT GR 25KG</v>
          </cell>
        </row>
        <row r="3047">
          <cell r="E3047" t="str">
            <v>REGENT GR 5KG</v>
          </cell>
        </row>
        <row r="3048">
          <cell r="E3048" t="str">
            <v>REGENT SC 1LTR</v>
          </cell>
        </row>
        <row r="3049">
          <cell r="E3049" t="str">
            <v>REGENT SC 250ML</v>
          </cell>
        </row>
        <row r="3050">
          <cell r="E3050" t="str">
            <v>REGENT SC 500ML</v>
          </cell>
        </row>
        <row r="3051">
          <cell r="E3051" t="str">
            <v>REGENT ULTRA 1KG</v>
          </cell>
        </row>
        <row r="3052">
          <cell r="E3052" t="str">
            <v>REGENT ULTRA 4KG</v>
          </cell>
        </row>
        <row r="3053">
          <cell r="E3053" t="str">
            <v>SECTIN WG 600GM</v>
          </cell>
        </row>
        <row r="3054">
          <cell r="E3054" t="str">
            <v>SECTIN WG60 100GM</v>
          </cell>
        </row>
        <row r="3055">
          <cell r="E3055" t="str">
            <v>SENCOR 100GM</v>
          </cell>
        </row>
        <row r="3056">
          <cell r="E3056" t="str">
            <v>SENCOR 500GM</v>
          </cell>
        </row>
        <row r="3057">
          <cell r="E3057" t="str">
            <v>SENCOR WP70 500GM</v>
          </cell>
        </row>
        <row r="3058">
          <cell r="E3058" t="str">
            <v>SIMBOLA (T) SG20 1KG</v>
          </cell>
        </row>
        <row r="3059">
          <cell r="E3059" t="str">
            <v>SIMBOLA (T) SG20 500GM</v>
          </cell>
        </row>
        <row r="3060">
          <cell r="E3060" t="str">
            <v>SIMBOLA(T) SG20 100GM</v>
          </cell>
        </row>
        <row r="3061">
          <cell r="E3061" t="str">
            <v>SIMBOLA(T) SG20 250GM</v>
          </cell>
        </row>
        <row r="3062">
          <cell r="E3062" t="str">
            <v>SIVANTO PRIME 1LTR SL</v>
          </cell>
        </row>
        <row r="3063">
          <cell r="E3063" t="str">
            <v>SIVANTO PRIME 250ML SL</v>
          </cell>
        </row>
        <row r="3064">
          <cell r="E3064" t="str">
            <v>SIVANTO PRIME 500ML SL</v>
          </cell>
        </row>
        <row r="3065">
          <cell r="E3065" t="str">
            <v>SOLOMON 100ML</v>
          </cell>
        </row>
        <row r="3066">
          <cell r="E3066" t="str">
            <v>SOLOMON 1LTR</v>
          </cell>
        </row>
        <row r="3067">
          <cell r="E3067" t="str">
            <v>SOLOMON 250ML</v>
          </cell>
        </row>
        <row r="3068">
          <cell r="E3068" t="str">
            <v>SOLOMON 500ML</v>
          </cell>
        </row>
        <row r="3069">
          <cell r="E3069" t="str">
            <v>SPINTOR 75ML</v>
          </cell>
        </row>
        <row r="3070">
          <cell r="E3070" t="str">
            <v>SUNRISE 50GM</v>
          </cell>
        </row>
        <row r="3071">
          <cell r="E3071" t="str">
            <v>SURPASS 7172 BG2</v>
          </cell>
        </row>
        <row r="3072">
          <cell r="E3072" t="str">
            <v>SURPASS 7272 BG2</v>
          </cell>
        </row>
        <row r="3073">
          <cell r="E3073" t="str">
            <v>SURPASS SAFAL-555</v>
          </cell>
        </row>
        <row r="3074">
          <cell r="E3074" t="str">
            <v>TOPSTAR 22.5GM</v>
          </cell>
        </row>
        <row r="3075">
          <cell r="E3075" t="str">
            <v>VELUM PRIME (SC400) 250ML</v>
          </cell>
        </row>
        <row r="3076">
          <cell r="E3076" t="str">
            <v>WHIP SUPER 100ML</v>
          </cell>
        </row>
        <row r="3077">
          <cell r="E3077" t="str">
            <v>WHIP SUPER 1LTR</v>
          </cell>
        </row>
        <row r="3078">
          <cell r="E3078" t="str">
            <v>WHIP SUPER 250ML</v>
          </cell>
        </row>
        <row r="3079">
          <cell r="E3079" t="str">
            <v>WHIP SUPER 500ML</v>
          </cell>
        </row>
        <row r="3080">
          <cell r="E3080" t="str">
            <v>ALANTO 250 ML-pkts</v>
          </cell>
        </row>
        <row r="3081">
          <cell r="E3081" t="str">
            <v>Ambition 1 Lt-pkts</v>
          </cell>
        </row>
        <row r="3082">
          <cell r="E3082" t="str">
            <v>Ambition 250ml-Units</v>
          </cell>
        </row>
        <row r="3083">
          <cell r="E3083" t="str">
            <v>Ambition 500ml-Units</v>
          </cell>
        </row>
        <row r="3084">
          <cell r="E3084" t="str">
            <v>ANTRACOL 100 GR-pkts</v>
          </cell>
        </row>
        <row r="3085">
          <cell r="E3085" t="str">
            <v>Antracol 1kg-pkts</v>
          </cell>
        </row>
        <row r="3086">
          <cell r="E3086" t="str">
            <v>Antracol 250 Gr-pkts</v>
          </cell>
        </row>
        <row r="3087">
          <cell r="E3087" t="str">
            <v>Antracol 500gr-pkts</v>
          </cell>
        </row>
        <row r="3088">
          <cell r="E3088" t="str">
            <v>Buonos 250 Ml-pkts</v>
          </cell>
        </row>
        <row r="3089">
          <cell r="E3089" t="str">
            <v>Confidor 100 Ml-pkts</v>
          </cell>
        </row>
        <row r="3090">
          <cell r="E3090" t="str">
            <v>Confidor 250 Ml-pkts</v>
          </cell>
        </row>
        <row r="3091">
          <cell r="E3091" t="str">
            <v>Confidor 50 Ml-pkts</v>
          </cell>
        </row>
        <row r="3092">
          <cell r="E3092" t="str">
            <v>Confidor 500 Ml-pkts</v>
          </cell>
        </row>
        <row r="3093">
          <cell r="E3093" t="str">
            <v>Confidor Super 100ml-pkts</v>
          </cell>
        </row>
        <row r="3094">
          <cell r="E3094" t="str">
            <v>Confidor Super 250ml-pkts</v>
          </cell>
        </row>
        <row r="3095">
          <cell r="E3095" t="str">
            <v>Confidor Super 50 Ml-pkts</v>
          </cell>
        </row>
        <row r="3096">
          <cell r="E3096" t="str">
            <v>Council Activ 45 Gr-Units</v>
          </cell>
        </row>
        <row r="3097">
          <cell r="E3097" t="str">
            <v>Council Activ 90 Gr-pkts</v>
          </cell>
        </row>
        <row r="3098">
          <cell r="E3098" t="str">
            <v>Fame 100ml-pkts</v>
          </cell>
        </row>
        <row r="3099">
          <cell r="E3099" t="str">
            <v>Fame 50 Ml-Units</v>
          </cell>
        </row>
        <row r="3100">
          <cell r="E3100" t="str">
            <v>Fenos Quick 250 Ml-pkts</v>
          </cell>
        </row>
        <row r="3101">
          <cell r="E3101" t="str">
            <v>Foost 250 Gr-Units</v>
          </cell>
        </row>
        <row r="3102">
          <cell r="E3102" t="str">
            <v>Foost 500 Gr-pkts</v>
          </cell>
        </row>
        <row r="3103">
          <cell r="E3103" t="str">
            <v>Infinito 1 Lt-pkts</v>
          </cell>
        </row>
        <row r="3104">
          <cell r="E3104" t="str">
            <v>Infinito 500 Ml-pkts</v>
          </cell>
        </row>
        <row r="3105">
          <cell r="E3105" t="str">
            <v>Larvin 500gr-pkts</v>
          </cell>
        </row>
        <row r="3106">
          <cell r="E3106" t="str">
            <v>Laudis 115 Ml-pkts</v>
          </cell>
        </row>
        <row r="3107">
          <cell r="E3107" t="str">
            <v>Laudis 230 Ml-pkts</v>
          </cell>
        </row>
        <row r="3108">
          <cell r="E3108" t="str">
            <v>Laudis 57.5 Ml-Units</v>
          </cell>
        </row>
        <row r="3109">
          <cell r="E3109" t="str">
            <v>Lesenta 100 Gr-pkts</v>
          </cell>
        </row>
        <row r="3110">
          <cell r="E3110" t="str">
            <v>Lesenta 40 Gr-pkts</v>
          </cell>
        </row>
        <row r="3111">
          <cell r="E3111" t="str">
            <v>Movento Energy 1 Lt-pkts</v>
          </cell>
        </row>
        <row r="3112">
          <cell r="E3112" t="str">
            <v>Movento Energy 250ml-pkts</v>
          </cell>
        </row>
        <row r="3113">
          <cell r="E3113" t="str">
            <v>Nativo 100gr-pkts</v>
          </cell>
        </row>
        <row r="3114">
          <cell r="E3114" t="str">
            <v>Nativo 250gr-pkts</v>
          </cell>
        </row>
        <row r="3115">
          <cell r="E3115" t="str">
            <v>Nativo 50 Gr-Units</v>
          </cell>
        </row>
        <row r="3116">
          <cell r="E3116" t="str">
            <v>Planofix 100ml-pkts</v>
          </cell>
        </row>
        <row r="3117">
          <cell r="E3117" t="str">
            <v>Regent SC 100 Gr-pkts</v>
          </cell>
        </row>
        <row r="3118">
          <cell r="E3118" t="str">
            <v>Regent Gold Sc 100 Ml-pkts</v>
          </cell>
        </row>
        <row r="3119">
          <cell r="E3119" t="str">
            <v>REGENT GOLD SC 250 ML-pkts</v>
          </cell>
        </row>
        <row r="3120">
          <cell r="E3120" t="str">
            <v>Regent SC 1 Lt-pkts</v>
          </cell>
        </row>
        <row r="3121">
          <cell r="E3121" t="str">
            <v>Regent SC 250 ML-pkts</v>
          </cell>
        </row>
        <row r="3122">
          <cell r="E3122" t="str">
            <v>REGENT ULTRA 4 KG-pkts</v>
          </cell>
        </row>
        <row r="3123">
          <cell r="E3123" t="str">
            <v>Sencor 100 Gr-pkts</v>
          </cell>
        </row>
        <row r="3124">
          <cell r="E3124" t="str">
            <v>Solomon 250 Ml-pkts</v>
          </cell>
        </row>
        <row r="3125">
          <cell r="E3125" t="str">
            <v>Solomon 500 Ml-pkts</v>
          </cell>
        </row>
        <row r="3126">
          <cell r="E3126" t="str">
            <v>6444 Gold 3kg-Pcs.</v>
          </cell>
        </row>
        <row r="3127">
          <cell r="E3127" t="str">
            <v>ALANTO (T) 100 ML-Pcs.</v>
          </cell>
        </row>
        <row r="3128">
          <cell r="E3128" t="str">
            <v>AMBITION 250 ML BOT-Pcs.</v>
          </cell>
        </row>
        <row r="3129">
          <cell r="E3129" t="str">
            <v>AMBITION 500ML BOT-Pcs.</v>
          </cell>
        </row>
        <row r="3130">
          <cell r="E3130" t="str">
            <v>ANTRACOL (T) 500 GM-Pcs.</v>
          </cell>
        </row>
        <row r="3131">
          <cell r="E3131" t="str">
            <v>ANTRACOL WP70 1 KG-Pcs.</v>
          </cell>
        </row>
        <row r="3132">
          <cell r="E3132" t="str">
            <v>ARIZE DIAMOND LOC 3KG-Pcs.</v>
          </cell>
        </row>
        <row r="3133">
          <cell r="E3133" t="str">
            <v>DKC 7074 5KG-Pcs.</v>
          </cell>
        </row>
        <row r="3134">
          <cell r="E3134" t="str">
            <v>DKC 9144 4KG-Pcs.</v>
          </cell>
        </row>
        <row r="3135">
          <cell r="E3135" t="str">
            <v>DKC9108PLUS 4.5KG-Pcs.</v>
          </cell>
        </row>
        <row r="3136">
          <cell r="E3136" t="str">
            <v>DKC9162 4.5KG-Pcs.</v>
          </cell>
        </row>
        <row r="3137">
          <cell r="E3137" t="str">
            <v>EMESTO PRIME 1 LTR BOT-Pcs.</v>
          </cell>
        </row>
        <row r="3138">
          <cell r="E3138" t="str">
            <v>EMESTO PRIME 100ML-Pcs.</v>
          </cell>
        </row>
        <row r="3139">
          <cell r="E3139" t="str">
            <v>EMESTO PRIME 250 ML-Pcs.</v>
          </cell>
        </row>
        <row r="3140">
          <cell r="E3140" t="str">
            <v>FAME 10 ML-Pcs.</v>
          </cell>
        </row>
        <row r="3141">
          <cell r="E3141" t="str">
            <v>FOOST WP 50 500 GM-Pcs.</v>
          </cell>
        </row>
        <row r="3142">
          <cell r="E3142" t="str">
            <v>FOOST WP50 250GM-Pcs.</v>
          </cell>
        </row>
        <row r="3143">
          <cell r="E3143" t="str">
            <v>GAUCHO 100ML-Pcs.</v>
          </cell>
        </row>
        <row r="3144">
          <cell r="E3144" t="str">
            <v>GAUCHO 50ML-Pcs.</v>
          </cell>
        </row>
        <row r="3145">
          <cell r="E3145" t="str">
            <v>HYBRID MAIZE SEED-DKC7044 5KG-Pcs.</v>
          </cell>
        </row>
        <row r="3146">
          <cell r="E3146" t="str">
            <v>INFINITO 100ML-Pcs.</v>
          </cell>
        </row>
        <row r="3147">
          <cell r="E3147" t="str">
            <v>INFINITO 500ML-Pcs.</v>
          </cell>
        </row>
        <row r="3148">
          <cell r="E3148" t="str">
            <v>LARVIN (T) 100 GM-Pcs.</v>
          </cell>
        </row>
        <row r="3149">
          <cell r="E3149" t="str">
            <v>LARVIN (T) 250 GM-Pcs.</v>
          </cell>
        </row>
        <row r="3150">
          <cell r="E3150" t="str">
            <v>LAUDIS SC 630 57.5ML-Pcs.</v>
          </cell>
        </row>
        <row r="3151">
          <cell r="E3151" t="str">
            <v>LAUDIS SC630 115ML-Pcs.</v>
          </cell>
        </row>
        <row r="3152">
          <cell r="E3152" t="str">
            <v>Millet Hybrid 9450 1.5 Kg-Pcs.</v>
          </cell>
        </row>
        <row r="3153">
          <cell r="E3153" t="str">
            <v>MONCEREN 500ML-Pcs.</v>
          </cell>
        </row>
        <row r="3154">
          <cell r="E3154" t="str">
            <v>MUSTARD 5222 500 GM-Pcs.</v>
          </cell>
        </row>
        <row r="3155">
          <cell r="E3155" t="str">
            <v>OBERAN SC240 100ML-Pcs.</v>
          </cell>
        </row>
        <row r="3156">
          <cell r="E3156" t="str">
            <v>REGENT GR 5 KG-Pcs.</v>
          </cell>
        </row>
        <row r="3157">
          <cell r="E3157" t="str">
            <v>ROUND UP 1LT-Pcs.</v>
          </cell>
        </row>
        <row r="3158">
          <cell r="E3158" t="str">
            <v>ROUND UP SPEED 1 LTR-Pcs.</v>
          </cell>
        </row>
        <row r="3159">
          <cell r="E3159" t="str">
            <v>SENCOR WP70 100GM-Pcs.</v>
          </cell>
        </row>
        <row r="3160">
          <cell r="E3160" t="str">
            <v>ALANTO SC 240 250ML BOT-Leter</v>
          </cell>
        </row>
        <row r="3161">
          <cell r="E3161" t="str">
            <v>ALANTO SC2 (100ML)-Leter</v>
          </cell>
        </row>
        <row r="3162">
          <cell r="E3162" t="str">
            <v>ALTRACOL WP 70 (1KG)-Kgs.</v>
          </cell>
        </row>
        <row r="3163">
          <cell r="E3163" t="str">
            <v>ALTRACOL WP 70 (500GM)-Kgs.</v>
          </cell>
        </row>
        <row r="3164">
          <cell r="E3164" t="str">
            <v>AMBITION (100ML)-Leter</v>
          </cell>
        </row>
        <row r="3165">
          <cell r="E3165" t="str">
            <v>AMBITION (1LIR)-Leter</v>
          </cell>
        </row>
        <row r="3166">
          <cell r="E3166" t="str">
            <v>AMBITION (250ML)-Leter</v>
          </cell>
        </row>
        <row r="3167">
          <cell r="E3167" t="str">
            <v>AMBITION (500ML)-Leter</v>
          </cell>
        </row>
        <row r="3168">
          <cell r="E3168" t="str">
            <v>ANTRACOL (1KG)-Kgs.</v>
          </cell>
        </row>
        <row r="3169">
          <cell r="E3169" t="str">
            <v>ANTRACOL(500GM)-Kgs.</v>
          </cell>
        </row>
        <row r="3170">
          <cell r="E3170" t="str">
            <v>BAYAR LARVIN (T) (100G)-Kgs.</v>
          </cell>
        </row>
        <row r="3171">
          <cell r="E3171" t="str">
            <v>BAYAR REJENT GR (5kg)-Kgs.</v>
          </cell>
        </row>
        <row r="3172">
          <cell r="E3172" t="str">
            <v>BAYER DECIS (100ML)-Leter</v>
          </cell>
        </row>
        <row r="3173">
          <cell r="E3173" t="str">
            <v>BAYER LARVIN 250GM-Kgs.</v>
          </cell>
        </row>
        <row r="3174">
          <cell r="E3174" t="str">
            <v>BAYER MELODY DUO (400g)-Kgs.</v>
          </cell>
        </row>
        <row r="3175">
          <cell r="E3175" t="str">
            <v>BAYER REGENT (T) SC50 (500ML)-Leter</v>
          </cell>
        </row>
        <row r="3176">
          <cell r="E3176" t="str">
            <v>BAYER ADMIRE (T) WG70 (30G)-Kgs.</v>
          </cell>
        </row>
        <row r="3177">
          <cell r="E3177" t="str">
            <v>BAYER ADORA (200ML)-Leter</v>
          </cell>
        </row>
        <row r="3178">
          <cell r="E3178" t="str">
            <v>BAYER ALANTO SC240 500ML-Leter</v>
          </cell>
        </row>
        <row r="3179">
          <cell r="E3179" t="str">
            <v>BAYER ALIETTE WP 80 100GM-Kgs.</v>
          </cell>
        </row>
        <row r="3180">
          <cell r="E3180" t="str">
            <v>BAYER ARIZE GOLD 6444 (3Kg)-Kgs.</v>
          </cell>
        </row>
        <row r="3181">
          <cell r="E3181" t="str">
            <v>BAYER DECIS (250ML)-Leter</v>
          </cell>
        </row>
        <row r="3182">
          <cell r="E3182" t="str">
            <v>BAYER DECIS EC(250ML)-Leter</v>
          </cell>
        </row>
        <row r="3183">
          <cell r="E3183" t="str">
            <v>BAYER FOLICUR (T) (100ML)-Leter</v>
          </cell>
        </row>
        <row r="3184">
          <cell r="E3184" t="str">
            <v>BAYER FOOST WP50 (500g)-Kgs.</v>
          </cell>
        </row>
        <row r="3185">
          <cell r="E3185" t="str">
            <v>BAYER KESHRI KESHRI GOLD (500KG)-Kgs.</v>
          </cell>
        </row>
        <row r="3186">
          <cell r="E3186" t="str">
            <v>BAYER LARVIN WP 75 500GM-Kgs.</v>
          </cell>
        </row>
        <row r="3187">
          <cell r="E3187" t="str">
            <v>BAYER LARVIN WP75 100GR-Kgs.</v>
          </cell>
        </row>
        <row r="3188">
          <cell r="E3188" t="str">
            <v>BAYER LAUDIS (115ML)-Pcs.</v>
          </cell>
        </row>
        <row r="3189">
          <cell r="E3189" t="str">
            <v>BAYER MILLET HY 9450 1.5KG 20PKT-Kgs.</v>
          </cell>
        </row>
        <row r="3190">
          <cell r="E3190" t="str">
            <v>BAYER MILLET HYBRID 9001-Kgs.</v>
          </cell>
        </row>
        <row r="3191">
          <cell r="E3191" t="str">
            <v>BAYER MUSTARD (1KG)-Kgs.</v>
          </cell>
        </row>
        <row r="3192">
          <cell r="E3192" t="str">
            <v>BAYER OBERON 200ML-Leter</v>
          </cell>
        </row>
        <row r="3193">
          <cell r="E3193" t="str">
            <v>BAYER REGENT (T) SC (250ML)-Leter</v>
          </cell>
        </row>
        <row r="3194">
          <cell r="E3194" t="str">
            <v>BAYER REGENT (T)SC (100ML)-Leter</v>
          </cell>
        </row>
        <row r="3195">
          <cell r="E3195" t="str">
            <v>BAYER REGENT GR0 (4KG)-Kgs.</v>
          </cell>
        </row>
        <row r="3196">
          <cell r="E3196" t="str">
            <v>BAYER SECTIN (100g)-Kgs.</v>
          </cell>
        </row>
        <row r="3197">
          <cell r="E3197" t="str">
            <v>EMESTO PREME (1LTR)-Leter</v>
          </cell>
        </row>
        <row r="3198">
          <cell r="E3198" t="str">
            <v>EMESTO PRIME (250ML)-Leter</v>
          </cell>
        </row>
        <row r="3199">
          <cell r="E3199" t="str">
            <v>FOLICUR (100)-Leter</v>
          </cell>
        </row>
        <row r="3200">
          <cell r="E3200" t="str">
            <v>FOLICUR (250ML)-Leter</v>
          </cell>
        </row>
        <row r="3201">
          <cell r="E3201" t="str">
            <v>FOLICUR (500ML)-Leter</v>
          </cell>
        </row>
        <row r="3202">
          <cell r="E3202" t="str">
            <v>GLAMORE (100GM)-Kgs.</v>
          </cell>
        </row>
        <row r="3203">
          <cell r="E3203" t="str">
            <v>GLAMORE (50GR)-Kgs.</v>
          </cell>
        </row>
        <row r="3204">
          <cell r="E3204" t="str">
            <v>LAUDIS SC 630 (.5ML)-Leter</v>
          </cell>
        </row>
        <row r="3205">
          <cell r="E3205" t="str">
            <v>MASTARD 5222(1KG)-Kgs.</v>
          </cell>
        </row>
        <row r="3206">
          <cell r="E3206" t="str">
            <v>NATIVO (1KG)-Kgs.</v>
          </cell>
        </row>
        <row r="3207">
          <cell r="E3207" t="str">
            <v>NATIVO WG 75 (1KG)-Kgs.</v>
          </cell>
        </row>
        <row r="3208">
          <cell r="E3208" t="str">
            <v>PLANOFIX SL (100ML)-Leter</v>
          </cell>
        </row>
        <row r="3209">
          <cell r="E3209" t="str">
            <v>SENCOR (100GM)-Kgs.</v>
          </cell>
        </row>
        <row r="3210">
          <cell r="E3210" t="str">
            <v>SHRI RAM RAKSHAK (250ML)-Leter</v>
          </cell>
        </row>
        <row r="3211">
          <cell r="E3211" t="str">
            <v>SOLOMAN OD 300 (100ML)-Leter</v>
          </cell>
        </row>
        <row r="3212">
          <cell r="E3212" t="str">
            <v>SOLOMON OD 300 (250ML)-Leter</v>
          </cell>
        </row>
        <row r="3213">
          <cell r="E3213" t="str">
            <v>Admire (2gm)-pcs</v>
          </cell>
        </row>
        <row r="3214">
          <cell r="E3214" t="str">
            <v>ADMIRE (30GM)-pcs</v>
          </cell>
        </row>
        <row r="3215">
          <cell r="E3215" t="str">
            <v>ALIEETE (100GM)-pcs</v>
          </cell>
        </row>
        <row r="3216">
          <cell r="E3216" t="str">
            <v>ALIETTE (1KG)-pcs</v>
          </cell>
        </row>
        <row r="3217">
          <cell r="E3217" t="str">
            <v>ALIETTE (250GM)-pcs</v>
          </cell>
        </row>
        <row r="3218">
          <cell r="E3218" t="str">
            <v>ALIETTE (500GM)-pcs</v>
          </cell>
        </row>
        <row r="3219">
          <cell r="E3219" t="str">
            <v>AMBITION (100ML)-pcs</v>
          </cell>
        </row>
        <row r="3220">
          <cell r="E3220" t="str">
            <v>AMBITION (1LTR)-pcs</v>
          </cell>
        </row>
        <row r="3221">
          <cell r="E3221" t="str">
            <v>AMBITION (250ML)-pcs</v>
          </cell>
        </row>
        <row r="3222">
          <cell r="E3222" t="str">
            <v>AMBITION (500ML)-pcs</v>
          </cell>
        </row>
        <row r="3223">
          <cell r="E3223" t="str">
            <v>ANTRACOL (100GM)-pcs</v>
          </cell>
        </row>
        <row r="3224">
          <cell r="E3224" t="str">
            <v>ANTRACOL (1KG)-pcs</v>
          </cell>
        </row>
        <row r="3225">
          <cell r="E3225" t="str">
            <v>ANTRACOL (250GM)-pcs</v>
          </cell>
        </row>
        <row r="3226">
          <cell r="E3226" t="str">
            <v>ANTRACOL (500GM)-pcs</v>
          </cell>
        </row>
        <row r="3227">
          <cell r="E3227" t="str">
            <v>BELTEXPERT (100ML)-pcs</v>
          </cell>
        </row>
        <row r="3228">
          <cell r="E3228" t="str">
            <v>BUONOS SC 430 (250ML)-pcs</v>
          </cell>
        </row>
        <row r="3229">
          <cell r="E3229" t="str">
            <v>CORN 8144 (4KG)-pcs</v>
          </cell>
        </row>
        <row r="3230">
          <cell r="E3230" t="str">
            <v>CORN 9126 (4KG)-pcs</v>
          </cell>
        </row>
        <row r="3231">
          <cell r="E3231" t="str">
            <v>CORN 9141 (3.5 KG)-pcs</v>
          </cell>
        </row>
        <row r="3232">
          <cell r="E3232" t="str">
            <v>CORN 9198 (4.5KG)-pcs</v>
          </cell>
        </row>
        <row r="3233">
          <cell r="E3233" t="str">
            <v>DECIS (250ML)-pcs</v>
          </cell>
        </row>
        <row r="3234">
          <cell r="E3234" t="str">
            <v>Decis 100 (100ML)-pcs</v>
          </cell>
        </row>
        <row r="3235">
          <cell r="E3235" t="str">
            <v>FAME (10ML)-pcs</v>
          </cell>
        </row>
        <row r="3236">
          <cell r="E3236" t="str">
            <v>FAME (50ML)-pcs</v>
          </cell>
        </row>
        <row r="3237">
          <cell r="E3237" t="str">
            <v>FENOS QUICK SC 150 (100ML)-pcs</v>
          </cell>
        </row>
        <row r="3238">
          <cell r="E3238" t="str">
            <v>FOLICUR (100ML)-pcs</v>
          </cell>
        </row>
        <row r="3239">
          <cell r="E3239" t="str">
            <v>FOLICUR (250ML)-pcs</v>
          </cell>
        </row>
        <row r="3240">
          <cell r="E3240" t="str">
            <v>FOLICUR (500ML)-pcs</v>
          </cell>
        </row>
        <row r="3241">
          <cell r="E3241" t="str">
            <v>Foost (250gm)-pcs</v>
          </cell>
        </row>
        <row r="3242">
          <cell r="E3242" t="str">
            <v>FOOST (500GR)-pcs</v>
          </cell>
        </row>
        <row r="3243">
          <cell r="E3243" t="str">
            <v>GAUCHO (100ML)-pcs</v>
          </cell>
        </row>
        <row r="3244">
          <cell r="E3244" t="str">
            <v>GAUCHO (250ML)-pcs</v>
          </cell>
        </row>
        <row r="3245">
          <cell r="E3245" t="str">
            <v>GAUCHO (50ML)-pcs</v>
          </cell>
        </row>
        <row r="3246">
          <cell r="E3246" t="str">
            <v>INFINITO (100ML)-pcs</v>
          </cell>
        </row>
        <row r="3247">
          <cell r="E3247" t="str">
            <v>INFINITO (500ML)-pcs</v>
          </cell>
        </row>
        <row r="3248">
          <cell r="E3248" t="str">
            <v>JUMP(2GM)-pcs</v>
          </cell>
        </row>
        <row r="3249">
          <cell r="E3249" t="str">
            <v>JUMP(40GM)-pcs</v>
          </cell>
        </row>
        <row r="3250">
          <cell r="E3250" t="str">
            <v>LARVIN (1KG)-pcs</v>
          </cell>
        </row>
        <row r="3251">
          <cell r="E3251" t="str">
            <v>LARVIN (250GM)-pcs</v>
          </cell>
        </row>
        <row r="3252">
          <cell r="E3252" t="str">
            <v>LARVIN (500GM)-pcs</v>
          </cell>
        </row>
        <row r="3253">
          <cell r="E3253" t="str">
            <v>LAUDIS (115 ML)-pcs</v>
          </cell>
        </row>
        <row r="3254">
          <cell r="E3254" t="str">
            <v>LAUDIS (230ML)-pcs</v>
          </cell>
        </row>
        <row r="3255">
          <cell r="E3255" t="str">
            <v>LAUDIS (57.5 ML)-pcs</v>
          </cell>
        </row>
        <row r="3256">
          <cell r="E3256" t="str">
            <v>LESENTA (40GM)-pcs</v>
          </cell>
        </row>
        <row r="3257">
          <cell r="E3257" t="str">
            <v>LESENTA(100GM)-pcs</v>
          </cell>
        </row>
        <row r="3258">
          <cell r="E3258" t="str">
            <v>LUCIFER (160GM)-pcs</v>
          </cell>
        </row>
        <row r="3259">
          <cell r="E3259" t="str">
            <v>LUNA EXPERIENCE (250ML)-pcs</v>
          </cell>
        </row>
        <row r="3260">
          <cell r="E3260" t="str">
            <v>MELODY DUO (100GM)-pcs</v>
          </cell>
        </row>
        <row r="3261">
          <cell r="E3261" t="str">
            <v>MELODY DUO (400GM)-pcs</v>
          </cell>
        </row>
        <row r="3262">
          <cell r="E3262" t="str">
            <v>MELODY DUO (800GM)-pcs</v>
          </cell>
        </row>
        <row r="3263">
          <cell r="E3263" t="str">
            <v>MOVENTO ENERGY (250ML)-pcs</v>
          </cell>
        </row>
        <row r="3264">
          <cell r="E3264" t="str">
            <v>MOVENTO OD (250ML)-pcs</v>
          </cell>
        </row>
        <row r="3265">
          <cell r="E3265" t="str">
            <v>NATIVO (100GR)-pcs</v>
          </cell>
        </row>
        <row r="3266">
          <cell r="E3266" t="str">
            <v>NATIVO (250GM)-pcs</v>
          </cell>
        </row>
        <row r="3267">
          <cell r="E3267" t="str">
            <v>NATIVO (500GM)-pcs</v>
          </cell>
        </row>
        <row r="3268">
          <cell r="E3268" t="str">
            <v>NATIVO (50GM)-pcs</v>
          </cell>
        </row>
        <row r="3269">
          <cell r="E3269" t="str">
            <v>OBERON (100ML)-pcs</v>
          </cell>
        </row>
        <row r="3270">
          <cell r="E3270" t="str">
            <v>OBERON (200ML)-pcs</v>
          </cell>
        </row>
        <row r="3271">
          <cell r="E3271" t="str">
            <v>OBERON (500ML)-pcs</v>
          </cell>
        </row>
        <row r="3272">
          <cell r="E3272" t="str">
            <v>PLANOFIX (100 ML)-pcs</v>
          </cell>
        </row>
        <row r="3273">
          <cell r="E3273" t="str">
            <v>PPE KIT-pcs</v>
          </cell>
        </row>
        <row r="3274">
          <cell r="E3274" t="str">
            <v>REGENT GOLD SC200 (250ML)-pcs</v>
          </cell>
        </row>
        <row r="3275">
          <cell r="E3275" t="str">
            <v>REGENT GR (1KG)-pcs</v>
          </cell>
        </row>
        <row r="3276">
          <cell r="E3276" t="str">
            <v>REGENT GR (5KG)-pcs</v>
          </cell>
        </row>
        <row r="3277">
          <cell r="E3277" t="str">
            <v>REGENT SC (100ML)-pcs</v>
          </cell>
        </row>
        <row r="3278">
          <cell r="E3278" t="str">
            <v>REGENT SC (1LTR)-pcs</v>
          </cell>
        </row>
        <row r="3279">
          <cell r="E3279" t="str">
            <v>REGENT SC (250ML)-pcs</v>
          </cell>
        </row>
        <row r="3280">
          <cell r="E3280" t="str">
            <v>REGENT SC (500ML)-pcs</v>
          </cell>
        </row>
        <row r="3281">
          <cell r="E3281" t="str">
            <v>RICE STAR (250ML)-pcs</v>
          </cell>
        </row>
        <row r="3282">
          <cell r="E3282" t="str">
            <v>ROUND UP (1LTR)-pcs</v>
          </cell>
        </row>
        <row r="3283">
          <cell r="E3283" t="str">
            <v>SECTIN (1KG)-pcs</v>
          </cell>
        </row>
        <row r="3284">
          <cell r="E3284" t="str">
            <v>SECTIN (600GM)-pcs</v>
          </cell>
        </row>
        <row r="3285">
          <cell r="E3285" t="str">
            <v>SENCOR (100GM)-pcs</v>
          </cell>
        </row>
        <row r="3286">
          <cell r="E3286" t="str">
            <v>SOLOMAN (100ML)-pcs</v>
          </cell>
        </row>
        <row r="3287">
          <cell r="E3287" t="str">
            <v>SOLOMON (250ML)-pcs</v>
          </cell>
        </row>
        <row r="3288">
          <cell r="E3288" t="str">
            <v>WHIPSUPER (100ML)-pcs</v>
          </cell>
        </row>
        <row r="3289">
          <cell r="E3289" t="str">
            <v>WHIPSUPER (250ML)-pcs</v>
          </cell>
        </row>
        <row r="3290">
          <cell r="E3290" t="str">
            <v>WHIPSUPER (500ML)-pcs</v>
          </cell>
        </row>
        <row r="3291">
          <cell r="E3291" t="str">
            <v>FOOST (ATRA WP 50%) 250 GM</v>
          </cell>
        </row>
        <row r="3292">
          <cell r="E3292" t="str">
            <v>FOOST (ATRA WP 50%) 500 GM</v>
          </cell>
        </row>
        <row r="3293">
          <cell r="E3293" t="str">
            <v>GAUCHO FS600 100 ML</v>
          </cell>
        </row>
        <row r="3294">
          <cell r="E3294" t="str">
            <v>GAUCHO FS600 50 ML</v>
          </cell>
        </row>
        <row r="3295">
          <cell r="E3295" t="str">
            <v>PU6304ZF</v>
          </cell>
        </row>
        <row r="3296">
          <cell r="E3296" t="str">
            <v>PUE0RS5W</v>
          </cell>
        </row>
        <row r="3297">
          <cell r="E3297" t="str">
            <v>PUUF5M6M</v>
          </cell>
        </row>
        <row r="3298">
          <cell r="E3298" t="str">
            <v>PUYTUYQM</v>
          </cell>
        </row>
        <row r="3299">
          <cell r="E3299" t="str">
            <v>WHIPSUPER (T) 1 LTR</v>
          </cell>
        </row>
        <row r="3300">
          <cell r="E3300" t="str">
            <v>WHIPSUPER (T) 100 ML</v>
          </cell>
        </row>
        <row r="3301">
          <cell r="E3301" t="str">
            <v>WHIPSUPER (T) 250 ML</v>
          </cell>
        </row>
        <row r="3302">
          <cell r="E3302" t="str">
            <v>WHIPSUPER (T) 500 ML</v>
          </cell>
        </row>
        <row r="3303">
          <cell r="E3303" t="str">
            <v>AGENDA 5 LITER-Ltrs</v>
          </cell>
        </row>
        <row r="3304">
          <cell r="E3304" t="str">
            <v>AGENDA 500ML-Ltrs</v>
          </cell>
        </row>
        <row r="3305">
          <cell r="E3305" t="str">
            <v>AgendaEC25100ML-Ltrs</v>
          </cell>
        </row>
        <row r="3306">
          <cell r="E3306" t="str">
            <v>AQUA-K-OTHRINE 1 LITER BOT-Ltrs</v>
          </cell>
        </row>
        <row r="3307">
          <cell r="E3307" t="str">
            <v>BARCELO 5 GRAM-Pcs.</v>
          </cell>
        </row>
        <row r="3308">
          <cell r="E3308" t="str">
            <v>BARCELO 1 KG-Kgs.</v>
          </cell>
        </row>
        <row r="3309">
          <cell r="E3309" t="str">
            <v>BILARV-Kgs.</v>
          </cell>
        </row>
        <row r="3310">
          <cell r="E3310" t="str">
            <v>FURAGRO GR 1 KG 15 KG BUCKET-Kgs.</v>
          </cell>
        </row>
        <row r="3311">
          <cell r="E3311" t="str">
            <v>KBIOL-Kgs.</v>
          </cell>
        </row>
        <row r="3312">
          <cell r="E3312" t="str">
            <v>Kingfog UL101Ltr-Ltrs</v>
          </cell>
        </row>
        <row r="3313">
          <cell r="E3313" t="str">
            <v>KOTHRIN-Ltrs</v>
          </cell>
        </row>
        <row r="3314">
          <cell r="E3314" t="str">
            <v>MAXFORCE QUANTUM GEL-Pcs.</v>
          </cell>
        </row>
        <row r="3315">
          <cell r="E3315" t="str">
            <v>PREMISE 1 LITER-Ltrs</v>
          </cell>
        </row>
        <row r="3316">
          <cell r="E3316" t="str">
            <v>PREMISE 250ML-Ltrs</v>
          </cell>
        </row>
        <row r="3317">
          <cell r="E3317" t="str">
            <v>Quick Bayt Gro 50 GM-Kgs.</v>
          </cell>
        </row>
        <row r="3318">
          <cell r="E3318" t="str">
            <v>Racumin Super RBO100GM-Kgs.</v>
          </cell>
        </row>
        <row r="3319">
          <cell r="E3319" t="str">
            <v>RESPONSER-Ltrs</v>
          </cell>
        </row>
        <row r="3320">
          <cell r="E3320" t="str">
            <v>SOLFAC 1 LITER-Ltrs</v>
          </cell>
        </row>
        <row r="3321">
          <cell r="E3321" t="str">
            <v>Solfac 100ml-Ltrs</v>
          </cell>
        </row>
        <row r="3322">
          <cell r="E3322" t="str">
            <v>SOLFAC WP 20 GRAM-Kgs.</v>
          </cell>
        </row>
        <row r="3323">
          <cell r="E3323" t="str">
            <v>TEMPRID 50 ML-Ltrs</v>
          </cell>
        </row>
        <row r="3324">
          <cell r="E3324" t="str">
            <v>TEMPRID 500ML-Ltrs</v>
          </cell>
        </row>
        <row r="3325">
          <cell r="E3325" t="str">
            <v>ADMIRE 2GM-PCS</v>
          </cell>
        </row>
        <row r="3326">
          <cell r="E3326" t="str">
            <v>ADMIRE 30GM-PCS</v>
          </cell>
        </row>
        <row r="3327">
          <cell r="E3327" t="str">
            <v>ALANTO 100ML-PCS</v>
          </cell>
        </row>
        <row r="3328">
          <cell r="E3328" t="str">
            <v>ALANTO 250ML-PCS</v>
          </cell>
        </row>
        <row r="3329">
          <cell r="E3329" t="str">
            <v>Alanto 500ml-PCS</v>
          </cell>
        </row>
        <row r="3330">
          <cell r="E3330" t="str">
            <v>Aliette 250gm-PCS</v>
          </cell>
        </row>
        <row r="3331">
          <cell r="E3331" t="str">
            <v>ALIETTE 500GR-PCS</v>
          </cell>
        </row>
        <row r="3332">
          <cell r="E3332" t="str">
            <v>Ambition 100ml-PCS</v>
          </cell>
        </row>
        <row r="3333">
          <cell r="E3333" t="str">
            <v>AMBITION 1LTR-PCS</v>
          </cell>
        </row>
        <row r="3334">
          <cell r="E3334" t="str">
            <v>AMBITION 250ML-PCS</v>
          </cell>
        </row>
        <row r="3335">
          <cell r="E3335" t="str">
            <v>AMBITION 500ML-PCS</v>
          </cell>
        </row>
        <row r="3336">
          <cell r="E3336" t="str">
            <v>ANTRACOL 1KG-PCS</v>
          </cell>
        </row>
        <row r="3337">
          <cell r="E3337" t="str">
            <v>ANTRACOL 500GM-PCS</v>
          </cell>
        </row>
        <row r="3338">
          <cell r="E3338" t="str">
            <v>BAYER 5233 1KG-PCS</v>
          </cell>
        </row>
        <row r="3339">
          <cell r="E3339" t="str">
            <v>BAYER 9001 1.5KG-PCS</v>
          </cell>
        </row>
        <row r="3340">
          <cell r="E3340" t="str">
            <v>BAYER 9450 1.5KG-PCS</v>
          </cell>
        </row>
        <row r="3341">
          <cell r="E3341" t="str">
            <v>Confidor 100ml-PCS</v>
          </cell>
        </row>
        <row r="3342">
          <cell r="E3342" t="str">
            <v>DECIS 100ML-PCS</v>
          </cell>
        </row>
        <row r="3343">
          <cell r="E3343" t="str">
            <v>DECIS 250ML-PCS</v>
          </cell>
        </row>
        <row r="3344">
          <cell r="E3344" t="str">
            <v>Decis Ec 101-100ml-PCS</v>
          </cell>
        </row>
        <row r="3345">
          <cell r="E3345" t="str">
            <v>EMESTOPRIME 100ML-PCS</v>
          </cell>
        </row>
        <row r="3346">
          <cell r="E3346" t="str">
            <v>EMESTOPRIME 1LTR-PCS</v>
          </cell>
        </row>
        <row r="3347">
          <cell r="E3347" t="str">
            <v>EMESTOPRIME 250ML-PCS</v>
          </cell>
        </row>
        <row r="3348">
          <cell r="E3348" t="str">
            <v>Fame 10ml-PCS</v>
          </cell>
        </row>
        <row r="3349">
          <cell r="E3349" t="str">
            <v>Fame 50ml-PCS</v>
          </cell>
        </row>
        <row r="3350">
          <cell r="E3350" t="str">
            <v>FOLICUR 100ML-PCS</v>
          </cell>
        </row>
        <row r="3351">
          <cell r="E3351" t="str">
            <v>Folicur 250ml-PCS</v>
          </cell>
        </row>
        <row r="3352">
          <cell r="E3352" t="str">
            <v>Foost Bayer 500gm-PCS</v>
          </cell>
        </row>
        <row r="3353">
          <cell r="E3353" t="str">
            <v>Gaucho 100ml-PCS</v>
          </cell>
        </row>
        <row r="3354">
          <cell r="E3354" t="str">
            <v>Gaucho 50ml-PCS</v>
          </cell>
        </row>
        <row r="3355">
          <cell r="E3355" t="str">
            <v>JUMP 2GM-PCS</v>
          </cell>
        </row>
        <row r="3356">
          <cell r="E3356" t="str">
            <v>JUMP 40GM-PCS</v>
          </cell>
        </row>
        <row r="3357">
          <cell r="E3357" t="str">
            <v>LAUDIS 115ML-PCS</v>
          </cell>
        </row>
        <row r="3358">
          <cell r="E3358" t="str">
            <v>Laudis 57.5ml-PCS</v>
          </cell>
        </row>
        <row r="3359">
          <cell r="E3359" t="str">
            <v>LESENTA 100GR-PCS</v>
          </cell>
        </row>
        <row r="3360">
          <cell r="E3360" t="str">
            <v>LUNA EXPIRENCE 100ML-PCS</v>
          </cell>
        </row>
        <row r="3361">
          <cell r="E3361" t="str">
            <v>LUNA EXPIRENCE 250ML-PCS</v>
          </cell>
        </row>
        <row r="3362">
          <cell r="E3362" t="str">
            <v>Molody 400gm-PCS</v>
          </cell>
        </row>
        <row r="3363">
          <cell r="E3363" t="str">
            <v>MONCERIN 1LTR-PCS</v>
          </cell>
        </row>
        <row r="3364">
          <cell r="E3364" t="str">
            <v>MONCERIN 250ML-PCS</v>
          </cell>
        </row>
        <row r="3365">
          <cell r="E3365" t="str">
            <v>MONCERIN 500ML-PCS</v>
          </cell>
        </row>
        <row r="3366">
          <cell r="E3366" t="str">
            <v>MOVENTO ENERGY 100ML-PCS</v>
          </cell>
        </row>
        <row r="3367">
          <cell r="E3367" t="str">
            <v>Mustard 5210 1kg-PCS</v>
          </cell>
        </row>
        <row r="3368">
          <cell r="E3368" t="str">
            <v>MUSTERD 5222 1KG-PCS</v>
          </cell>
        </row>
        <row r="3369">
          <cell r="E3369" t="str">
            <v>NATIVO 100GM-PCS</v>
          </cell>
        </row>
        <row r="3370">
          <cell r="E3370" t="str">
            <v>NATIVO 1KG-PCS</v>
          </cell>
        </row>
        <row r="3371">
          <cell r="E3371" t="str">
            <v>NATIVO 250ML-PCS</v>
          </cell>
        </row>
        <row r="3372">
          <cell r="E3372" t="str">
            <v>NATIVO 500GM-PCS</v>
          </cell>
        </row>
        <row r="3373">
          <cell r="E3373" t="str">
            <v>OBERON 100ML-PCS</v>
          </cell>
        </row>
        <row r="3374">
          <cell r="E3374" t="str">
            <v>OBERON 200ML-PCS</v>
          </cell>
        </row>
        <row r="3375">
          <cell r="E3375" t="str">
            <v>Planofix 100ml-PCS</v>
          </cell>
        </row>
        <row r="3376">
          <cell r="E3376" t="str">
            <v>PLANOFIX 250ML-PCS</v>
          </cell>
        </row>
        <row r="3377">
          <cell r="E3377" t="str">
            <v>REGENT 1KG-PCS</v>
          </cell>
        </row>
        <row r="3378">
          <cell r="E3378" t="str">
            <v>Regent Altra 1kg-PCS</v>
          </cell>
        </row>
        <row r="3379">
          <cell r="E3379" t="str">
            <v>REGENT SC 100ML-PCS</v>
          </cell>
        </row>
        <row r="3380">
          <cell r="E3380" t="str">
            <v>Regent Sc 1ltr-PCS</v>
          </cell>
        </row>
        <row r="3381">
          <cell r="E3381" t="str">
            <v>REGENT SC 250ML-PCS</v>
          </cell>
        </row>
        <row r="3382">
          <cell r="E3382" t="str">
            <v>REGENT SC 500ML-PCS</v>
          </cell>
        </row>
        <row r="3383">
          <cell r="E3383" t="str">
            <v>Sectin 1kg-PCS</v>
          </cell>
        </row>
        <row r="3384">
          <cell r="E3384" t="str">
            <v>Sectin 600gm-PCS</v>
          </cell>
        </row>
        <row r="3385">
          <cell r="E3385" t="str">
            <v>SOLOMON 100ML-PCS</v>
          </cell>
        </row>
        <row r="3386">
          <cell r="E3386" t="str">
            <v>SOLOMON 250ML-PCS</v>
          </cell>
        </row>
        <row r="3387">
          <cell r="E3387" t="str">
            <v>Bayer Admire 150gm-NO</v>
          </cell>
        </row>
        <row r="3388">
          <cell r="E3388" t="str">
            <v>Bayer Admire 75gm-NO</v>
          </cell>
        </row>
        <row r="3389">
          <cell r="E3389" t="str">
            <v>Bayer Adora 10ml-NO</v>
          </cell>
        </row>
        <row r="3390">
          <cell r="E3390" t="str">
            <v>Bayer Adora 50ml-NO</v>
          </cell>
        </row>
        <row r="3391">
          <cell r="E3391" t="str">
            <v>Bayer Adue 100gm-NO</v>
          </cell>
        </row>
        <row r="3392">
          <cell r="E3392" t="str">
            <v>Bayer Adue 40gm-NO</v>
          </cell>
        </row>
        <row r="3393">
          <cell r="E3393" t="str">
            <v>Bayer Adue Wg 70 200gm-NO</v>
          </cell>
        </row>
        <row r="3394">
          <cell r="E3394" t="str">
            <v>Bayer Alanto 250ml-NO</v>
          </cell>
        </row>
        <row r="3395">
          <cell r="E3395" t="str">
            <v>Bayer Aliette 100gm-NO</v>
          </cell>
        </row>
        <row r="3396">
          <cell r="E3396" t="str">
            <v>Bayer Aliette 250gm-NO</v>
          </cell>
        </row>
        <row r="3397">
          <cell r="E3397" t="str">
            <v>Bayer Ambition 1ltr-NO</v>
          </cell>
        </row>
        <row r="3398">
          <cell r="E3398" t="str">
            <v>Bayer Ambition 250ml-NO</v>
          </cell>
        </row>
        <row r="3399">
          <cell r="E3399" t="str">
            <v>Bayer Ambition 500ml-NO</v>
          </cell>
        </row>
        <row r="3400">
          <cell r="E3400" t="str">
            <v>Bayer Antracol 1kg-NO</v>
          </cell>
        </row>
        <row r="3401">
          <cell r="E3401" t="str">
            <v>Bayer Antracol 250gm-NO</v>
          </cell>
        </row>
        <row r="3402">
          <cell r="E3402" t="str">
            <v>Bayer Antracol 500gm-NO</v>
          </cell>
        </row>
        <row r="3403">
          <cell r="E3403" t="str">
            <v>Bayer Confidor 100ml-NO</v>
          </cell>
        </row>
        <row r="3404">
          <cell r="E3404" t="str">
            <v>Bayer Confidor 1ltr-NO</v>
          </cell>
        </row>
        <row r="3405">
          <cell r="E3405" t="str">
            <v>Bayer Confidor 250ml-NO</v>
          </cell>
        </row>
        <row r="3406">
          <cell r="E3406" t="str">
            <v>Bayer Confidor 500ml-NO</v>
          </cell>
        </row>
        <row r="3407">
          <cell r="E3407" t="str">
            <v>Bayer Confidor Super 100ml-NO</v>
          </cell>
        </row>
        <row r="3408">
          <cell r="E3408" t="str">
            <v>Bayer Confidor Super 250ml-NO</v>
          </cell>
        </row>
        <row r="3409">
          <cell r="E3409" t="str">
            <v>Bayer Confidor Super 500ml-NO</v>
          </cell>
        </row>
        <row r="3410">
          <cell r="E3410" t="str">
            <v>Bayer Decis 100ml-NO</v>
          </cell>
        </row>
        <row r="3411">
          <cell r="E3411" t="str">
            <v>Bayer Decis 1ltr-NO</v>
          </cell>
        </row>
        <row r="3412">
          <cell r="E3412" t="str">
            <v>Bayer Decis 250ml-NO</v>
          </cell>
        </row>
        <row r="3413">
          <cell r="E3413" t="str">
            <v>Bayer Decis 500ml-NO</v>
          </cell>
        </row>
        <row r="3414">
          <cell r="E3414" t="str">
            <v>Bayer Evergol xtend 40ml-NO</v>
          </cell>
        </row>
        <row r="3415">
          <cell r="E3415" t="str">
            <v>Bayer Fame 100ml-NO</v>
          </cell>
        </row>
        <row r="3416">
          <cell r="E3416" t="str">
            <v>Bayer Fame 10ml-NO</v>
          </cell>
        </row>
        <row r="3417">
          <cell r="E3417" t="str">
            <v>Bayer Fame 250ml-NO</v>
          </cell>
        </row>
        <row r="3418">
          <cell r="E3418" t="str">
            <v>Bayer Fame 50ml-NO</v>
          </cell>
        </row>
        <row r="3419">
          <cell r="E3419" t="str">
            <v>Bayer Fitrest Sg5 100gm-NO</v>
          </cell>
        </row>
        <row r="3420">
          <cell r="E3420" t="str">
            <v>Bayer Fitrest Sg5 250gm-NO</v>
          </cell>
        </row>
        <row r="3421">
          <cell r="E3421" t="str">
            <v>Bayer Folicur (T) EC250 250ml-NO</v>
          </cell>
        </row>
        <row r="3422">
          <cell r="E3422" t="str">
            <v>Bayer Folicur 100ml-NO</v>
          </cell>
        </row>
        <row r="3423">
          <cell r="E3423" t="str">
            <v>Bayer Folicur 500ml-NO</v>
          </cell>
        </row>
        <row r="3424">
          <cell r="E3424" t="str">
            <v>Bayer Gaucho FS 600 100ML-NO</v>
          </cell>
        </row>
        <row r="3425">
          <cell r="E3425" t="str">
            <v>Bayer Gaucho FS 600 50ml-NO</v>
          </cell>
        </row>
        <row r="3426">
          <cell r="E3426" t="str">
            <v>Bayer Jump 40gm-NO</v>
          </cell>
        </row>
        <row r="3427">
          <cell r="E3427" t="str">
            <v>Bayer Larvin 100gm-NO</v>
          </cell>
        </row>
        <row r="3428">
          <cell r="E3428" t="str">
            <v>Bayer Larvin 1kg-NO</v>
          </cell>
        </row>
        <row r="3429">
          <cell r="E3429" t="str">
            <v>Bayer Larvin 250gm-NO</v>
          </cell>
        </row>
        <row r="3430">
          <cell r="E3430" t="str">
            <v>Bayer Larvin 500gm-NO</v>
          </cell>
        </row>
        <row r="3431">
          <cell r="E3431" t="str">
            <v>Bayer Lesenta 100gm-NO</v>
          </cell>
        </row>
        <row r="3432">
          <cell r="E3432" t="str">
            <v>Bayer Lesenta 250gm-NO</v>
          </cell>
        </row>
        <row r="3433">
          <cell r="E3433" t="str">
            <v>Bayer Lesenta wg80 250gm-NO</v>
          </cell>
        </row>
        <row r="3434">
          <cell r="E3434" t="str">
            <v>Bayer Movento 250ml-NO</v>
          </cell>
        </row>
        <row r="3435">
          <cell r="E3435" t="str">
            <v>Bayer Movento Energy 1ltr-NO</v>
          </cell>
        </row>
        <row r="3436">
          <cell r="E3436" t="str">
            <v>Bayer Movento Energy 250ml-NO</v>
          </cell>
        </row>
        <row r="3437">
          <cell r="E3437" t="str">
            <v>Bayer Nativo 100gm-NO</v>
          </cell>
        </row>
        <row r="3438">
          <cell r="E3438" t="str">
            <v>Bayer Nativo 250gm-NO</v>
          </cell>
        </row>
        <row r="3439">
          <cell r="E3439" t="str">
            <v>Bayer Nativo 500gm-NO</v>
          </cell>
        </row>
        <row r="3440">
          <cell r="E3440" t="str">
            <v>Bayer Nativo wg 75 50gm-NO</v>
          </cell>
        </row>
        <row r="3441">
          <cell r="E3441" t="str">
            <v>Bayer Nativo wg75 10gm-NO</v>
          </cell>
        </row>
        <row r="3442">
          <cell r="E3442" t="str">
            <v>Bayer Planofix 100ml-NO</v>
          </cell>
        </row>
        <row r="3443">
          <cell r="E3443" t="str">
            <v>Bayer Planofix 250ml-NO</v>
          </cell>
        </row>
        <row r="3444">
          <cell r="E3444" t="str">
            <v>Bayer Regent 1ltr-NO</v>
          </cell>
        </row>
        <row r="3445">
          <cell r="E3445" t="str">
            <v>Bayer Regent 250ml-NO</v>
          </cell>
        </row>
        <row r="3446">
          <cell r="E3446" t="str">
            <v>Bayer Regent 500ml-NO</v>
          </cell>
        </row>
        <row r="3447">
          <cell r="E3447" t="str">
            <v>Bayer Regent Gold 250ml-NO</v>
          </cell>
        </row>
        <row r="3448">
          <cell r="E3448" t="str">
            <v>Bayer Regent gold 500ml-NO</v>
          </cell>
        </row>
        <row r="3449">
          <cell r="E3449" t="str">
            <v>Bayer Regent ultra GR0 6 1kg-NO</v>
          </cell>
        </row>
        <row r="3450">
          <cell r="E3450" t="str">
            <v>Bayer Roundup 1lit-NO</v>
          </cell>
        </row>
        <row r="3451">
          <cell r="E3451" t="str">
            <v>Bayer Roundup 5lit-NO</v>
          </cell>
        </row>
        <row r="3452">
          <cell r="E3452" t="str">
            <v>Bayer Sivanto Prime 1 Ltr-NO</v>
          </cell>
        </row>
        <row r="3453">
          <cell r="E3453" t="str">
            <v>Bayer Sivanto Prime 250ml-NO</v>
          </cell>
        </row>
        <row r="3454">
          <cell r="E3454" t="str">
            <v>Bayer Sivanto Prime 500ml-NO</v>
          </cell>
        </row>
        <row r="3455">
          <cell r="E3455" t="str">
            <v>Bayer Solomon 100ml-NO</v>
          </cell>
        </row>
        <row r="3456">
          <cell r="E3456" t="str">
            <v>Bayer Solomon 1ltr-NO</v>
          </cell>
        </row>
        <row r="3457">
          <cell r="E3457" t="str">
            <v>Bayer Solomon 250ml-NO</v>
          </cell>
        </row>
        <row r="3458">
          <cell r="E3458" t="str">
            <v>Bayer Solomon 500ml-NO</v>
          </cell>
        </row>
        <row r="3459">
          <cell r="E3459" t="str">
            <v>Bayer Spintor 75ml-NO</v>
          </cell>
        </row>
        <row r="3460">
          <cell r="E3460" t="str">
            <v>Bayer Spintor 7ml-NO</v>
          </cell>
        </row>
        <row r="3461">
          <cell r="E3461" t="str">
            <v>Bayer Superb BG2 Cotton 450gm-NO</v>
          </cell>
        </row>
        <row r="3462">
          <cell r="E3462" t="str">
            <v>Bayer Surpass fc -7149 cotton 475gm-NO</v>
          </cell>
        </row>
        <row r="3463">
          <cell r="E3463" t="str">
            <v>Bayer Surpass firstclass Cotton 7149B2 450gm-NO</v>
          </cell>
        </row>
        <row r="3464">
          <cell r="E3464" t="str">
            <v>Bayer SURPASS SAFAL Cotton- 555 120gm-NO</v>
          </cell>
        </row>
        <row r="3465">
          <cell r="E3465" t="str">
            <v>Bayer Surpass superb cotton 475gm-NO</v>
          </cell>
        </row>
        <row r="3466">
          <cell r="E3466" t="str">
            <v>Bayer Top star 35gm-NO</v>
          </cell>
        </row>
        <row r="3467">
          <cell r="E3467" t="str">
            <v>Bayer Whipsuper 1ltr-NO</v>
          </cell>
        </row>
        <row r="3468">
          <cell r="E3468" t="str">
            <v>Bayer Whipsuper 250ml-NO</v>
          </cell>
        </row>
        <row r="3469">
          <cell r="E3469" t="str">
            <v>Bayer Whipsuper 500ml-NO</v>
          </cell>
        </row>
        <row r="3470">
          <cell r="E3470" t="str">
            <v>ADMIRE WG70 16GM-PCS</v>
          </cell>
        </row>
        <row r="3471">
          <cell r="E3471" t="str">
            <v>ADMIRE WG70 30GM-PCS</v>
          </cell>
        </row>
        <row r="3472">
          <cell r="E3472" t="str">
            <v>Ambition 250ml-UNIT</v>
          </cell>
        </row>
        <row r="3473">
          <cell r="E3473" t="str">
            <v>Ambition 500ml-UNIT</v>
          </cell>
        </row>
        <row r="3474">
          <cell r="E3474" t="str">
            <v>AMBITION100ML-PCS</v>
          </cell>
        </row>
        <row r="3475">
          <cell r="E3475" t="str">
            <v>ANTRACOL 1 KG-PCS</v>
          </cell>
        </row>
        <row r="3476">
          <cell r="E3476" t="str">
            <v>ANTRACOL 100 GM-PCS</v>
          </cell>
        </row>
        <row r="3477">
          <cell r="E3477" t="str">
            <v>ANTRACOL 250 GM-PCS</v>
          </cell>
        </row>
        <row r="3478">
          <cell r="E3478" t="str">
            <v>ANTRACOL 500 GM-PCS</v>
          </cell>
        </row>
        <row r="3479">
          <cell r="E3479" t="str">
            <v>BAYER FOOST 250GM-PCS</v>
          </cell>
        </row>
        <row r="3480">
          <cell r="E3480" t="str">
            <v>BAYER FOOST WP500 GM-PKT.</v>
          </cell>
        </row>
        <row r="3481">
          <cell r="E3481" t="str">
            <v>BAYER MILLET 9001-KG.</v>
          </cell>
        </row>
        <row r="3482">
          <cell r="E3482" t="str">
            <v>BAYER MILLET HYBRID SEED 9001</v>
          </cell>
        </row>
        <row r="3483">
          <cell r="E3483" t="str">
            <v>BAYER MILLET HYBRID SEED 9444 GOLD-PKT.</v>
          </cell>
        </row>
        <row r="3484">
          <cell r="E3484" t="str">
            <v>BAYER MILLET HYBRID SEED 9450 1.5 Kg-PKT.</v>
          </cell>
        </row>
        <row r="3485">
          <cell r="E3485" t="str">
            <v>BAYER MILLET HYBRID SEED 9450 4.5 KG-PKT.</v>
          </cell>
        </row>
        <row r="3486">
          <cell r="E3486" t="str">
            <v>COUNCIL ACTIVE 45GM-PCS</v>
          </cell>
        </row>
        <row r="3487">
          <cell r="E3487" t="str">
            <v>COUNCIL ACTIVE 90GM-PCS</v>
          </cell>
        </row>
        <row r="3488">
          <cell r="E3488" t="str">
            <v>DECIS 100ML-PCS</v>
          </cell>
        </row>
        <row r="3489">
          <cell r="E3489" t="str">
            <v>DECIS 250 ML-PCS</v>
          </cell>
        </row>
        <row r="3490">
          <cell r="E3490" t="str">
            <v>FAME SC480 10ML-PCS</v>
          </cell>
        </row>
        <row r="3491">
          <cell r="E3491" t="str">
            <v>FAME50ML-PCS</v>
          </cell>
        </row>
        <row r="3492">
          <cell r="E3492" t="str">
            <v>GAUCHO 1LTR-PCS</v>
          </cell>
        </row>
        <row r="3493">
          <cell r="E3493" t="str">
            <v>GAUCHO FS600 100 ML-PCS</v>
          </cell>
        </row>
        <row r="3494">
          <cell r="E3494" t="str">
            <v>GAUCHO FS600 250 ML-PCS</v>
          </cell>
        </row>
        <row r="3495">
          <cell r="E3495" t="str">
            <v>GAUCHO FS600 50 ML-PCS</v>
          </cell>
        </row>
        <row r="3496">
          <cell r="E3496" t="str">
            <v>LUCIFER-PCS</v>
          </cell>
        </row>
        <row r="3497">
          <cell r="E3497" t="str">
            <v>MILLET 9180 (1.5kg)-KG.</v>
          </cell>
        </row>
        <row r="3498">
          <cell r="E3498" t="str">
            <v>MONCEREN 1 LT-PCS</v>
          </cell>
        </row>
        <row r="3499">
          <cell r="E3499" t="str">
            <v>MONCEREN 250 ML-PCS</v>
          </cell>
        </row>
        <row r="3500">
          <cell r="E3500" t="str">
            <v>MONCEREN 500 ML-PCS</v>
          </cell>
        </row>
        <row r="3501">
          <cell r="E3501" t="str">
            <v>MUSTERD SEED 5222 1KG-KG.</v>
          </cell>
        </row>
        <row r="3502">
          <cell r="E3502" t="str">
            <v>REGENT 100 ML-PCS</v>
          </cell>
        </row>
        <row r="3503">
          <cell r="E3503" t="str">
            <v>REGENT GR 1KG-PKT.</v>
          </cell>
        </row>
        <row r="3504">
          <cell r="E3504" t="str">
            <v>REGENT GR 5 KG-PKT.</v>
          </cell>
        </row>
        <row r="3505">
          <cell r="E3505" t="str">
            <v>REGENT ULTRA 1KG-PKT.</v>
          </cell>
        </row>
        <row r="3506">
          <cell r="E3506" t="str">
            <v>REGENT ULTRA 4KG-PKT.</v>
          </cell>
        </row>
        <row r="3507">
          <cell r="E3507" t="str">
            <v>SECTIN 100GM-PCS</v>
          </cell>
        </row>
        <row r="3508">
          <cell r="E3508" t="str">
            <v>SENCOR WP70-PCS</v>
          </cell>
        </row>
        <row r="3509">
          <cell r="E3509" t="str">
            <v>SOLOMON 100ML-PCS</v>
          </cell>
        </row>
        <row r="3510">
          <cell r="E3510" t="str">
            <v>TOPSTAR WP80 450GM-PCS</v>
          </cell>
        </row>
        <row r="3511">
          <cell r="E3511" t="str">
            <v>Admire 2 GMS-NOS</v>
          </cell>
        </row>
        <row r="3512">
          <cell r="E3512" t="str">
            <v>Admire 150Gms-NOS</v>
          </cell>
        </row>
        <row r="3513">
          <cell r="E3513" t="str">
            <v>Admire 30Gms-NOS</v>
          </cell>
        </row>
        <row r="3514">
          <cell r="E3514" t="str">
            <v>Admire 75Gms-NOS</v>
          </cell>
        </row>
        <row r="3515">
          <cell r="E3515" t="str">
            <v>Alanto 100ML-NOS</v>
          </cell>
        </row>
        <row r="3516">
          <cell r="E3516" t="str">
            <v>Alanto 1LT-NOS</v>
          </cell>
        </row>
        <row r="3517">
          <cell r="E3517" t="str">
            <v>Alanto 250ML-NOS</v>
          </cell>
        </row>
        <row r="3518">
          <cell r="E3518" t="str">
            <v>Alanto 500ML-NOS</v>
          </cell>
        </row>
        <row r="3519">
          <cell r="E3519" t="str">
            <v>Aliete 250Gms-NOS</v>
          </cell>
        </row>
        <row r="3520">
          <cell r="E3520" t="str">
            <v>Aliette 500 Gms-NOS</v>
          </cell>
        </row>
        <row r="3521">
          <cell r="E3521" t="str">
            <v>Antracol 100Gms-NOS</v>
          </cell>
        </row>
        <row r="3522">
          <cell r="E3522" t="str">
            <v>Antracol 1KG-NOS</v>
          </cell>
        </row>
        <row r="3523">
          <cell r="E3523" t="str">
            <v>Antracol 250Gms-NOS</v>
          </cell>
        </row>
        <row r="3524">
          <cell r="E3524" t="str">
            <v>Antracol 500Gms-NOS</v>
          </cell>
        </row>
        <row r="3525">
          <cell r="E3525" t="str">
            <v>Belt Expert 100ML-NOS</v>
          </cell>
        </row>
        <row r="3526">
          <cell r="E3526" t="str">
            <v>Belt Expert 250ML-NOS</v>
          </cell>
        </row>
        <row r="3527">
          <cell r="E3527" t="str">
            <v>Belt Expert 50 ML-NOS</v>
          </cell>
        </row>
        <row r="3528">
          <cell r="E3528" t="str">
            <v>BUONOS 1 LT-NOS</v>
          </cell>
        </row>
        <row r="3529">
          <cell r="E3529" t="str">
            <v>BUONOS 250ML-NOS</v>
          </cell>
        </row>
        <row r="3530">
          <cell r="E3530" t="str">
            <v>BUONOS 500 ML-NOS</v>
          </cell>
        </row>
        <row r="3531">
          <cell r="E3531" t="str">
            <v>Confidor 100ML-NOS</v>
          </cell>
        </row>
        <row r="3532">
          <cell r="E3532" t="str">
            <v>Confidor 1LT-NOS</v>
          </cell>
        </row>
        <row r="3533">
          <cell r="E3533" t="str">
            <v>Confidor 250 ML-NOS</v>
          </cell>
        </row>
        <row r="3534">
          <cell r="E3534" t="str">
            <v>Confidor 500ML-NOS</v>
          </cell>
        </row>
        <row r="3535">
          <cell r="E3535" t="str">
            <v>Confidor Super 100ML-NOS</v>
          </cell>
        </row>
        <row r="3536">
          <cell r="E3536" t="str">
            <v>Confidor Super 1LT-NOS</v>
          </cell>
        </row>
        <row r="3537">
          <cell r="E3537" t="str">
            <v>Confidor Super 250ML-NOS</v>
          </cell>
        </row>
        <row r="3538">
          <cell r="E3538" t="str">
            <v>Confidor Super 50 Ml-NOS</v>
          </cell>
        </row>
        <row r="3539">
          <cell r="E3539" t="str">
            <v>Confidor Super 500ML-NOS</v>
          </cell>
        </row>
        <row r="3540">
          <cell r="E3540" t="str">
            <v>Council Activ 30 Gms-NOS</v>
          </cell>
        </row>
        <row r="3541">
          <cell r="E3541" t="str">
            <v>COUNCIL ACTIV WG 45 GMS-NOS</v>
          </cell>
        </row>
        <row r="3542">
          <cell r="E3542" t="str">
            <v>COUNCIL ACTIV WG 90 GMS-NOS</v>
          </cell>
        </row>
        <row r="3543">
          <cell r="E3543" t="str">
            <v>COUNCIL ACTIVE 90 GMS-NOS</v>
          </cell>
        </row>
        <row r="3544">
          <cell r="E3544" t="str">
            <v>Decis (100) 250 ML-NOS</v>
          </cell>
        </row>
        <row r="3545">
          <cell r="E3545" t="str">
            <v>Decis (100) 100 ML-NOS</v>
          </cell>
        </row>
        <row r="3546">
          <cell r="E3546" t="str">
            <v>Decis (100) 50ML-NOS</v>
          </cell>
        </row>
        <row r="3547">
          <cell r="E3547" t="str">
            <v>Decis 1 Lt-NOS</v>
          </cell>
        </row>
        <row r="3548">
          <cell r="E3548" t="str">
            <v>Decis 250ML-NOS</v>
          </cell>
        </row>
        <row r="3549">
          <cell r="E3549" t="str">
            <v>Ethrel 100 Ml-NOS</v>
          </cell>
        </row>
        <row r="3550">
          <cell r="E3550" t="str">
            <v>Ethrel 500 Ml-NOS</v>
          </cell>
        </row>
        <row r="3551">
          <cell r="E3551" t="str">
            <v>EVERGOL XTEND 250 ML-NOS</v>
          </cell>
        </row>
        <row r="3552">
          <cell r="E3552" t="str">
            <v>EVERGOL XTEND 40 ML-NOS</v>
          </cell>
        </row>
        <row r="3553">
          <cell r="E3553" t="str">
            <v>Fame 1 Lt-NOS</v>
          </cell>
        </row>
        <row r="3554">
          <cell r="E3554" t="str">
            <v>Fame 100ML-NOS</v>
          </cell>
        </row>
        <row r="3555">
          <cell r="E3555" t="str">
            <v>Fame 10ML-NOS</v>
          </cell>
        </row>
        <row r="3556">
          <cell r="E3556" t="str">
            <v>Fame 250ML-NOS</v>
          </cell>
        </row>
        <row r="3557">
          <cell r="E3557" t="str">
            <v>Fame 500ML-NOS</v>
          </cell>
        </row>
        <row r="3558">
          <cell r="E3558" t="str">
            <v>Fame 50ML-NOS</v>
          </cell>
        </row>
        <row r="3559">
          <cell r="E3559" t="str">
            <v>Fenos Quick 100 ML-NOS</v>
          </cell>
        </row>
        <row r="3560">
          <cell r="E3560" t="str">
            <v>Fenos Quick 250 ML-NOS</v>
          </cell>
        </row>
        <row r="3561">
          <cell r="E3561" t="str">
            <v>Folicur 1LT-NOS</v>
          </cell>
        </row>
        <row r="3562">
          <cell r="E3562" t="str">
            <v>Folicur 250ML-NOS</v>
          </cell>
        </row>
        <row r="3563">
          <cell r="E3563" t="str">
            <v>Folicur 500ML-NOS</v>
          </cell>
        </row>
        <row r="3564">
          <cell r="E3564" t="str">
            <v>Foost 500Gms-NOS</v>
          </cell>
        </row>
        <row r="3565">
          <cell r="E3565" t="str">
            <v>Gaucho 100ML-NOS</v>
          </cell>
        </row>
        <row r="3566">
          <cell r="E3566" t="str">
            <v>Gaucho 1LT-NOS</v>
          </cell>
        </row>
        <row r="3567">
          <cell r="E3567" t="str">
            <v>Gaucho 250ML-NOS</v>
          </cell>
        </row>
        <row r="3568">
          <cell r="E3568" t="str">
            <v>Gaucho 500 Ml-NOS</v>
          </cell>
        </row>
        <row r="3569">
          <cell r="E3569" t="str">
            <v>Gaucho 50ML-NOS</v>
          </cell>
        </row>
        <row r="3570">
          <cell r="E3570" t="str">
            <v>Gaucho 5LT-NOS</v>
          </cell>
        </row>
        <row r="3571">
          <cell r="E3571" t="str">
            <v>Infinito 1 Lt-NOS</v>
          </cell>
        </row>
        <row r="3572">
          <cell r="E3572" t="str">
            <v>Infinito 100 Ml-NOS</v>
          </cell>
        </row>
        <row r="3573">
          <cell r="E3573" t="str">
            <v>Infinito 500 Ml-NOS</v>
          </cell>
        </row>
        <row r="3574">
          <cell r="E3574" t="str">
            <v>Jump 100 Gms-NOS</v>
          </cell>
        </row>
        <row r="3575">
          <cell r="E3575" t="str">
            <v>Jump 2 Gms-NOS</v>
          </cell>
        </row>
        <row r="3576">
          <cell r="E3576" t="str">
            <v>Jump 40 Gms-NOS</v>
          </cell>
        </row>
        <row r="3577">
          <cell r="E3577" t="str">
            <v>Larvin 1 Kg-NOS</v>
          </cell>
        </row>
        <row r="3578">
          <cell r="E3578" t="str">
            <v>Larvin 100Gms-NOS</v>
          </cell>
        </row>
        <row r="3579">
          <cell r="E3579" t="str">
            <v>Larvin 250Gms-NOS</v>
          </cell>
        </row>
        <row r="3580">
          <cell r="E3580" t="str">
            <v>Larvin 500Gms-NOS</v>
          </cell>
        </row>
        <row r="3581">
          <cell r="E3581" t="str">
            <v>Laudis 115 ML-NOS</v>
          </cell>
        </row>
        <row r="3582">
          <cell r="E3582" t="str">
            <v>Lesenta 100Gms-NOS</v>
          </cell>
        </row>
        <row r="3583">
          <cell r="E3583" t="str">
            <v>Lesenta 250 Gms-NOS</v>
          </cell>
        </row>
        <row r="3584">
          <cell r="E3584" t="str">
            <v>Luna Experience 100ML-NOS</v>
          </cell>
        </row>
        <row r="3585">
          <cell r="E3585" t="str">
            <v>Luna Experience 1LT-NOS</v>
          </cell>
        </row>
        <row r="3586">
          <cell r="E3586" t="str">
            <v>Luna Experience 250ML-NOS</v>
          </cell>
        </row>
        <row r="3587">
          <cell r="E3587" t="str">
            <v>Melody Duo 400grm-NOS</v>
          </cell>
        </row>
        <row r="3588">
          <cell r="E3588" t="str">
            <v>Movento 1 Lt-NOS</v>
          </cell>
        </row>
        <row r="3589">
          <cell r="E3589" t="str">
            <v>Movento Energy 1LT-NOS</v>
          </cell>
        </row>
        <row r="3590">
          <cell r="E3590" t="str">
            <v>Movento Energy 250 Ml-NOS</v>
          </cell>
        </row>
        <row r="3591">
          <cell r="E3591" t="str">
            <v>Movento Energy 500 Ml-NOS</v>
          </cell>
        </row>
        <row r="3592">
          <cell r="E3592" t="str">
            <v>Nativo 10 Gms-NOS</v>
          </cell>
        </row>
        <row r="3593">
          <cell r="E3593" t="str">
            <v>Nativo 100Gms-NOS</v>
          </cell>
        </row>
        <row r="3594">
          <cell r="E3594" t="str">
            <v>Nativo 1KG-NOS</v>
          </cell>
        </row>
        <row r="3595">
          <cell r="E3595" t="str">
            <v>Nativo 250Gms-NOS</v>
          </cell>
        </row>
        <row r="3596">
          <cell r="E3596" t="str">
            <v>Nativo 500Gms-NOS</v>
          </cell>
        </row>
        <row r="3597">
          <cell r="E3597" t="str">
            <v>Nativo 50Gms-NOS</v>
          </cell>
        </row>
        <row r="3598">
          <cell r="E3598" t="str">
            <v>Oberon 100ML-NOS</v>
          </cell>
        </row>
        <row r="3599">
          <cell r="E3599" t="str">
            <v>Oberon 1LT-NOS</v>
          </cell>
        </row>
        <row r="3600">
          <cell r="E3600" t="str">
            <v>Oberon 2 LT-NOS</v>
          </cell>
        </row>
        <row r="3601">
          <cell r="E3601" t="str">
            <v>Oberon 200ML-NOS</v>
          </cell>
        </row>
        <row r="3602">
          <cell r="E3602" t="str">
            <v>Oberon 500ML-NOS</v>
          </cell>
        </row>
        <row r="3603">
          <cell r="E3603" t="str">
            <v>Planofix 100ML-NOS</v>
          </cell>
        </row>
        <row r="3604">
          <cell r="E3604" t="str">
            <v>Profiler 250 Gms-NOS</v>
          </cell>
        </row>
        <row r="3605">
          <cell r="E3605" t="str">
            <v>Regent 100 Ml-NOS</v>
          </cell>
        </row>
        <row r="3606">
          <cell r="E3606" t="str">
            <v>Regent 1LT-NOS</v>
          </cell>
        </row>
        <row r="3607">
          <cell r="E3607" t="str">
            <v>Regent 250 Ml-NOS</v>
          </cell>
        </row>
        <row r="3608">
          <cell r="E3608" t="str">
            <v>Regent 500 Ml-NOS</v>
          </cell>
        </row>
        <row r="3609">
          <cell r="E3609" t="str">
            <v>Regent Gold 250ML-NOS</v>
          </cell>
        </row>
        <row r="3610">
          <cell r="E3610" t="str">
            <v>REGENT GOLD 500 ML-NOS</v>
          </cell>
        </row>
        <row r="3611">
          <cell r="E3611" t="str">
            <v>Regent Gr 1 Kg-NOS</v>
          </cell>
        </row>
        <row r="3612">
          <cell r="E3612" t="str">
            <v>Regent GR 5 KG-NOS</v>
          </cell>
        </row>
        <row r="3613">
          <cell r="E3613" t="str">
            <v>Regent Gr 5KG-NOS</v>
          </cell>
        </row>
        <row r="3614">
          <cell r="E3614" t="str">
            <v>Regent Ultra 1 Kg-NOS</v>
          </cell>
        </row>
        <row r="3615">
          <cell r="E3615" t="str">
            <v>Regent Ultra 10 Kg-NOS</v>
          </cell>
        </row>
        <row r="3616">
          <cell r="E3616" t="str">
            <v>Regent Ultra 4 Kg-NOS</v>
          </cell>
        </row>
        <row r="3617">
          <cell r="E3617" t="str">
            <v>Rice Star 1LT-NOS</v>
          </cell>
        </row>
        <row r="3618">
          <cell r="E3618" t="str">
            <v>Rice Star 250ML-NOS</v>
          </cell>
        </row>
        <row r="3619">
          <cell r="E3619" t="str">
            <v>Rice Star 500ML-NOS</v>
          </cell>
        </row>
        <row r="3620">
          <cell r="E3620" t="str">
            <v>Sectin 100Gms-NOS</v>
          </cell>
        </row>
        <row r="3621">
          <cell r="E3621" t="str">
            <v>Sectin 250 Gms-NOS</v>
          </cell>
        </row>
        <row r="3622">
          <cell r="E3622" t="str">
            <v>Sectin 600Gms-NOS</v>
          </cell>
        </row>
        <row r="3623">
          <cell r="E3623" t="str">
            <v>Simbola 100Gms-NOS</v>
          </cell>
        </row>
        <row r="3624">
          <cell r="E3624" t="str">
            <v>Simbola 500Gms-NOS</v>
          </cell>
        </row>
        <row r="3625">
          <cell r="E3625" t="str">
            <v>Simbola 250 GMS-NOS</v>
          </cell>
        </row>
        <row r="3626">
          <cell r="E3626" t="str">
            <v>Sivantoprime 1LT-NOS</v>
          </cell>
        </row>
        <row r="3627">
          <cell r="E3627" t="str">
            <v>Sivantoprime 250ML-NOS</v>
          </cell>
        </row>
        <row r="3628">
          <cell r="E3628" t="str">
            <v>Sivantoprime 500ML-NOS</v>
          </cell>
        </row>
        <row r="3629">
          <cell r="E3629" t="str">
            <v>Solomon 100 Ml-NOS</v>
          </cell>
        </row>
        <row r="3630">
          <cell r="E3630" t="str">
            <v>Solomon 1LT-NOS</v>
          </cell>
        </row>
        <row r="3631">
          <cell r="E3631" t="str">
            <v>Solomon 250ML-NOS</v>
          </cell>
        </row>
        <row r="3632">
          <cell r="E3632" t="str">
            <v>Solomon 500ML-NOS</v>
          </cell>
        </row>
        <row r="3633">
          <cell r="E3633" t="str">
            <v>Spintor 75 Ml-NOS</v>
          </cell>
        </row>
        <row r="3634">
          <cell r="E3634" t="str">
            <v>SUNRICE 50 GMS-NOS</v>
          </cell>
        </row>
        <row r="3635">
          <cell r="E3635" t="str">
            <v>VELUM PRIME 250 ML-NOS</v>
          </cell>
        </row>
        <row r="3636">
          <cell r="E3636" t="str">
            <v>Velum Prime 500 Ml-NOS</v>
          </cell>
        </row>
        <row r="3637">
          <cell r="E3637" t="str">
            <v>Whip Super 1 Lt-NOS</v>
          </cell>
        </row>
        <row r="3638">
          <cell r="E3638" t="str">
            <v>Whip Super 250 Ml-NOS</v>
          </cell>
        </row>
        <row r="3639">
          <cell r="E3639" t="str">
            <v>Whip Super 500 Ml-NOS</v>
          </cell>
        </row>
        <row r="3640">
          <cell r="E3640" t="str">
            <v>Admire 150gm</v>
          </cell>
        </row>
        <row r="3641">
          <cell r="E3641" t="str">
            <v>ADUE 40gm</v>
          </cell>
        </row>
        <row r="3642">
          <cell r="E3642" t="str">
            <v>ALANTO 250ML</v>
          </cell>
        </row>
        <row r="3643">
          <cell r="E3643" t="str">
            <v>ALANTO 500ML</v>
          </cell>
        </row>
        <row r="3644">
          <cell r="E3644" t="str">
            <v>ALIETTE 1KG</v>
          </cell>
        </row>
        <row r="3645">
          <cell r="E3645" t="str">
            <v>ALIETTE 250GM</v>
          </cell>
        </row>
        <row r="3646">
          <cell r="E3646" t="str">
            <v>ALIETTE 500GM</v>
          </cell>
        </row>
        <row r="3647">
          <cell r="E3647" t="str">
            <v>ALLITTE 100gm</v>
          </cell>
        </row>
        <row r="3648">
          <cell r="E3648" t="str">
            <v>AMBITION 1LTR</v>
          </cell>
        </row>
        <row r="3649">
          <cell r="E3649" t="str">
            <v>AMBITION 500ML</v>
          </cell>
        </row>
        <row r="3650">
          <cell r="E3650" t="str">
            <v>ANTRACOL WP 1 KG</v>
          </cell>
        </row>
        <row r="3651">
          <cell r="E3651" t="str">
            <v>ANTRACOL WP 500GM</v>
          </cell>
        </row>
        <row r="3652">
          <cell r="E3652" t="str">
            <v>BELT EXPERT 50ml</v>
          </cell>
        </row>
        <row r="3653">
          <cell r="E3653" t="str">
            <v>DECIS 100 1LTR</v>
          </cell>
        </row>
        <row r="3654">
          <cell r="E3654" t="str">
            <v>DECIS100 100 ml</v>
          </cell>
        </row>
        <row r="3655">
          <cell r="E3655" t="str">
            <v>DECIS100 250 ml</v>
          </cell>
        </row>
        <row r="3656">
          <cell r="E3656" t="str">
            <v>DECIS2.8 1 Ltr</v>
          </cell>
        </row>
        <row r="3657">
          <cell r="E3657" t="str">
            <v>DECIS2.8 250 ml</v>
          </cell>
        </row>
        <row r="3658">
          <cell r="E3658" t="str">
            <v>DECIS2.8 500 ml</v>
          </cell>
        </row>
        <row r="3659">
          <cell r="E3659" t="str">
            <v>EMESTO PRIME FS240 100ML</v>
          </cell>
        </row>
        <row r="3660">
          <cell r="E3660" t="str">
            <v>EMESTO PRIME FS240 250ML</v>
          </cell>
        </row>
        <row r="3661">
          <cell r="E3661" t="str">
            <v>ETHREL 1 LTR</v>
          </cell>
        </row>
        <row r="3662">
          <cell r="E3662" t="str">
            <v>ETHREL 500ML</v>
          </cell>
        </row>
        <row r="3663">
          <cell r="E3663" t="str">
            <v>EVERGOL XTEND 40ML</v>
          </cell>
        </row>
        <row r="3664">
          <cell r="E3664" t="str">
            <v>FOLICUR 1LTR</v>
          </cell>
        </row>
        <row r="3665">
          <cell r="E3665" t="str">
            <v>FOLICUR 250ml</v>
          </cell>
        </row>
        <row r="3666">
          <cell r="E3666" t="str">
            <v>FOLICUR 500ML</v>
          </cell>
        </row>
        <row r="3667">
          <cell r="E3667" t="str">
            <v>GAUCHO 100ML</v>
          </cell>
        </row>
        <row r="3668">
          <cell r="E3668" t="str">
            <v>GAUCHO 50ML</v>
          </cell>
        </row>
        <row r="3669">
          <cell r="E3669" t="str">
            <v>INFINITO SC 1LTR</v>
          </cell>
        </row>
        <row r="3670">
          <cell r="E3670" t="str">
            <v>INFINITO SC 500ML</v>
          </cell>
        </row>
        <row r="3671">
          <cell r="E3671" t="str">
            <v>LESENTA 100GM</v>
          </cell>
        </row>
        <row r="3672">
          <cell r="E3672" t="str">
            <v>LUNA EXPERIENCE 250ML</v>
          </cell>
        </row>
        <row r="3673">
          <cell r="E3673" t="str">
            <v>MELODY DUO 400gm</v>
          </cell>
        </row>
        <row r="3674">
          <cell r="E3674" t="str">
            <v>MELODY DUO 800gm</v>
          </cell>
        </row>
        <row r="3675">
          <cell r="E3675" t="str">
            <v>MILLET 9444 1.5KG</v>
          </cell>
        </row>
        <row r="3676">
          <cell r="E3676" t="str">
            <v>MILLET 9444G 1.5KG</v>
          </cell>
        </row>
        <row r="3677">
          <cell r="E3677" t="str">
            <v>MILLET 9444G 4.5KG</v>
          </cell>
        </row>
        <row r="3678">
          <cell r="E3678" t="str">
            <v>MILLET 9450 1.5KG</v>
          </cell>
        </row>
        <row r="3679">
          <cell r="E3679" t="str">
            <v>MILLET HY 9001 1.5KG</v>
          </cell>
        </row>
        <row r="3680">
          <cell r="E3680" t="str">
            <v>MONCEREN SC250 1LTR</v>
          </cell>
        </row>
        <row r="3681">
          <cell r="E3681" t="str">
            <v>MONCEREN SC250ML</v>
          </cell>
        </row>
        <row r="3682">
          <cell r="E3682" t="str">
            <v>MOVENTO OD 500ML</v>
          </cell>
        </row>
        <row r="3683">
          <cell r="E3683" t="str">
            <v>MUSTARD 1KG</v>
          </cell>
        </row>
        <row r="3684">
          <cell r="E3684" t="str">
            <v>MUSTARD 5222 1KG</v>
          </cell>
        </row>
        <row r="3685">
          <cell r="E3685" t="str">
            <v>NATIVO 1KG</v>
          </cell>
        </row>
        <row r="3686">
          <cell r="E3686" t="str">
            <v>NETIVO 100gm</v>
          </cell>
        </row>
        <row r="3687">
          <cell r="E3687" t="str">
            <v>NETIVO 250gm</v>
          </cell>
        </row>
        <row r="3688">
          <cell r="E3688" t="str">
            <v>NETIVO 500gm</v>
          </cell>
        </row>
        <row r="3689">
          <cell r="E3689" t="str">
            <v>OBERON 200ml</v>
          </cell>
        </row>
        <row r="3690">
          <cell r="E3690" t="str">
            <v>OBERON 500ml</v>
          </cell>
        </row>
        <row r="3691">
          <cell r="E3691" t="str">
            <v>PLANOFIX.4.5 1 Ltr</v>
          </cell>
        </row>
        <row r="3692">
          <cell r="E3692" t="str">
            <v>PLANOFIX.4.5 100 ml</v>
          </cell>
        </row>
        <row r="3693">
          <cell r="E3693" t="str">
            <v>PLANOFIX.4.5 250 ml</v>
          </cell>
        </row>
        <row r="3694">
          <cell r="E3694" t="str">
            <v>PLANOFIX.4.5 500 ml</v>
          </cell>
        </row>
        <row r="3695">
          <cell r="E3695" t="str">
            <v>PROFILER 250gm</v>
          </cell>
        </row>
        <row r="3696">
          <cell r="E3696" t="str">
            <v>RAFT 1LTR</v>
          </cell>
        </row>
        <row r="3697">
          <cell r="E3697" t="str">
            <v>RAFT 250ML</v>
          </cell>
        </row>
        <row r="3698">
          <cell r="E3698" t="str">
            <v>RAFT 500ML</v>
          </cell>
        </row>
        <row r="3699">
          <cell r="E3699" t="str">
            <v>REGENT 1 LTR</v>
          </cell>
        </row>
        <row r="3700">
          <cell r="E3700" t="str">
            <v>REGENT 100Ml</v>
          </cell>
        </row>
        <row r="3701">
          <cell r="E3701" t="str">
            <v>REGENT 250Ml</v>
          </cell>
        </row>
        <row r="3702">
          <cell r="E3702" t="str">
            <v>REGENT 500Ml</v>
          </cell>
        </row>
        <row r="3703">
          <cell r="E3703" t="str">
            <v>REGENT ULTRA.GR 4KG</v>
          </cell>
        </row>
        <row r="3704">
          <cell r="E3704" t="str">
            <v>REGENT.GOLD 100ML</v>
          </cell>
        </row>
        <row r="3705">
          <cell r="E3705" t="str">
            <v>REGENT.GOLD.250ML</v>
          </cell>
        </row>
        <row r="3706">
          <cell r="E3706" t="str">
            <v>REGENT.SC.1LTR</v>
          </cell>
        </row>
        <row r="3707">
          <cell r="E3707" t="str">
            <v>REGENT.SC.500ML</v>
          </cell>
        </row>
        <row r="3708">
          <cell r="E3708" t="str">
            <v>SOLOMON 100ML</v>
          </cell>
        </row>
        <row r="3709">
          <cell r="E3709" t="str">
            <v>SOLOMON 1LTR</v>
          </cell>
        </row>
        <row r="3710">
          <cell r="E3710" t="str">
            <v>SOLOMON 250ml</v>
          </cell>
        </row>
        <row r="3711">
          <cell r="E3711" t="str">
            <v>SOLOMON 500ml</v>
          </cell>
        </row>
        <row r="3712">
          <cell r="E3712" t="str">
            <v>SPINTOR SC 75Ml</v>
          </cell>
        </row>
        <row r="3713">
          <cell r="E3713" t="str">
            <v>SURPASS SUPERB BG 450GM</v>
          </cell>
        </row>
        <row r="3714">
          <cell r="E3714" t="str">
            <v>VELUM PRIME SC400 500ML</v>
          </cell>
        </row>
        <row r="3715">
          <cell r="E3715" t="str">
            <v>VIPSUPER 250ML</v>
          </cell>
        </row>
        <row r="3716">
          <cell r="E3716" t="str">
            <v>VIPSUPER 500ml</v>
          </cell>
        </row>
        <row r="3717">
          <cell r="E3717" t="str">
            <v>WHIPSUPER 250ML</v>
          </cell>
        </row>
        <row r="3718">
          <cell r="E3718" t="str">
            <v>WHIPSUPER 500ML</v>
          </cell>
        </row>
        <row r="3719">
          <cell r="E3719" t="str">
            <v>ALANTO 100 ML-Pcs</v>
          </cell>
        </row>
        <row r="3720">
          <cell r="E3720" t="str">
            <v>ALANTO 250 ML-Pcs</v>
          </cell>
        </row>
        <row r="3721">
          <cell r="E3721" t="str">
            <v>ALIETTE (BAYER) 1 KG-Pcs</v>
          </cell>
        </row>
        <row r="3722">
          <cell r="E3722" t="str">
            <v>ANTRACOL 1 KG-Pcs</v>
          </cell>
        </row>
        <row r="3723">
          <cell r="E3723" t="str">
            <v>ANTRACOL 100 GM-Pcs</v>
          </cell>
        </row>
        <row r="3724">
          <cell r="E3724" t="str">
            <v>ANTRACOL 250 GM-Pcs</v>
          </cell>
        </row>
        <row r="3725">
          <cell r="E3725" t="str">
            <v>ANTRACOL 500 GM-Pcs</v>
          </cell>
        </row>
        <row r="3726">
          <cell r="E3726" t="str">
            <v>BAYER CONFIDOR 1 LT-Pcs</v>
          </cell>
        </row>
        <row r="3727">
          <cell r="E3727" t="str">
            <v>BAYER FOLICUIR 500 ML-Pcs</v>
          </cell>
        </row>
        <row r="3728">
          <cell r="E3728" t="str">
            <v>BELT EXPERT 100 ML-Pcs</v>
          </cell>
        </row>
        <row r="3729">
          <cell r="E3729" t="str">
            <v>COUNCIL ACTIV 90 GR-Pcs</v>
          </cell>
        </row>
        <row r="3730">
          <cell r="E3730" t="str">
            <v>DECIS EC 2.8 (BAYER) 1 LT-Pcs</v>
          </cell>
        </row>
        <row r="3731">
          <cell r="E3731" t="str">
            <v>DESIS 1 LT-Pcs</v>
          </cell>
        </row>
        <row r="3732">
          <cell r="E3732" t="str">
            <v>FAME 100 ML-Pcs</v>
          </cell>
        </row>
        <row r="3733">
          <cell r="E3733" t="str">
            <v>FAME (BAYER) 10 ML-Pcs</v>
          </cell>
        </row>
        <row r="3734">
          <cell r="E3734" t="str">
            <v>FAME 250 ML-Pcs</v>
          </cell>
        </row>
        <row r="3735">
          <cell r="E3735" t="str">
            <v>FAME 50 ML-Pcs</v>
          </cell>
        </row>
        <row r="3736">
          <cell r="E3736" t="str">
            <v>FAME 500 ML-Pcs</v>
          </cell>
        </row>
        <row r="3737">
          <cell r="E3737" t="str">
            <v>FOLICUIR (BAYER) 1 LT-Pcs</v>
          </cell>
        </row>
        <row r="3738">
          <cell r="E3738" t="str">
            <v>FOOST WP 50 (250 GM)-Pcs</v>
          </cell>
        </row>
        <row r="3739">
          <cell r="E3739" t="str">
            <v>GAUCHO 100 ML-Pcs</v>
          </cell>
        </row>
        <row r="3740">
          <cell r="E3740" t="str">
            <v>GAUCHO 5 LT-Pcs</v>
          </cell>
        </row>
        <row r="3741">
          <cell r="E3741" t="str">
            <v>GAUCHO 50 ML-Pcs</v>
          </cell>
        </row>
        <row r="3742">
          <cell r="E3742" t="str">
            <v>GLAMORE (BAYER) 100 GM-Pcs</v>
          </cell>
        </row>
        <row r="3743">
          <cell r="E3743" t="str">
            <v>GLAMORE (BAYER) 250 GM-Pcs</v>
          </cell>
        </row>
        <row r="3744">
          <cell r="E3744" t="str">
            <v>JUMP WG 80 (BAYER) 2 GM-Pcs</v>
          </cell>
        </row>
        <row r="3745">
          <cell r="E3745" t="str">
            <v>LAUDIS 115 ML-Pcs</v>
          </cell>
        </row>
        <row r="3746">
          <cell r="E3746" t="str">
            <v>MELODY DUO 800 GM-Pcs</v>
          </cell>
        </row>
        <row r="3747">
          <cell r="E3747" t="str">
            <v>MOVENTO ENERGY 1 LT-Pcs</v>
          </cell>
        </row>
        <row r="3748">
          <cell r="E3748" t="str">
            <v>MOVENTO ENERGY 250 ML-Pcs</v>
          </cell>
        </row>
        <row r="3749">
          <cell r="E3749" t="str">
            <v>NATIVO (BAYER) 1 KG-Pcs</v>
          </cell>
        </row>
        <row r="3750">
          <cell r="E3750" t="str">
            <v>NATIVO (BAYER) 250 GM-Pcs</v>
          </cell>
        </row>
        <row r="3751">
          <cell r="E3751" t="str">
            <v>NATIVO (BAYER) 500 GM-Pcs</v>
          </cell>
        </row>
        <row r="3752">
          <cell r="E3752" t="str">
            <v>OBERON 1 LT-Pcs</v>
          </cell>
        </row>
        <row r="3753">
          <cell r="E3753" t="str">
            <v>OBERON 500 ML-Pcs</v>
          </cell>
        </row>
        <row r="3754">
          <cell r="E3754" t="str">
            <v>PLANOFIX 100 ML-Pcs</v>
          </cell>
        </row>
        <row r="3755">
          <cell r="E3755" t="str">
            <v>REGENT 1 LT-Pcs</v>
          </cell>
        </row>
        <row r="3756">
          <cell r="E3756" t="str">
            <v>REGENT ULTRA 4 KG-Pcs</v>
          </cell>
        </row>
        <row r="3757">
          <cell r="E3757" t="str">
            <v>RICESTAR 1 LT-Pcs</v>
          </cell>
        </row>
        <row r="3758">
          <cell r="E3758" t="str">
            <v>RICESTAR 500 ML-Pcs</v>
          </cell>
        </row>
        <row r="3759">
          <cell r="E3759" t="str">
            <v>SIMBOLA 250 GM-Pcs</v>
          </cell>
        </row>
        <row r="3760">
          <cell r="E3760" t="str">
            <v>SIMBOLA 500 GM-Pcs</v>
          </cell>
        </row>
        <row r="3761">
          <cell r="E3761" t="str">
            <v>SIVANTO PRIME SL 200 (250 ML)-Pcs</v>
          </cell>
        </row>
        <row r="3762">
          <cell r="E3762" t="str">
            <v>SOLOMAN (BAYER) 100 ML-Pcs</v>
          </cell>
        </row>
        <row r="3763">
          <cell r="E3763" t="str">
            <v>SOLOMAN (BAYER) 250 ML-Pcs</v>
          </cell>
        </row>
        <row r="3764">
          <cell r="E3764" t="str">
            <v>SUNRISE 50 ML-Pcs</v>
          </cell>
        </row>
        <row r="3765">
          <cell r="E3765" t="str">
            <v>WHIPSUPER 250 ML-Pcs</v>
          </cell>
        </row>
        <row r="3766">
          <cell r="E3766" t="str">
            <v>WHIPSUPER 500 ML-Pcs</v>
          </cell>
        </row>
        <row r="3767">
          <cell r="E3767" t="str">
            <v>Admire - 2gm (Bayer)-Unit</v>
          </cell>
        </row>
        <row r="3768">
          <cell r="E3768" t="str">
            <v>Admire - 30gm (Bayer)-Unit</v>
          </cell>
        </row>
        <row r="3769">
          <cell r="E3769" t="str">
            <v>Adora - 1Ltr (Bayer)-Ltr</v>
          </cell>
        </row>
        <row r="3770">
          <cell r="E3770" t="str">
            <v>Adora - 200ml (Bayer)-Unit</v>
          </cell>
        </row>
        <row r="3771">
          <cell r="E3771" t="str">
            <v>Ambition - 1Ltr (Bayer)-Ltr</v>
          </cell>
        </row>
        <row r="3772">
          <cell r="E3772" t="str">
            <v>Ambition - 250ml (Bayer)-Unit</v>
          </cell>
        </row>
        <row r="3773">
          <cell r="E3773" t="str">
            <v>Ambition - 500ml (Bayer)-Unit</v>
          </cell>
        </row>
        <row r="3774">
          <cell r="E3774" t="str">
            <v>Belt Expert - 100ml (Bayer)-Unit</v>
          </cell>
        </row>
        <row r="3775">
          <cell r="E3775" t="str">
            <v>BELT EXPERT 250ML-Nos</v>
          </cell>
        </row>
        <row r="3776">
          <cell r="E3776" t="str">
            <v>BELTEXPERT 100ML-Nos</v>
          </cell>
        </row>
        <row r="3777">
          <cell r="E3777" t="str">
            <v>Confidar 500-Nos</v>
          </cell>
        </row>
        <row r="3778">
          <cell r="E3778" t="str">
            <v>Confidar Super 100-Nos</v>
          </cell>
        </row>
        <row r="3779">
          <cell r="E3779" t="str">
            <v>Confider 100ml-Nos</v>
          </cell>
        </row>
        <row r="3780">
          <cell r="E3780" t="str">
            <v>Confider Super 250ml-Nos</v>
          </cell>
        </row>
        <row r="3781">
          <cell r="E3781" t="str">
            <v>Confidor 250-Mltr-Nos</v>
          </cell>
        </row>
        <row r="3782">
          <cell r="E3782" t="str">
            <v>Confidor 1-Ltr-Nos</v>
          </cell>
        </row>
        <row r="3783">
          <cell r="E3783" t="str">
            <v>Confidor Super 500-Mltr-Nos</v>
          </cell>
        </row>
        <row r="3784">
          <cell r="E3784" t="str">
            <v>Fame 50mltr-Nos</v>
          </cell>
        </row>
        <row r="3785">
          <cell r="E3785" t="str">
            <v>Fame 100mltr-Nos</v>
          </cell>
        </row>
        <row r="3786">
          <cell r="E3786" t="str">
            <v>Fame 250mltr-Nos</v>
          </cell>
        </row>
        <row r="3787">
          <cell r="E3787" t="str">
            <v>Fame 500mltr-Nos</v>
          </cell>
        </row>
        <row r="3788">
          <cell r="E3788" t="str">
            <v>Folcur- 250ml-Nos</v>
          </cell>
        </row>
        <row r="3789">
          <cell r="E3789" t="str">
            <v>Folcur-500ml-Nos</v>
          </cell>
        </row>
        <row r="3790">
          <cell r="E3790" t="str">
            <v>Gaucho 100ml-Nos</v>
          </cell>
        </row>
        <row r="3791">
          <cell r="E3791" t="str">
            <v>GAUCHO 250GR-Nos</v>
          </cell>
        </row>
        <row r="3792">
          <cell r="E3792" t="str">
            <v>Gaucho 50mltr-Nos</v>
          </cell>
        </row>
        <row r="3793">
          <cell r="E3793" t="str">
            <v>JUMP 40 GR-Nos</v>
          </cell>
        </row>
        <row r="3794">
          <cell r="E3794" t="str">
            <v>Jump100gr-Nos</v>
          </cell>
        </row>
        <row r="3795">
          <cell r="E3795" t="str">
            <v>Lesenta 100gm-Nos</v>
          </cell>
        </row>
        <row r="3796">
          <cell r="E3796" t="str">
            <v>Lesenta 250gm-Nos</v>
          </cell>
        </row>
        <row r="3797">
          <cell r="E3797" t="str">
            <v>Lesnta 40gm-Nos</v>
          </cell>
        </row>
        <row r="3798">
          <cell r="E3798" t="str">
            <v>Momento 100gm-Nos</v>
          </cell>
        </row>
        <row r="3799">
          <cell r="E3799" t="str">
            <v>Momento Energy 1 Ltr-Nos</v>
          </cell>
        </row>
        <row r="3800">
          <cell r="E3800" t="str">
            <v>Momento Energy-Nos</v>
          </cell>
        </row>
        <row r="3801">
          <cell r="E3801" t="str">
            <v>NATIVO 1KG-Nos</v>
          </cell>
        </row>
        <row r="3802">
          <cell r="E3802" t="str">
            <v>Nativo 250gm-Nos</v>
          </cell>
        </row>
        <row r="3803">
          <cell r="E3803" t="str">
            <v>NATIVO 50-Nos</v>
          </cell>
        </row>
        <row r="3804">
          <cell r="E3804" t="str">
            <v>NATIVO 500GR-Nos</v>
          </cell>
        </row>
        <row r="3805">
          <cell r="E3805" t="str">
            <v>Planofix 250ml-Nos</v>
          </cell>
        </row>
        <row r="3806">
          <cell r="E3806" t="str">
            <v>Planofix 500ml-Nos</v>
          </cell>
        </row>
        <row r="3807">
          <cell r="E3807" t="str">
            <v>Planofix-100ml-Nos</v>
          </cell>
        </row>
        <row r="3808">
          <cell r="E3808" t="str">
            <v>Regent 1-Ltr-Nos</v>
          </cell>
        </row>
        <row r="3809">
          <cell r="E3809" t="str">
            <v>Regent 250ml-Nos</v>
          </cell>
        </row>
        <row r="3810">
          <cell r="E3810" t="str">
            <v>Regent 500ml-Nos</v>
          </cell>
        </row>
        <row r="3811">
          <cell r="E3811" t="str">
            <v>Regent Gr 1 Kg-Nos</v>
          </cell>
        </row>
        <row r="3812">
          <cell r="E3812" t="str">
            <v>Sencor 100gm-Nos</v>
          </cell>
        </row>
        <row r="3813">
          <cell r="E3813" t="str">
            <v>Sencor 500gm-Nos</v>
          </cell>
        </row>
        <row r="3814">
          <cell r="E3814" t="str">
            <v>Sivanto 1 Ltr-Nos</v>
          </cell>
        </row>
        <row r="3815">
          <cell r="E3815" t="str">
            <v>SIVANTOPRIME 250-Nos</v>
          </cell>
        </row>
        <row r="3816">
          <cell r="E3816" t="str">
            <v>SOLOMAN 1 LTR-Nos</v>
          </cell>
        </row>
        <row r="3817">
          <cell r="E3817" t="str">
            <v>SOLOMAN 100 ML-Nos</v>
          </cell>
        </row>
        <row r="3818">
          <cell r="E3818" t="str">
            <v>Soloman 500ml-Nos</v>
          </cell>
        </row>
        <row r="3819">
          <cell r="E3819" t="str">
            <v>Solomsan 250ml-Nos</v>
          </cell>
        </row>
        <row r="3820">
          <cell r="E3820" t="str">
            <v>ALIETTE 500 GM-pcs</v>
          </cell>
        </row>
        <row r="3821">
          <cell r="E3821" t="str">
            <v>ALIETTE WP80-1KG-kg</v>
          </cell>
        </row>
        <row r="3822">
          <cell r="E3822" t="str">
            <v>AMBITION 1 LITER-ltr</v>
          </cell>
        </row>
        <row r="3823">
          <cell r="E3823" t="str">
            <v>AMBITION 500 ML-pcs</v>
          </cell>
        </row>
        <row r="3824">
          <cell r="E3824" t="str">
            <v>ANTRACOL -1 KGS-kg</v>
          </cell>
        </row>
        <row r="3825">
          <cell r="E3825" t="str">
            <v>Antracol 1 Kg-kg</v>
          </cell>
        </row>
        <row r="3826">
          <cell r="E3826" t="str">
            <v>Antracol 500 Gm-kg</v>
          </cell>
        </row>
        <row r="3827">
          <cell r="E3827" t="str">
            <v>Antracol 500 GmS-PKT</v>
          </cell>
        </row>
        <row r="3828">
          <cell r="E3828" t="str">
            <v>BAJRA PROAGRO 9072-2.25 KG-PKT</v>
          </cell>
        </row>
        <row r="3829">
          <cell r="E3829" t="str">
            <v>BELT EXPERT 100ML-pcs</v>
          </cell>
        </row>
        <row r="3830">
          <cell r="E3830" t="str">
            <v>CONFIDAOR SUPER 100 ML-pcs</v>
          </cell>
        </row>
        <row r="3831">
          <cell r="E3831" t="str">
            <v>Confidor 1 Ltr-ltr</v>
          </cell>
        </row>
        <row r="3832">
          <cell r="E3832" t="str">
            <v>CONFIDOR 250 ML-pcs</v>
          </cell>
        </row>
        <row r="3833">
          <cell r="E3833" t="str">
            <v>CONFIDOR 500 ML-pcs</v>
          </cell>
        </row>
        <row r="3834">
          <cell r="E3834" t="str">
            <v>CONFIDOR SUPER 100 ML-ltr</v>
          </cell>
        </row>
        <row r="3835">
          <cell r="E3835" t="str">
            <v>CONFIDOR SUPER 500 ML-pcs</v>
          </cell>
        </row>
        <row r="3836">
          <cell r="E3836" t="str">
            <v>DECIS EC 101 250 ML-pcs</v>
          </cell>
        </row>
        <row r="3837">
          <cell r="E3837" t="str">
            <v>DECIS EC101 -100ML-pcs</v>
          </cell>
        </row>
        <row r="3838">
          <cell r="E3838" t="str">
            <v>FAME 100 ML-pcs</v>
          </cell>
        </row>
        <row r="3839">
          <cell r="E3839" t="str">
            <v>FENOS QUICK SC 150BOX 50*100ML-PKT</v>
          </cell>
        </row>
        <row r="3840">
          <cell r="E3840" t="str">
            <v>GLAMORE 100 GM-pcs</v>
          </cell>
        </row>
        <row r="3841">
          <cell r="E3841" t="str">
            <v>LUNA EXPREINCE SC 250ML-pcs</v>
          </cell>
        </row>
        <row r="3842">
          <cell r="E3842" t="str">
            <v>MOVENTO ENERGY SC 240-250 ML-pcs</v>
          </cell>
        </row>
        <row r="3843">
          <cell r="E3843" t="str">
            <v>MOVENTO ENERGY SC240-1 LTR-ltr</v>
          </cell>
        </row>
        <row r="3844">
          <cell r="E3844" t="str">
            <v>MUSTARD 5210 1 KG-kg</v>
          </cell>
        </row>
        <row r="3845">
          <cell r="E3845" t="str">
            <v>MUSTARD 5222 1 KG-PKT</v>
          </cell>
        </row>
        <row r="3846">
          <cell r="E3846" t="str">
            <v>NATIVO 100GM-PKT</v>
          </cell>
        </row>
        <row r="3847">
          <cell r="E3847" t="str">
            <v>NATIVO 250GM-PKT</v>
          </cell>
        </row>
        <row r="3848">
          <cell r="E3848" t="str">
            <v>Planofix 100 Ml-NOS</v>
          </cell>
        </row>
        <row r="3849">
          <cell r="E3849" t="str">
            <v>Planofix 250ML-pcs</v>
          </cell>
        </row>
        <row r="3850">
          <cell r="E3850" t="str">
            <v>PROAGRO 9444 1.5KG-PKT</v>
          </cell>
        </row>
        <row r="3851">
          <cell r="E3851" t="str">
            <v>PROAGRO 9444 4.5KG-PKT</v>
          </cell>
        </row>
        <row r="3852">
          <cell r="E3852" t="str">
            <v>PROAGRO 9444 GOLD 1.5KG-PKT</v>
          </cell>
        </row>
        <row r="3853">
          <cell r="E3853" t="str">
            <v>PROAGRO 9450 1.5KG-PKT</v>
          </cell>
        </row>
        <row r="3854">
          <cell r="E3854" t="str">
            <v>PROGROAGRO 9001 1.5KG-PKT</v>
          </cell>
        </row>
        <row r="3855">
          <cell r="E3855" t="str">
            <v>RAFT 1 LTR-ltr</v>
          </cell>
        </row>
        <row r="3856">
          <cell r="E3856" t="str">
            <v>RAFT 250 ML-ltr</v>
          </cell>
        </row>
        <row r="3857">
          <cell r="E3857" t="str">
            <v>RAFT 500 ML-ltr</v>
          </cell>
        </row>
        <row r="3858">
          <cell r="E3858" t="str">
            <v>REGANT 0.3%GR 5KG-PKT</v>
          </cell>
        </row>
        <row r="3859">
          <cell r="E3859" t="str">
            <v>REGENT 1LITER SC-ltr</v>
          </cell>
        </row>
        <row r="3860">
          <cell r="E3860" t="str">
            <v>REGENT 25 KG-BAG</v>
          </cell>
        </row>
        <row r="3861">
          <cell r="E3861" t="str">
            <v>REGENT GR-5 KG-pcs</v>
          </cell>
        </row>
        <row r="3862">
          <cell r="E3862" t="str">
            <v>REGENT SC 500 ML-pcs</v>
          </cell>
        </row>
        <row r="3863">
          <cell r="E3863" t="str">
            <v>SIVANTO PRIME SL200 -250ML-pcs</v>
          </cell>
        </row>
        <row r="3864">
          <cell r="E3864" t="str">
            <v>SIVANTO PRIME SL200 -500 ML-pcs</v>
          </cell>
        </row>
        <row r="3865">
          <cell r="E3865" t="str">
            <v>SOLOMAN OD 300 -500 ML-pcs</v>
          </cell>
        </row>
        <row r="3866">
          <cell r="E3866" t="str">
            <v>SOLOMAN OD300 -1 LTR-ltr</v>
          </cell>
        </row>
        <row r="3867">
          <cell r="E3867" t="str">
            <v>SOLOMAN OD300 -250ML-pcs</v>
          </cell>
        </row>
        <row r="3868">
          <cell r="E3868" t="str">
            <v>SURPASS 7007 BG II 450 GM-PKT</v>
          </cell>
        </row>
        <row r="3869">
          <cell r="E3869" t="str">
            <v>SURPASS 7172 BG II 450 GM-PKT</v>
          </cell>
        </row>
        <row r="3870">
          <cell r="E3870" t="str">
            <v>SURPASS 7272 BG II-PKT</v>
          </cell>
        </row>
        <row r="3871">
          <cell r="E3871" t="str">
            <v>VELUM PRIME SC400 500ML-pcs</v>
          </cell>
        </row>
        <row r="3872">
          <cell r="E3872" t="str">
            <v>Admire - 150 Gm (Bayer)-No</v>
          </cell>
        </row>
        <row r="3873">
          <cell r="E3873" t="str">
            <v>Admire - 16 Gm (Bayer)-no</v>
          </cell>
        </row>
        <row r="3874">
          <cell r="E3874" t="str">
            <v>Admire - 2 Gm (Bayer)-No</v>
          </cell>
        </row>
        <row r="3875">
          <cell r="E3875" t="str">
            <v>Admire - 30 Gm (Bayer)-no</v>
          </cell>
        </row>
        <row r="3876">
          <cell r="E3876" t="str">
            <v>Admire - 300 Gm (Bayer)-No</v>
          </cell>
        </row>
        <row r="3877">
          <cell r="E3877" t="str">
            <v>Admire - 75 Gm (Bayer)-No</v>
          </cell>
        </row>
        <row r="3878">
          <cell r="E3878" t="str">
            <v>Admire 150 Grm Bayer-no</v>
          </cell>
        </row>
        <row r="3879">
          <cell r="E3879" t="str">
            <v>Admire 2 Grm Bayer-no</v>
          </cell>
        </row>
        <row r="3880">
          <cell r="E3880" t="str">
            <v>Admire 300 Grm Bayer-no</v>
          </cell>
        </row>
        <row r="3881">
          <cell r="E3881" t="str">
            <v>Admire 75gm Bayar-no</v>
          </cell>
        </row>
        <row r="3882">
          <cell r="E3882" t="str">
            <v>Alanto - 100 Ml (Bayer)-No</v>
          </cell>
        </row>
        <row r="3883">
          <cell r="E3883" t="str">
            <v>Alanto - 100 Ml-no</v>
          </cell>
        </row>
        <row r="3884">
          <cell r="E3884" t="str">
            <v>Alanto - 250 Ml (Bayer)-No</v>
          </cell>
        </row>
        <row r="3885">
          <cell r="E3885" t="str">
            <v>Alanto - 500 Ml (Bayer)-No</v>
          </cell>
        </row>
        <row r="3886">
          <cell r="E3886" t="str">
            <v>Aliette - 1 Kg (Bayer)-no</v>
          </cell>
        </row>
        <row r="3887">
          <cell r="E3887" t="str">
            <v>Aliette - 100 Gm (Bayer)-No</v>
          </cell>
        </row>
        <row r="3888">
          <cell r="E3888" t="str">
            <v>Aliette - 250 Gm (Bayer)-no</v>
          </cell>
        </row>
        <row r="3889">
          <cell r="E3889" t="str">
            <v>Aliette - 500 Gm (Bayer)-no</v>
          </cell>
        </row>
        <row r="3890">
          <cell r="E3890" t="str">
            <v>Ambition - 1 Ltr (Bayer)-no</v>
          </cell>
        </row>
        <row r="3891">
          <cell r="E3891" t="str">
            <v>Ambition - 250 Ml (Bayer)-no</v>
          </cell>
        </row>
        <row r="3892">
          <cell r="E3892" t="str">
            <v>Ambition - 500 Ml (Bayer)-no</v>
          </cell>
        </row>
        <row r="3893">
          <cell r="E3893" t="str">
            <v>Antracol - 1 Kg (Bayer)-no</v>
          </cell>
        </row>
        <row r="3894">
          <cell r="E3894" t="str">
            <v>Antracol - 100 Gm (Bayer)-no</v>
          </cell>
        </row>
        <row r="3895">
          <cell r="E3895" t="str">
            <v>Antracol - 250 Gm (Bayer)-no</v>
          </cell>
        </row>
        <row r="3896">
          <cell r="E3896" t="str">
            <v>Antracol - 500 Gm (Bayer)-no</v>
          </cell>
        </row>
        <row r="3897">
          <cell r="E3897" t="str">
            <v>Belt Expert - 100 Ml (Bayer)-no</v>
          </cell>
        </row>
        <row r="3898">
          <cell r="E3898" t="str">
            <v>Belt Expert - 250 Ml (Bayer)-No</v>
          </cell>
        </row>
        <row r="3899">
          <cell r="E3899" t="str">
            <v>Belt Expert - 50 Ml (Bayer)-No</v>
          </cell>
        </row>
        <row r="3900">
          <cell r="E3900" t="str">
            <v>Buonos -250 Ml - Bayer-No</v>
          </cell>
        </row>
        <row r="3901">
          <cell r="E3901" t="str">
            <v>Confidor - 1 Ltr (Bayer)-No</v>
          </cell>
        </row>
        <row r="3902">
          <cell r="E3902" t="str">
            <v>Confidor - 100 Ml (Bayer)-No</v>
          </cell>
        </row>
        <row r="3903">
          <cell r="E3903" t="str">
            <v>Confidor - 250 Ml (Bayer)-No</v>
          </cell>
        </row>
        <row r="3904">
          <cell r="E3904" t="str">
            <v>Confidor - 50 Ml (Bayer)-No</v>
          </cell>
        </row>
        <row r="3905">
          <cell r="E3905" t="str">
            <v>Confidor - 500 Ml (Bayer)-No</v>
          </cell>
        </row>
        <row r="3906">
          <cell r="E3906" t="str">
            <v>Confidor 200 1 Ltr Bayer-no</v>
          </cell>
        </row>
        <row r="3907">
          <cell r="E3907" t="str">
            <v>Confidor 200 50 Ml Bayer-no</v>
          </cell>
        </row>
        <row r="3908">
          <cell r="E3908" t="str">
            <v>Confidor 200 500 Ml Bayer-no</v>
          </cell>
        </row>
        <row r="3909">
          <cell r="E3909" t="str">
            <v>Confidor 200 100 Ml Bayer-no</v>
          </cell>
        </row>
        <row r="3910">
          <cell r="E3910" t="str">
            <v>Confidor 200 250 Ml Bayer-no</v>
          </cell>
        </row>
        <row r="3911">
          <cell r="E3911" t="str">
            <v>Confidor Super - 100 Ml (Bayer)-No</v>
          </cell>
        </row>
        <row r="3912">
          <cell r="E3912" t="str">
            <v>Confidor Super - 250 Ml (Bayer)-No</v>
          </cell>
        </row>
        <row r="3913">
          <cell r="E3913" t="str">
            <v>Confidor Super - 50 Ml (Bayer)-No</v>
          </cell>
        </row>
        <row r="3914">
          <cell r="E3914" t="str">
            <v>Confidor Super - 500 Ml (Bayer)-No</v>
          </cell>
        </row>
        <row r="3915">
          <cell r="E3915" t="str">
            <v>Confidor Super Sc 100 Ml-no</v>
          </cell>
        </row>
        <row r="3916">
          <cell r="E3916" t="str">
            <v>Confidor Super Sc 250 Ml-no</v>
          </cell>
        </row>
        <row r="3917">
          <cell r="E3917" t="str">
            <v>Confidor Super Sc 50 Ml-no</v>
          </cell>
        </row>
        <row r="3918">
          <cell r="E3918" t="str">
            <v>Confidor Super Sc 500 Ml-no</v>
          </cell>
        </row>
        <row r="3919">
          <cell r="E3919" t="str">
            <v>Decis 100 EC 100 Ml Bayer-no</v>
          </cell>
        </row>
        <row r="3920">
          <cell r="E3920" t="str">
            <v>Decis 100 EC 250 Ml Bayer-no</v>
          </cell>
        </row>
        <row r="3921">
          <cell r="E3921" t="str">
            <v>Decis-100 - 1 Ltr (Bayer)-No</v>
          </cell>
        </row>
        <row r="3922">
          <cell r="E3922" t="str">
            <v>Decis-100 - 100 Ml (Bayer)-No</v>
          </cell>
        </row>
        <row r="3923">
          <cell r="E3923" t="str">
            <v>Decis-100 - 250 Ml (Bayer)-No</v>
          </cell>
        </row>
        <row r="3924">
          <cell r="E3924" t="str">
            <v>Decis-100 - 50 Ml (Bayer)-No</v>
          </cell>
        </row>
        <row r="3925">
          <cell r="E3925" t="str">
            <v>Decis-2.8 - 1 Ltr (Bayer)-no</v>
          </cell>
        </row>
        <row r="3926">
          <cell r="E3926" t="str">
            <v>Decis-2.8 - 100 Ml (Bayer)-no</v>
          </cell>
        </row>
        <row r="3927">
          <cell r="E3927" t="str">
            <v>Decis-2.8 - 500 Ml (Bayer)-no</v>
          </cell>
        </row>
        <row r="3928">
          <cell r="E3928" t="str">
            <v>Decis-2.8. - 250 Ml (Bayer)-no</v>
          </cell>
        </row>
        <row r="3929">
          <cell r="E3929" t="str">
            <v>Ethrel - 1 Ltr (Bayer)-no</v>
          </cell>
        </row>
        <row r="3930">
          <cell r="E3930" t="str">
            <v>Ethrel - 100 Ml (Bayer)-no</v>
          </cell>
        </row>
        <row r="3931">
          <cell r="E3931" t="str">
            <v>Ethrel - 500 Ml (Bayer)-no</v>
          </cell>
        </row>
        <row r="3932">
          <cell r="E3932" t="str">
            <v>Fenos Quick - 100ml - (Bayer)-No</v>
          </cell>
        </row>
        <row r="3933">
          <cell r="E3933" t="str">
            <v>Folicur - 1 Ltr (Bayer)-No</v>
          </cell>
        </row>
        <row r="3934">
          <cell r="E3934" t="str">
            <v>Folicur - 100 Ml (Bayer)-No</v>
          </cell>
        </row>
        <row r="3935">
          <cell r="E3935" t="str">
            <v>Folicur - 250 Ml (Bayer)-No</v>
          </cell>
        </row>
        <row r="3936">
          <cell r="E3936" t="str">
            <v>Folicur - 500 Ml (Bayer)-no</v>
          </cell>
        </row>
        <row r="3937">
          <cell r="E3937" t="str">
            <v>Folicur 1 Ltr-no</v>
          </cell>
        </row>
        <row r="3938">
          <cell r="E3938" t="str">
            <v>Folicur 100ml-no</v>
          </cell>
        </row>
        <row r="3939">
          <cell r="E3939" t="str">
            <v>Folicur 250 Ml-no</v>
          </cell>
        </row>
        <row r="3940">
          <cell r="E3940" t="str">
            <v>Foost - 250 Gm (Bayer)-No</v>
          </cell>
        </row>
        <row r="3941">
          <cell r="E3941" t="str">
            <v>Foost - 250 Grm - Bayer-no</v>
          </cell>
        </row>
        <row r="3942">
          <cell r="E3942" t="str">
            <v>Foost - 500 Gm (Bayer)-No</v>
          </cell>
        </row>
        <row r="3943">
          <cell r="E3943" t="str">
            <v>Foost - 500 Grm - Bayer-no</v>
          </cell>
        </row>
        <row r="3944">
          <cell r="E3944" t="str">
            <v>Gaucho - 100 Ml (Bayer)-No</v>
          </cell>
        </row>
        <row r="3945">
          <cell r="E3945" t="str">
            <v>Gaucho - 50 Ml (Bayer)-No</v>
          </cell>
        </row>
        <row r="3946">
          <cell r="E3946" t="str">
            <v>Gaucho 100 Grm-no</v>
          </cell>
        </row>
        <row r="3947">
          <cell r="E3947" t="str">
            <v>Gaucho 50 Grm-no</v>
          </cell>
        </row>
        <row r="3948">
          <cell r="E3948" t="str">
            <v>Infinito - 1 Ltr (Bayer)-No</v>
          </cell>
        </row>
        <row r="3949">
          <cell r="E3949" t="str">
            <v>Infinito - 500 Ml (Bayer)-no</v>
          </cell>
        </row>
        <row r="3950">
          <cell r="E3950" t="str">
            <v>Larvin - 100 Gm (Bayer)-no</v>
          </cell>
        </row>
        <row r="3951">
          <cell r="E3951" t="str">
            <v>Larvin - 250 Gm (Bayer)-no</v>
          </cell>
        </row>
        <row r="3952">
          <cell r="E3952" t="str">
            <v>Laudis - 115 Ml (Bayer)-no</v>
          </cell>
        </row>
        <row r="3953">
          <cell r="E3953" t="str">
            <v>Laudis - 57.50 Ml (Bayer)-no</v>
          </cell>
        </row>
        <row r="3954">
          <cell r="E3954" t="str">
            <v>Lesenta - 100 Gm (Bayer)-No</v>
          </cell>
        </row>
        <row r="3955">
          <cell r="E3955" t="str">
            <v>Lesenta - 100 Grm - Bayer-no</v>
          </cell>
        </row>
        <row r="3956">
          <cell r="E3956" t="str">
            <v>Lesenta - 250 Gm (Bayer)-No</v>
          </cell>
        </row>
        <row r="3957">
          <cell r="E3957" t="str">
            <v>Lesenta - 40 Gm (Bayer)-No</v>
          </cell>
        </row>
        <row r="3958">
          <cell r="E3958" t="str">
            <v>Lesenta - 40 Grm - Bayer-no</v>
          </cell>
        </row>
        <row r="3959">
          <cell r="E3959" t="str">
            <v>Luna Experience - 1 Ltr (Bayer)-no</v>
          </cell>
        </row>
        <row r="3960">
          <cell r="E3960" t="str">
            <v>Luna Experience - 100 Ml (Bayer)-no</v>
          </cell>
        </row>
        <row r="3961">
          <cell r="E3961" t="str">
            <v>Luna Experience - 250 Ml (Bayer)-no</v>
          </cell>
        </row>
        <row r="3962">
          <cell r="E3962" t="str">
            <v>Melody Dou 100 Grm Bayer-no</v>
          </cell>
        </row>
        <row r="3963">
          <cell r="E3963" t="str">
            <v>Melody Due - 400 Grm-no</v>
          </cell>
        </row>
        <row r="3964">
          <cell r="E3964" t="str">
            <v>Melody Duo - 100 Gm (Bayer)-No</v>
          </cell>
        </row>
        <row r="3965">
          <cell r="E3965" t="str">
            <v>Melody Duo - 400 Gm (Bayer)-No</v>
          </cell>
        </row>
        <row r="3966">
          <cell r="E3966" t="str">
            <v>Melody Duo - 800 Gm (Bayer)-No</v>
          </cell>
        </row>
        <row r="3967">
          <cell r="E3967" t="str">
            <v>Melody Duo - 800 Grm-no</v>
          </cell>
        </row>
        <row r="3968">
          <cell r="E3968" t="str">
            <v>Movento Energy - 1 Ltr (Bayer)-no</v>
          </cell>
        </row>
        <row r="3969">
          <cell r="E3969" t="str">
            <v>Movento Energy - 100 Ml (Bayer)-No</v>
          </cell>
        </row>
        <row r="3970">
          <cell r="E3970" t="str">
            <v>Movento Energy - 250 Ml (Bayer)-no</v>
          </cell>
        </row>
        <row r="3971">
          <cell r="E3971" t="str">
            <v>Movento-OD - 1 Ltr (Bayer)-no</v>
          </cell>
        </row>
        <row r="3972">
          <cell r="E3972" t="str">
            <v>Movento-OD - 250 Ml (Bayer)-no</v>
          </cell>
        </row>
        <row r="3973">
          <cell r="E3973" t="str">
            <v>Movento-OD - 500 Ml (Bayer)-no</v>
          </cell>
        </row>
        <row r="3974">
          <cell r="E3974" t="str">
            <v>Nativo - 100 Gm (Bayer)-No</v>
          </cell>
        </row>
        <row r="3975">
          <cell r="E3975" t="str">
            <v>Nativo - 250 Gm (Bayer)-No</v>
          </cell>
        </row>
        <row r="3976">
          <cell r="E3976" t="str">
            <v>Nativo - 50 Gm (Bayer)-No</v>
          </cell>
        </row>
        <row r="3977">
          <cell r="E3977" t="str">
            <v>Nativo - 500 Gm (Bayer)-No</v>
          </cell>
        </row>
        <row r="3978">
          <cell r="E3978" t="str">
            <v>Nativo Wg 75 500 Grm Bayer-no</v>
          </cell>
        </row>
        <row r="3979">
          <cell r="E3979" t="str">
            <v>Nativo Wg 75 100 Grm Bayer-no</v>
          </cell>
        </row>
        <row r="3980">
          <cell r="E3980" t="str">
            <v>Nativo Wg 75 250 Grm Bayer-no</v>
          </cell>
        </row>
        <row r="3981">
          <cell r="E3981" t="str">
            <v>Nativo Wg 75 50 Grm Bayer-no</v>
          </cell>
        </row>
        <row r="3982">
          <cell r="E3982" t="str">
            <v>Oberon - 100 Ml (Bayer)-No</v>
          </cell>
        </row>
        <row r="3983">
          <cell r="E3983" t="str">
            <v>Oberon - 200 Ml (Bayer)-No</v>
          </cell>
        </row>
        <row r="3984">
          <cell r="E3984" t="str">
            <v>Planofix - 1 Ltr (Bayer)-no</v>
          </cell>
        </row>
        <row r="3985">
          <cell r="E3985" t="str">
            <v>Planofix - 100 Ml (Bayer)-no</v>
          </cell>
        </row>
        <row r="3986">
          <cell r="E3986" t="str">
            <v>Planofix - 250 Ml (Bayer)-no</v>
          </cell>
        </row>
        <row r="3987">
          <cell r="E3987" t="str">
            <v>Planofix - 500 Ml (Bayer)-no</v>
          </cell>
        </row>
        <row r="3988">
          <cell r="E3988" t="str">
            <v>Profiler - 1 Kg (Bayer)-No</v>
          </cell>
        </row>
        <row r="3989">
          <cell r="E3989" t="str">
            <v>Profiler - 250 Gm (Bayer)-No</v>
          </cell>
        </row>
        <row r="3990">
          <cell r="E3990" t="str">
            <v>Regent - 1 Ltr (Bayer)-no</v>
          </cell>
        </row>
        <row r="3991">
          <cell r="E3991" t="str">
            <v>Regent - 100 Ml (Bayer)-no</v>
          </cell>
        </row>
        <row r="3992">
          <cell r="E3992" t="str">
            <v>Regent - 250 Ml (Bayer)-no</v>
          </cell>
        </row>
        <row r="3993">
          <cell r="E3993" t="str">
            <v>Regent - 500 Ml (Bayer)-no</v>
          </cell>
        </row>
        <row r="3994">
          <cell r="E3994" t="str">
            <v>Regent Gold - 100 Ml (Bayer)-no</v>
          </cell>
        </row>
        <row r="3995">
          <cell r="E3995" t="str">
            <v>Regent Gold - 250 Ml (Bayer)-no</v>
          </cell>
        </row>
        <row r="3996">
          <cell r="E3996" t="str">
            <v>Regent Ultra - 4 Kg (Bayer)-No</v>
          </cell>
        </row>
        <row r="3997">
          <cell r="E3997" t="str">
            <v>Regent Ultra -Gr - 4 Kg - Bayer-no</v>
          </cell>
        </row>
        <row r="3998">
          <cell r="E3998" t="str">
            <v>Regent Ultra Gr - 1 Kg - Bayer-No</v>
          </cell>
        </row>
        <row r="3999">
          <cell r="E3999" t="str">
            <v>Regent-Gr - 1 Kg (Bayer)-no</v>
          </cell>
        </row>
        <row r="4000">
          <cell r="E4000" t="str">
            <v>Regent-Gr - 5 Kg (Bayer)-no</v>
          </cell>
        </row>
        <row r="4001">
          <cell r="E4001" t="str">
            <v>Regent-Gr - 500 Gm (Bayer)-No</v>
          </cell>
        </row>
        <row r="4002">
          <cell r="E4002" t="str">
            <v>Sectin - 1 Kg (Bayer)-No</v>
          </cell>
        </row>
        <row r="4003">
          <cell r="E4003" t="str">
            <v>Sectin - 600 Gm (Bayer)-No</v>
          </cell>
        </row>
        <row r="4004">
          <cell r="E4004" t="str">
            <v>Sectin 1 Kg-no</v>
          </cell>
        </row>
        <row r="4005">
          <cell r="E4005" t="str">
            <v>Sencor - 100 Gm (Bayer)-No</v>
          </cell>
        </row>
        <row r="4006">
          <cell r="E4006" t="str">
            <v>Sencor - 500 Gm (Bayer)-No</v>
          </cell>
        </row>
        <row r="4007">
          <cell r="E4007" t="str">
            <v>Sencor 100gm-no</v>
          </cell>
        </row>
        <row r="4008">
          <cell r="E4008" t="str">
            <v>Sencor 500gm-no</v>
          </cell>
        </row>
        <row r="4009">
          <cell r="E4009" t="str">
            <v>Solomon - 1 Ltr (Bayer)-No</v>
          </cell>
        </row>
        <row r="4010">
          <cell r="E4010" t="str">
            <v>Solomon - 1 Ltr-no</v>
          </cell>
        </row>
        <row r="4011">
          <cell r="E4011" t="str">
            <v>Solomon - 100 Grm --no</v>
          </cell>
        </row>
        <row r="4012">
          <cell r="E4012" t="str">
            <v>Solomon - 100 Ml (Bayer)-No</v>
          </cell>
        </row>
        <row r="4013">
          <cell r="E4013" t="str">
            <v>Solomon - 250 Grm --no</v>
          </cell>
        </row>
        <row r="4014">
          <cell r="E4014" t="str">
            <v>Solomon - 250 Ml (Bayer)-No</v>
          </cell>
        </row>
        <row r="4015">
          <cell r="E4015" t="str">
            <v>Solomon - 500 Grm - Bayer-no</v>
          </cell>
        </row>
        <row r="4016">
          <cell r="E4016" t="str">
            <v>Solomon - 500 Ml (Bayer)-No</v>
          </cell>
        </row>
        <row r="4017">
          <cell r="E4017" t="str">
            <v>Spintor - 75 Ml (Bayer)-No</v>
          </cell>
        </row>
        <row r="4018">
          <cell r="E4018" t="str">
            <v>VELUIM PRIME - 500 ML - BAYER-no</v>
          </cell>
        </row>
        <row r="4019">
          <cell r="E4019" t="str">
            <v>Velum Prime - 250 Ml (Bayer)-no</v>
          </cell>
        </row>
        <row r="4020">
          <cell r="E4020" t="str">
            <v>Velum Prime - 500 Ml (Bayer)-No</v>
          </cell>
        </row>
        <row r="4021">
          <cell r="E4021" t="str">
            <v>Whipsuper - 1 Ltr (Bayer)-No</v>
          </cell>
        </row>
        <row r="4022">
          <cell r="E4022" t="str">
            <v>Whipsuper - 100 Ml (Bayer)-No</v>
          </cell>
        </row>
        <row r="4023">
          <cell r="E4023" t="str">
            <v>Whipsuper - 250 Ml (Bayer)-No</v>
          </cell>
        </row>
        <row r="4024">
          <cell r="E4024" t="str">
            <v>Whipsuper - 500 Ml (Bayer)-No</v>
          </cell>
        </row>
        <row r="4025">
          <cell r="E4025" t="str">
            <v>Whipsuper 100 Ml [ Bayer ]-no</v>
          </cell>
        </row>
        <row r="4026">
          <cell r="E4026" t="str">
            <v>Whipsuper 250 Ml [ Bayer]-no</v>
          </cell>
        </row>
        <row r="4027">
          <cell r="E4027" t="str">
            <v>ADMIRE WG70-CASE</v>
          </cell>
        </row>
        <row r="4028">
          <cell r="E4028" t="str">
            <v>AMBITION 1LTR-CASE</v>
          </cell>
        </row>
        <row r="4029">
          <cell r="E4029" t="str">
            <v>AMBITION 250ML-CASE</v>
          </cell>
        </row>
        <row r="4030">
          <cell r="E4030" t="str">
            <v>AMBITION 500ML-CASE</v>
          </cell>
        </row>
        <row r="4031">
          <cell r="E4031" t="str">
            <v>ANTRACOL (T) WP70 100GM-CASE</v>
          </cell>
        </row>
        <row r="4032">
          <cell r="E4032" t="str">
            <v>ANTRACOL (T) WP70 1KG-CASE</v>
          </cell>
        </row>
        <row r="4033">
          <cell r="E4033" t="str">
            <v>ANTRACOL (T) WP70 250GM-CASE</v>
          </cell>
        </row>
        <row r="4034">
          <cell r="E4034" t="str">
            <v>ANTRACOL (T) WP70 500GM-CASE</v>
          </cell>
        </row>
        <row r="4035">
          <cell r="E4035" t="str">
            <v>ATLANTIS KL36 160GR-CASE</v>
          </cell>
        </row>
        <row r="4036">
          <cell r="E4036" t="str">
            <v>BAYER LAUDIS 115ML-CASE</v>
          </cell>
        </row>
        <row r="4037">
          <cell r="E4037" t="str">
            <v>BAYER SEED 6444-BAG</v>
          </cell>
        </row>
        <row r="4038">
          <cell r="E4038" t="str">
            <v>DECIS - 100 250ML-CASE</v>
          </cell>
        </row>
        <row r="4039">
          <cell r="E4039" t="str">
            <v>DECIS EC 246 50*100ML-CASE</v>
          </cell>
        </row>
        <row r="4040">
          <cell r="E4040" t="str">
            <v>DECIS EC 28 1LTR-CASE</v>
          </cell>
        </row>
        <row r="4041">
          <cell r="E4041" t="str">
            <v>DECIS EC 28 500ML-CASE</v>
          </cell>
        </row>
        <row r="4042">
          <cell r="E4042" t="str">
            <v>DECIS EC101 2 1LTR-CASE</v>
          </cell>
        </row>
        <row r="4043">
          <cell r="E4043" t="str">
            <v>DECIS EC1012 100*50ML-CASE</v>
          </cell>
        </row>
        <row r="4044">
          <cell r="E4044" t="str">
            <v>DECIS EC1012 100ML-CASE</v>
          </cell>
        </row>
        <row r="4045">
          <cell r="E4045" t="str">
            <v>DECIS EC1012 250ML-CASE</v>
          </cell>
        </row>
        <row r="4046">
          <cell r="E4046" t="str">
            <v>DECIS EX 28 250ML-CASE</v>
          </cell>
        </row>
        <row r="4047">
          <cell r="E4047" t="str">
            <v>DECIS-100 1LTR-CASE</v>
          </cell>
        </row>
        <row r="4048">
          <cell r="E4048" t="str">
            <v>ERAZE 1LTR-CASE</v>
          </cell>
        </row>
        <row r="4049">
          <cell r="E4049" t="str">
            <v>ERAZE 5 LTR-CASE</v>
          </cell>
        </row>
        <row r="4050">
          <cell r="E4050" t="str">
            <v>ERAZE-N 100 GM-CASE</v>
          </cell>
        </row>
        <row r="4051">
          <cell r="E4051" t="str">
            <v>ETHEPHON -39% SL 100ML-CASE</v>
          </cell>
        </row>
        <row r="4052">
          <cell r="E4052" t="str">
            <v>ETHERAL 1LTR-CASE</v>
          </cell>
        </row>
        <row r="4053">
          <cell r="E4053" t="str">
            <v>ETHREL SL 39 50*100ML-CASE</v>
          </cell>
        </row>
        <row r="4054">
          <cell r="E4054" t="str">
            <v>FAME (T) SC480 10ML-CASE</v>
          </cell>
        </row>
        <row r="4055">
          <cell r="E4055" t="str">
            <v>FAME SC480 50ML-CASE</v>
          </cell>
        </row>
        <row r="4056">
          <cell r="E4056" t="str">
            <v>FOLICUR (T) EC250 100ML-CASE</v>
          </cell>
        </row>
        <row r="4057">
          <cell r="E4057" t="str">
            <v>FOLICUR (T) EC250 1LTR-CASE</v>
          </cell>
        </row>
        <row r="4058">
          <cell r="E4058" t="str">
            <v>FOLICUR (T) EC250 250ML-CASE</v>
          </cell>
        </row>
        <row r="4059">
          <cell r="E4059" t="str">
            <v>FOLICUR (T) EC250 500ML-CASE</v>
          </cell>
        </row>
        <row r="4060">
          <cell r="E4060" t="str">
            <v>FOOST ATRAZIN 500GM-CASE</v>
          </cell>
        </row>
        <row r="4061">
          <cell r="E4061" t="str">
            <v>FOOST WP50 500GM-Kgs.</v>
          </cell>
        </row>
        <row r="4062">
          <cell r="E4062" t="str">
            <v>GAUCHO FS600 9ML-CASE</v>
          </cell>
        </row>
        <row r="4063">
          <cell r="E4063" t="str">
            <v>GLAMORE WG80 100GM-CASE</v>
          </cell>
        </row>
        <row r="4064">
          <cell r="E4064" t="str">
            <v>GLAMORE WG80 50GM-CASE</v>
          </cell>
        </row>
        <row r="4065">
          <cell r="E4065" t="str">
            <v>LARVIN (T) WP 75 500GR-CASE</v>
          </cell>
        </row>
        <row r="4066">
          <cell r="E4066" t="str">
            <v>LARVIN (T) WP75 100GM-CASE</v>
          </cell>
        </row>
        <row r="4067">
          <cell r="E4067" t="str">
            <v>LAUDIS SC630 230ML-CASE</v>
          </cell>
        </row>
        <row r="4068">
          <cell r="E4068" t="str">
            <v>LAUDIS SC630 57.5ML-CASE</v>
          </cell>
        </row>
        <row r="4069">
          <cell r="E4069" t="str">
            <v>LESENTA WG80 100GM-CASE</v>
          </cell>
        </row>
        <row r="4070">
          <cell r="E4070" t="str">
            <v>LESENTA WG80 250GM-Pcs.</v>
          </cell>
        </row>
        <row r="4071">
          <cell r="E4071" t="str">
            <v>LESENTA WG80 40GM-Pcs.</v>
          </cell>
        </row>
        <row r="4072">
          <cell r="E4072" t="str">
            <v>LUNA EXPERIENCE SC 400 1LTR-CASE</v>
          </cell>
        </row>
        <row r="4073">
          <cell r="E4073" t="str">
            <v>MUSTARD 5222 30*1KG-BAG</v>
          </cell>
        </row>
        <row r="4074">
          <cell r="E4074" t="str">
            <v>MUSTARD 5222 60*500G-BAG</v>
          </cell>
        </row>
        <row r="4075">
          <cell r="E4075" t="str">
            <v>NATIVO WG75 100GM-CASE</v>
          </cell>
        </row>
        <row r="4076">
          <cell r="E4076" t="str">
            <v>NATIVO WG75 1KG-CASE</v>
          </cell>
        </row>
        <row r="4077">
          <cell r="E4077" t="str">
            <v>NATIVO WG75 250GM-CASE</v>
          </cell>
        </row>
        <row r="4078">
          <cell r="E4078" t="str">
            <v>NATIVO WG75 500GM-CASE</v>
          </cell>
        </row>
        <row r="4079">
          <cell r="E4079" t="str">
            <v>PLANOFIX SL45 10*1 LTR-CASE</v>
          </cell>
        </row>
        <row r="4080">
          <cell r="E4080" t="str">
            <v>PLANOFIX SL45 100ML-CASE</v>
          </cell>
        </row>
        <row r="4081">
          <cell r="E4081" t="str">
            <v>PLANOFIX SL45 250ML-CASE</v>
          </cell>
        </row>
        <row r="4082">
          <cell r="E4082" t="str">
            <v>PLANOFIX SL45 500ML-CASE</v>
          </cell>
        </row>
        <row r="4083">
          <cell r="E4083" t="str">
            <v>REGENT 1LTR-LTR</v>
          </cell>
        </row>
        <row r="4084">
          <cell r="E4084" t="str">
            <v>REGENT 250ML-LTR</v>
          </cell>
        </row>
        <row r="4085">
          <cell r="E4085" t="str">
            <v>REGENT 500ML-LTR</v>
          </cell>
        </row>
        <row r="4086">
          <cell r="E4086" t="str">
            <v>REGENT GRO3 5 KG-CASE</v>
          </cell>
        </row>
        <row r="4087">
          <cell r="E4087" t="str">
            <v>REGENT ULTRA GRO6 4KG-CASE</v>
          </cell>
        </row>
        <row r="4088">
          <cell r="E4088" t="str">
            <v>SEED 6129 SUPER GOLD-BAG</v>
          </cell>
        </row>
        <row r="4089">
          <cell r="E4089" t="str">
            <v>SEED 8433 DT-BAG</v>
          </cell>
        </row>
        <row r="4090">
          <cell r="E4090" t="str">
            <v>SENCOR WP70 100GM-CASE</v>
          </cell>
        </row>
        <row r="4091">
          <cell r="E4091" t="str">
            <v>SOLOMAN OD300 1LTR-CASE</v>
          </cell>
        </row>
        <row r="4092">
          <cell r="E4092" t="str">
            <v>SOLOMON OD300 100ML-CASE</v>
          </cell>
        </row>
        <row r="4093">
          <cell r="E4093" t="str">
            <v>SOLOMON OD300 250ML-CASE</v>
          </cell>
        </row>
        <row r="4094">
          <cell r="E4094" t="str">
            <v>SOLOMON OD300 500ML-CASE</v>
          </cell>
        </row>
        <row r="4095">
          <cell r="E4095" t="str">
            <v>WHAET SEED 411-BAG</v>
          </cell>
        </row>
        <row r="4096">
          <cell r="E4096" t="str">
            <v>WHEAT SEED DBW 222-BAG</v>
          </cell>
        </row>
        <row r="4097">
          <cell r="E4097" t="str">
            <v>ADMIRE WG70 - 2 GM-PCS</v>
          </cell>
        </row>
        <row r="4098">
          <cell r="E4098" t="str">
            <v>ADMIRE WG70 - 30 GM-PCS</v>
          </cell>
        </row>
        <row r="4099">
          <cell r="E4099" t="str">
            <v>ADMIRE WG70 - 75 GM-PCS</v>
          </cell>
        </row>
        <row r="4100">
          <cell r="E4100" t="str">
            <v>ALANTO - 100 ML-LTR</v>
          </cell>
        </row>
        <row r="4101">
          <cell r="E4101" t="str">
            <v>ALANTO - 250 ML-LTR</v>
          </cell>
        </row>
        <row r="4102">
          <cell r="E4102" t="str">
            <v>ALIETTE - 100 GM-KG</v>
          </cell>
        </row>
        <row r="4103">
          <cell r="E4103" t="str">
            <v>ALIETTE - 250 GM-KG</v>
          </cell>
        </row>
        <row r="4104">
          <cell r="E4104" t="str">
            <v>AMBITION - 1 LTR-LTR</v>
          </cell>
        </row>
        <row r="4105">
          <cell r="E4105" t="str">
            <v>AMBITION - 500 ML-LTR</v>
          </cell>
        </row>
        <row r="4106">
          <cell r="E4106" t="str">
            <v>ANTRACOL - 1 KG-KG</v>
          </cell>
        </row>
        <row r="4107">
          <cell r="E4107" t="str">
            <v>ANTRACOL - 100 GM-KG</v>
          </cell>
        </row>
        <row r="4108">
          <cell r="E4108" t="str">
            <v>ANTRACOL - 250 GM-KG</v>
          </cell>
        </row>
        <row r="4109">
          <cell r="E4109" t="str">
            <v>ANTRACOL - 500 GM-KG</v>
          </cell>
        </row>
        <row r="4110">
          <cell r="E4110" t="str">
            <v>BAJRA 9001 - (20 X 1.5 KG)-KG</v>
          </cell>
        </row>
        <row r="4111">
          <cell r="E4111" t="str">
            <v>BAJRA 9450 - (20 X 1.50 KG)-KG</v>
          </cell>
        </row>
        <row r="4112">
          <cell r="E4112" t="str">
            <v>BELT EXPERT SC480 - 100 ML-PCS</v>
          </cell>
        </row>
        <row r="4113">
          <cell r="E4113" t="str">
            <v>CONFIDOR - 100 ML-LTR</v>
          </cell>
        </row>
        <row r="4114">
          <cell r="E4114" t="str">
            <v>COUNCIL ACTIV - (1 CASE 80 PCS - 45 GM)-UNITS</v>
          </cell>
        </row>
        <row r="4115">
          <cell r="E4115" t="str">
            <v>COUNCIL ACTIV WG30 - 90 GM-UNITS</v>
          </cell>
        </row>
        <row r="4116">
          <cell r="E4116" t="str">
            <v>DECIS - 100 ML-LTR</v>
          </cell>
        </row>
        <row r="4117">
          <cell r="E4117" t="str">
            <v>DECIS - 250 ML-LTR</v>
          </cell>
        </row>
        <row r="4118">
          <cell r="E4118" t="str">
            <v>DECIS - 50 ML-PCS</v>
          </cell>
        </row>
        <row r="4119">
          <cell r="E4119" t="str">
            <v>EMESTO PRIME - 250 ML-LTR</v>
          </cell>
        </row>
        <row r="4120">
          <cell r="E4120" t="str">
            <v>EMESTO PRIME FS240 - 1 LTR-LTR</v>
          </cell>
        </row>
        <row r="4121">
          <cell r="E4121" t="str">
            <v>FAME - 10 ML-UNITS</v>
          </cell>
        </row>
        <row r="4122">
          <cell r="E4122" t="str">
            <v>FAME - 100 ML-UNITS</v>
          </cell>
        </row>
        <row r="4123">
          <cell r="E4123" t="str">
            <v>FAME - 50 ML-UNITS</v>
          </cell>
        </row>
        <row r="4124">
          <cell r="E4124" t="str">
            <v>FENOS QUICK SC150 - 100 ML-LTR</v>
          </cell>
        </row>
        <row r="4125">
          <cell r="E4125" t="str">
            <v>FLOTIS (T) SC262 - 1 LTR-LTR</v>
          </cell>
        </row>
        <row r="4126">
          <cell r="E4126" t="str">
            <v>FLOTIS (T) SC262 - 500 ML-LTR</v>
          </cell>
        </row>
        <row r="4127">
          <cell r="E4127" t="str">
            <v>FOLICUR - 1 LTR-LTR</v>
          </cell>
        </row>
        <row r="4128">
          <cell r="E4128" t="str">
            <v>FOLICUR - 40 X 250 ML-LTR</v>
          </cell>
        </row>
        <row r="4129">
          <cell r="E4129" t="str">
            <v>FOLICUR - 500 ML-LTR</v>
          </cell>
        </row>
        <row r="4130">
          <cell r="E4130" t="str">
            <v>FOOST - 250 GM-KG</v>
          </cell>
        </row>
        <row r="4131">
          <cell r="E4131" t="str">
            <v>FOOST WP50 - 500 GMS-PCS</v>
          </cell>
        </row>
        <row r="4132">
          <cell r="E4132" t="str">
            <v>GAUCHO FS600 - 100 ML-UNITS</v>
          </cell>
        </row>
        <row r="4133">
          <cell r="E4133" t="str">
            <v>GAUCHO FS600 - 50 ML-UNITS</v>
          </cell>
        </row>
        <row r="4134">
          <cell r="E4134" t="str">
            <v>GAUCHO FS600 - 9 ML-UNITS</v>
          </cell>
        </row>
        <row r="4135">
          <cell r="E4135" t="str">
            <v>GLAMORE - 100 GM-PCS</v>
          </cell>
        </row>
        <row r="4136">
          <cell r="E4136" t="str">
            <v>GLAMORE WG80 - 250 GM-PCS</v>
          </cell>
        </row>
        <row r="4137">
          <cell r="E4137" t="str">
            <v>GLAMORE WG80 - 50 GM-PCS</v>
          </cell>
        </row>
        <row r="4138">
          <cell r="E4138" t="str">
            <v>INFINITO - 1 LTR-LTR</v>
          </cell>
        </row>
        <row r="4139">
          <cell r="E4139" t="str">
            <v>INFINITO - 100 ML-LTR</v>
          </cell>
        </row>
        <row r="4140">
          <cell r="E4140" t="str">
            <v>INFINITO - 500 ML-LTR</v>
          </cell>
        </row>
        <row r="4141">
          <cell r="E4141" t="str">
            <v>JUMP - 2 GM-PCS</v>
          </cell>
        </row>
        <row r="4142">
          <cell r="E4142" t="str">
            <v>JUMP - 20 GM-PCS</v>
          </cell>
        </row>
        <row r="4143">
          <cell r="E4143" t="str">
            <v>LARVIN - 100 GM-KG</v>
          </cell>
        </row>
        <row r="4144">
          <cell r="E4144" t="str">
            <v>LARVIN - 250 GM-KG</v>
          </cell>
        </row>
        <row r="4145">
          <cell r="E4145" t="str">
            <v>LAUDIS SC630 - 10 X 57.5 ML-PCS</v>
          </cell>
        </row>
        <row r="4146">
          <cell r="E4146" t="str">
            <v>LAUDIS SC630 - 8 X 115 ML-PCS</v>
          </cell>
        </row>
        <row r="4147">
          <cell r="E4147" t="str">
            <v>LESENTA WG80 - 100 GM-PCS</v>
          </cell>
        </row>
        <row r="4148">
          <cell r="E4148" t="str">
            <v>LESENTA WG80 - 40 GM-PCS</v>
          </cell>
        </row>
        <row r="4149">
          <cell r="E4149" t="str">
            <v>MAIZE 7074 - 5 KG-KG</v>
          </cell>
        </row>
        <row r="4150">
          <cell r="E4150" t="str">
            <v>MAIZE 8164 - 4 KG-KG</v>
          </cell>
        </row>
        <row r="4151">
          <cell r="E4151" t="str">
            <v>MAIZE DKC8181 - 4 KG-KG</v>
          </cell>
        </row>
        <row r="4152">
          <cell r="E4152" t="str">
            <v>MAIZE DKC9108PLUS - 4.5 KG-KG</v>
          </cell>
        </row>
        <row r="4153">
          <cell r="E4153" t="str">
            <v>MAIZE DKC9144 - 4 KG-KG</v>
          </cell>
        </row>
        <row r="4154">
          <cell r="E4154" t="str">
            <v>MELODY DUO - 400 GM-PCS</v>
          </cell>
        </row>
        <row r="4155">
          <cell r="E4155" t="str">
            <v>MELODY DUO - 800 GM-PCS</v>
          </cell>
        </row>
        <row r="4156">
          <cell r="E4156" t="str">
            <v>MONCEREN - 1 LTR-LTR</v>
          </cell>
        </row>
        <row r="4157">
          <cell r="E4157" t="str">
            <v>MONCEREN - 250 ML-LTR</v>
          </cell>
        </row>
        <row r="4158">
          <cell r="E4158" t="str">
            <v>MONCEREN SC250 (20 X 500 ML)-LTR</v>
          </cell>
        </row>
        <row r="4159">
          <cell r="E4159" t="str">
            <v>MUSTARD 5222 - 30 PKT X 1 KG-KG</v>
          </cell>
        </row>
        <row r="4160">
          <cell r="E4160" t="str">
            <v>MUSTARD PA 5210 - (30 X 1 KG)-KG</v>
          </cell>
        </row>
        <row r="4161">
          <cell r="E4161" t="str">
            <v>NATIVO - 1 KG-KG</v>
          </cell>
        </row>
        <row r="4162">
          <cell r="E4162" t="str">
            <v>OBERON - 100 ML-LTR</v>
          </cell>
        </row>
        <row r="4163">
          <cell r="E4163" t="str">
            <v>OBERON - 200 ML-LTR</v>
          </cell>
        </row>
        <row r="4164">
          <cell r="E4164" t="str">
            <v>PADDY ARIZE 6444 GOLD LOC - 10 X 3 KG-KG</v>
          </cell>
        </row>
        <row r="4165">
          <cell r="E4165" t="str">
            <v>PADDY ARIZE 6741 LOC - 3 KG-KG</v>
          </cell>
        </row>
        <row r="4166">
          <cell r="E4166" t="str">
            <v>PELE - 250 GM-KG</v>
          </cell>
        </row>
        <row r="4167">
          <cell r="E4167" t="str">
            <v>PLANOFIX - 1 LTR-LTR</v>
          </cell>
        </row>
        <row r="4168">
          <cell r="E4168" t="str">
            <v>PLANOFIX - 100 ML-LTR</v>
          </cell>
        </row>
        <row r="4169">
          <cell r="E4169" t="str">
            <v>PLANOFIX - 250 ML-LTR</v>
          </cell>
        </row>
        <row r="4170">
          <cell r="E4170" t="str">
            <v>PLANOFIX - 500 ML-LTR</v>
          </cell>
        </row>
        <row r="4171">
          <cell r="E4171" t="str">
            <v>REGENT - 100 ML-LTR</v>
          </cell>
        </row>
        <row r="4172">
          <cell r="E4172" t="str">
            <v>REGENT - 250 ML-LTR</v>
          </cell>
        </row>
        <row r="4173">
          <cell r="E4173" t="str">
            <v>REGENT GR - 5 KG-KG</v>
          </cell>
        </row>
        <row r="4174">
          <cell r="E4174" t="str">
            <v>RICESTAR EC69 - 250 ML-LTR</v>
          </cell>
        </row>
        <row r="4175">
          <cell r="E4175" t="str">
            <v>ROUNDUP - 1 LTR-LTR</v>
          </cell>
        </row>
        <row r="4176">
          <cell r="E4176" t="str">
            <v>SECTIN - 1 KG-KG</v>
          </cell>
        </row>
        <row r="4177">
          <cell r="E4177" t="str">
            <v>SECTIN WG60 - 600 GM-PCS</v>
          </cell>
        </row>
        <row r="4178">
          <cell r="E4178" t="str">
            <v>SENCOR WP70- 100 GM-KG</v>
          </cell>
        </row>
        <row r="4179">
          <cell r="E4179" t="str">
            <v>SOLOMON - 100 ML-LTR</v>
          </cell>
        </row>
        <row r="4180">
          <cell r="E4180" t="str">
            <v>SUNRICE WG15 - 50 GM-PCS</v>
          </cell>
        </row>
        <row r="4181">
          <cell r="E4181" t="str">
            <v>7576 (BAYER) BG-2</v>
          </cell>
        </row>
        <row r="4182">
          <cell r="E4182" t="str">
            <v>ALANTO-100 ML</v>
          </cell>
        </row>
        <row r="4183">
          <cell r="E4183" t="str">
            <v>ALANTO-250 ML</v>
          </cell>
        </row>
        <row r="4184">
          <cell r="E4184" t="str">
            <v>ALANTO-500 ML</v>
          </cell>
        </row>
        <row r="4185">
          <cell r="E4185" t="str">
            <v>ALIETTE - 250 GM</v>
          </cell>
        </row>
        <row r="4186">
          <cell r="E4186" t="str">
            <v>ALIETTE-500 GMS</v>
          </cell>
        </row>
        <row r="4187">
          <cell r="E4187" t="str">
            <v>ANTRACOL-1 KGS</v>
          </cell>
        </row>
        <row r="4188">
          <cell r="E4188" t="str">
            <v>ANTRACOL-250 GMS</v>
          </cell>
        </row>
        <row r="4189">
          <cell r="E4189" t="str">
            <v>ANTRACOL-500 GMS</v>
          </cell>
        </row>
        <row r="4190">
          <cell r="E4190" t="str">
            <v>BAJARA BAYER 9450</v>
          </cell>
        </row>
        <row r="4191">
          <cell r="E4191" t="str">
            <v>CONFIDOR SUPER-1 LTS</v>
          </cell>
        </row>
        <row r="4192">
          <cell r="E4192" t="str">
            <v>CONFIDOR SUPER-100 ML</v>
          </cell>
        </row>
        <row r="4193">
          <cell r="E4193" t="str">
            <v>CONFIDOR SUPER-250 ML</v>
          </cell>
        </row>
        <row r="4194">
          <cell r="E4194" t="str">
            <v>CONFIDOR SUPER-500 ML</v>
          </cell>
        </row>
        <row r="4195">
          <cell r="E4195" t="str">
            <v>CONFIDOR-250 ML</v>
          </cell>
        </row>
        <row r="4196">
          <cell r="E4196" t="str">
            <v>CONFIDOR-500 ML</v>
          </cell>
        </row>
        <row r="4197">
          <cell r="E4197" t="str">
            <v>DECIS 100 EC-1 LTR</v>
          </cell>
        </row>
        <row r="4198">
          <cell r="E4198" t="str">
            <v>DECIS 100 EC-250 ML</v>
          </cell>
        </row>
        <row r="4199">
          <cell r="E4199" t="str">
            <v>DECIS-1 LTS</v>
          </cell>
        </row>
        <row r="4200">
          <cell r="E4200" t="str">
            <v>DECIS-250 ML</v>
          </cell>
        </row>
        <row r="4201">
          <cell r="E4201" t="str">
            <v>DECIS-500 ML</v>
          </cell>
        </row>
        <row r="4202">
          <cell r="E4202" t="str">
            <v>ETHREL-1 LTR</v>
          </cell>
        </row>
        <row r="4203">
          <cell r="E4203" t="str">
            <v>ETHREL-500 ML</v>
          </cell>
        </row>
        <row r="4204">
          <cell r="E4204" t="str">
            <v>EVERGOL XTEND-100 ML</v>
          </cell>
        </row>
        <row r="4205">
          <cell r="E4205" t="str">
            <v>EVERGOL XTEND-250 ML</v>
          </cell>
        </row>
        <row r="4206">
          <cell r="E4206" t="str">
            <v>EVERGOL XTEND-40 ML</v>
          </cell>
        </row>
        <row r="4207">
          <cell r="E4207" t="str">
            <v>FAME-100 ML</v>
          </cell>
        </row>
        <row r="4208">
          <cell r="E4208" t="str">
            <v>FAME-50 ML</v>
          </cell>
        </row>
        <row r="4209">
          <cell r="E4209" t="str">
            <v>FIRSTCLASS BOLLGARD-2</v>
          </cell>
        </row>
        <row r="4210">
          <cell r="E4210" t="str">
            <v>FOLICUR-1 LTS</v>
          </cell>
        </row>
        <row r="4211">
          <cell r="E4211" t="str">
            <v>FOLICUR-250 ML</v>
          </cell>
        </row>
        <row r="4212">
          <cell r="E4212" t="str">
            <v>FOLICUR-500 ML</v>
          </cell>
        </row>
        <row r="4213">
          <cell r="E4213" t="str">
            <v>GAUCHO FS 600-5 LTS</v>
          </cell>
        </row>
        <row r="4214">
          <cell r="E4214" t="str">
            <v>GAUCHO FS600-50 ML</v>
          </cell>
        </row>
        <row r="4215">
          <cell r="E4215" t="str">
            <v>JUMP-100 GMS</v>
          </cell>
        </row>
        <row r="4216">
          <cell r="E4216" t="str">
            <v>JUMP-2 GMS</v>
          </cell>
        </row>
        <row r="4217">
          <cell r="E4217" t="str">
            <v>JUMP-40 GMS</v>
          </cell>
        </row>
        <row r="4218">
          <cell r="E4218" t="str">
            <v>LARVIN-1 KGS</v>
          </cell>
        </row>
        <row r="4219">
          <cell r="E4219" t="str">
            <v>LARVIN-250 GMS</v>
          </cell>
        </row>
        <row r="4220">
          <cell r="E4220" t="str">
            <v>LARVIN-500 GMS</v>
          </cell>
        </row>
        <row r="4221">
          <cell r="E4221" t="str">
            <v>LESENTA-100 GMS</v>
          </cell>
        </row>
        <row r="4222">
          <cell r="E4222" t="str">
            <v>LESENTA-250 GMS</v>
          </cell>
        </row>
        <row r="4223">
          <cell r="E4223" t="str">
            <v>MELODY DUO-100 GMS</v>
          </cell>
        </row>
        <row r="4224">
          <cell r="E4224" t="str">
            <v>MOVENTO ENERGY-1 LTR</v>
          </cell>
        </row>
        <row r="4225">
          <cell r="E4225" t="str">
            <v>MOVENTO ENERGY-100 ML</v>
          </cell>
        </row>
        <row r="4226">
          <cell r="E4226" t="str">
            <v>MOVENTO ENERGY-250 ML</v>
          </cell>
        </row>
        <row r="4227">
          <cell r="E4227" t="str">
            <v>NATIVO-100 GMS</v>
          </cell>
        </row>
        <row r="4228">
          <cell r="E4228" t="str">
            <v>NATIVO-250 GMS</v>
          </cell>
        </row>
        <row r="4229">
          <cell r="E4229" t="str">
            <v>NATIVO-50 GMS</v>
          </cell>
        </row>
        <row r="4230">
          <cell r="E4230" t="str">
            <v>OBERON-200 ML</v>
          </cell>
        </row>
        <row r="4231">
          <cell r="E4231" t="str">
            <v>PLANOFIX-1 LTS</v>
          </cell>
        </row>
        <row r="4232">
          <cell r="E4232" t="str">
            <v>PLANOFIX-250 ML</v>
          </cell>
        </row>
        <row r="4233">
          <cell r="E4233" t="str">
            <v>PLANOFIX-500 ML</v>
          </cell>
        </row>
        <row r="4234">
          <cell r="E4234" t="str">
            <v>RAFT-250 ML</v>
          </cell>
        </row>
        <row r="4235">
          <cell r="E4235" t="str">
            <v>RAFT-500 ML</v>
          </cell>
        </row>
        <row r="4236">
          <cell r="E4236" t="str">
            <v>REGENT GOLD-100 ML</v>
          </cell>
        </row>
        <row r="4237">
          <cell r="E4237" t="str">
            <v>REGENT GOLD-250 ML</v>
          </cell>
        </row>
        <row r="4238">
          <cell r="E4238" t="str">
            <v>REGENT GOLD-500 ML</v>
          </cell>
        </row>
        <row r="4239">
          <cell r="E4239" t="str">
            <v>REGENT-1 LTR</v>
          </cell>
        </row>
        <row r="4240">
          <cell r="E4240" t="str">
            <v>REGENT-100 ML</v>
          </cell>
        </row>
        <row r="4241">
          <cell r="E4241" t="str">
            <v>REGENT-250 ML</v>
          </cell>
        </row>
        <row r="4242">
          <cell r="E4242" t="str">
            <v>REGENT-500 ML</v>
          </cell>
        </row>
        <row r="4243">
          <cell r="E4243" t="str">
            <v>SECTIN-100 GMS</v>
          </cell>
        </row>
        <row r="4244">
          <cell r="E4244" t="str">
            <v>SIVANTO PRIME-1 LTR</v>
          </cell>
        </row>
        <row r="4245">
          <cell r="E4245" t="str">
            <v>SIVANTO PRIME-500 ML</v>
          </cell>
        </row>
        <row r="4246">
          <cell r="E4246" t="str">
            <v>SOLOMON-1 LTS</v>
          </cell>
        </row>
        <row r="4247">
          <cell r="E4247" t="str">
            <v>SOLOMON-100 ML</v>
          </cell>
        </row>
        <row r="4248">
          <cell r="E4248" t="str">
            <v>SOLOMON-250 ML</v>
          </cell>
        </row>
        <row r="4249">
          <cell r="E4249" t="str">
            <v>SOLOMON-500 ML</v>
          </cell>
        </row>
        <row r="4250">
          <cell r="E4250" t="str">
            <v>SPINTOR-75 ML</v>
          </cell>
        </row>
        <row r="4251">
          <cell r="E4251" t="str">
            <v>SUPERB BOLLGARD-2</v>
          </cell>
        </row>
        <row r="4252">
          <cell r="E4252" t="str">
            <v>VELUM PRIME-500 ML</v>
          </cell>
        </row>
        <row r="4253">
          <cell r="E4253" t="str">
            <v>WHEEP SUPER-1 LTS</v>
          </cell>
        </row>
        <row r="4254">
          <cell r="E4254" t="str">
            <v>WHEEP SUPER-250 ML</v>
          </cell>
        </row>
        <row r="4255">
          <cell r="E4255" t="str">
            <v>WHEEP SUPER-500 ML</v>
          </cell>
        </row>
        <row r="4256">
          <cell r="E4256" t="str">
            <v>ADMIRE 30GM-Pcs.</v>
          </cell>
        </row>
        <row r="4257">
          <cell r="E4257" t="str">
            <v>ADMIRE 75ML-Pcs.</v>
          </cell>
        </row>
        <row r="4258">
          <cell r="E4258" t="str">
            <v>ADORA 100ML-Pcs.</v>
          </cell>
        </row>
        <row r="4259">
          <cell r="E4259" t="str">
            <v>ADORA 10ML-Pcs.</v>
          </cell>
        </row>
        <row r="4260">
          <cell r="E4260" t="str">
            <v>ADORA 50ML-Pcs.</v>
          </cell>
        </row>
        <row r="4261">
          <cell r="E4261" t="str">
            <v>ALANTO 100ML-Pcs.</v>
          </cell>
        </row>
        <row r="4262">
          <cell r="E4262" t="str">
            <v>ALANTO 250ML-LTR</v>
          </cell>
        </row>
        <row r="4263">
          <cell r="E4263" t="str">
            <v>ANTRACOL 100GM-Pcs.</v>
          </cell>
        </row>
        <row r="4264">
          <cell r="E4264" t="str">
            <v>ANTRACOL 1KG-KG</v>
          </cell>
        </row>
        <row r="4265">
          <cell r="E4265" t="str">
            <v>ANTRACOL 250GM-Pcs.</v>
          </cell>
        </row>
        <row r="4266">
          <cell r="E4266" t="str">
            <v>ANTRACOL 500GM-KG</v>
          </cell>
        </row>
        <row r="4267">
          <cell r="E4267" t="str">
            <v>ATLANTIS 1 ACR-Pcs.</v>
          </cell>
        </row>
        <row r="4268">
          <cell r="E4268" t="str">
            <v>BUONOS 1LTR-LTR</v>
          </cell>
        </row>
        <row r="4269">
          <cell r="E4269" t="str">
            <v>BUONOS 250ML-LTR</v>
          </cell>
        </row>
        <row r="4270">
          <cell r="E4270" t="str">
            <v>BUONOS 500ML-LTR</v>
          </cell>
        </row>
        <row r="4271">
          <cell r="E4271" t="str">
            <v>CONFIDOR SUPER 50ML-Pcs.</v>
          </cell>
        </row>
        <row r="4272">
          <cell r="E4272" t="str">
            <v>COUNCIL ACTIV 45GM-Pcs.</v>
          </cell>
        </row>
        <row r="4273">
          <cell r="E4273" t="str">
            <v>COUNCIL ACTIV 90GM-Pcs.</v>
          </cell>
        </row>
        <row r="4274">
          <cell r="E4274" t="str">
            <v>DECIS 100ML-Pcs.</v>
          </cell>
        </row>
        <row r="4275">
          <cell r="E4275" t="str">
            <v>DECIS 1LTR-LTR</v>
          </cell>
        </row>
        <row r="4276">
          <cell r="E4276" t="str">
            <v>DECIS 2.8 1LTR-LTR</v>
          </cell>
        </row>
        <row r="4277">
          <cell r="E4277" t="str">
            <v>DECIS 2.8 250ML-Pcs.</v>
          </cell>
        </row>
        <row r="4278">
          <cell r="E4278" t="str">
            <v>DECIS 2.8 500ML-LTR</v>
          </cell>
        </row>
        <row r="4279">
          <cell r="E4279" t="str">
            <v>DECIS 250ML-Pcs.</v>
          </cell>
        </row>
        <row r="4280">
          <cell r="E4280" t="str">
            <v>DECIS 500ML-LTR</v>
          </cell>
        </row>
        <row r="4281">
          <cell r="E4281" t="str">
            <v>EMESTO PRIME 1LTR-LTR</v>
          </cell>
        </row>
        <row r="4282">
          <cell r="E4282" t="str">
            <v>EMESTO PRIME 250ML-LTR</v>
          </cell>
        </row>
        <row r="4283">
          <cell r="E4283" t="str">
            <v>FAME 100ML-Pcs.</v>
          </cell>
        </row>
        <row r="4284">
          <cell r="E4284" t="str">
            <v>FAME 10ML-Pcs.</v>
          </cell>
        </row>
        <row r="4285">
          <cell r="E4285" t="str">
            <v>FAME 250ML-Pcs.</v>
          </cell>
        </row>
        <row r="4286">
          <cell r="E4286" t="str">
            <v>FAME 500ML-LTR</v>
          </cell>
        </row>
        <row r="4287">
          <cell r="E4287" t="str">
            <v>FAME 50ML-Pcs.</v>
          </cell>
        </row>
        <row r="4288">
          <cell r="E4288" t="str">
            <v>FOLICUR 1LTR-LTR</v>
          </cell>
        </row>
        <row r="4289">
          <cell r="E4289" t="str">
            <v>FOLICUR 250ML-Pcs.</v>
          </cell>
        </row>
        <row r="4290">
          <cell r="E4290" t="str">
            <v>FOLICUR 500ML-LTR</v>
          </cell>
        </row>
        <row r="4291">
          <cell r="E4291" t="str">
            <v>GAUCHO 100ML-Pcs.</v>
          </cell>
        </row>
        <row r="4292">
          <cell r="E4292" t="str">
            <v>GAUCHO 1LTR-LTR</v>
          </cell>
        </row>
        <row r="4293">
          <cell r="E4293" t="str">
            <v>GAUCHO 50ML-Pcs.</v>
          </cell>
        </row>
        <row r="4294">
          <cell r="E4294" t="str">
            <v>GAUCHO 5LTR-LTR</v>
          </cell>
        </row>
        <row r="4295">
          <cell r="E4295" t="str">
            <v>GLAMORE 100GM-Pcs.</v>
          </cell>
        </row>
        <row r="4296">
          <cell r="E4296" t="str">
            <v>GLAMORE 250GM-Pcs.</v>
          </cell>
        </row>
        <row r="4297">
          <cell r="E4297" t="str">
            <v>INFINITO 1LTR-LTR</v>
          </cell>
        </row>
        <row r="4298">
          <cell r="E4298" t="str">
            <v>JUMP 40GM-Pcs.</v>
          </cell>
        </row>
        <row r="4299">
          <cell r="E4299" t="str">
            <v>LARVIN 250GM-Pcs.</v>
          </cell>
        </row>
        <row r="4300">
          <cell r="E4300" t="str">
            <v>LARVIN 500GM-KG</v>
          </cell>
        </row>
        <row r="4301">
          <cell r="E4301" t="str">
            <v>LAUDIS 115 ML-Pcs.</v>
          </cell>
        </row>
        <row r="4302">
          <cell r="E4302" t="str">
            <v>LAUDIS 230ML-Pcs.</v>
          </cell>
        </row>
        <row r="4303">
          <cell r="E4303" t="str">
            <v>LAUDIS 57.5 ML-Pcs.</v>
          </cell>
        </row>
        <row r="4304">
          <cell r="E4304" t="str">
            <v>LESENTA 100GM-Pcs.</v>
          </cell>
        </row>
        <row r="4305">
          <cell r="E4305" t="str">
            <v>LESENTA 250GM-Pcs.</v>
          </cell>
        </row>
        <row r="4306">
          <cell r="E4306" t="str">
            <v>LUCIFER 160GM-ACR</v>
          </cell>
        </row>
        <row r="4307">
          <cell r="E4307" t="str">
            <v>MELODY DOU 800GM-Pcs.</v>
          </cell>
        </row>
        <row r="4308">
          <cell r="E4308" t="str">
            <v>MELODY DUO 400GM-Pcs.</v>
          </cell>
        </row>
        <row r="4309">
          <cell r="E4309" t="str">
            <v>MOMIJI 60GM-Pcs.</v>
          </cell>
        </row>
        <row r="4310">
          <cell r="E4310" t="str">
            <v>MONCEREN 1LTR-LTR</v>
          </cell>
        </row>
        <row r="4311">
          <cell r="E4311" t="str">
            <v>MONCEREN 500ML-LTR</v>
          </cell>
        </row>
        <row r="4312">
          <cell r="E4312" t="str">
            <v>MOVENTO ENERGY 100ML-Pcs.</v>
          </cell>
        </row>
        <row r="4313">
          <cell r="E4313" t="str">
            <v>MOVENTO ENERGY 1LTR-LTR</v>
          </cell>
        </row>
        <row r="4314">
          <cell r="E4314" t="str">
            <v>MOVENTO ENERGY 250ML-Pcs.</v>
          </cell>
        </row>
        <row r="4315">
          <cell r="E4315" t="str">
            <v>MOVENTO OD 250ML-LTR</v>
          </cell>
        </row>
        <row r="4316">
          <cell r="E4316" t="str">
            <v>NATIVO 100GM-Pcs.</v>
          </cell>
        </row>
        <row r="4317">
          <cell r="E4317" t="str">
            <v>NATIVO 1KG-KG</v>
          </cell>
        </row>
        <row r="4318">
          <cell r="E4318" t="str">
            <v>NATIVO 250GM-Pcs.</v>
          </cell>
        </row>
        <row r="4319">
          <cell r="E4319" t="str">
            <v>NATIVO 500GM-KG</v>
          </cell>
        </row>
        <row r="4320">
          <cell r="E4320" t="str">
            <v>OBERON 100ML-Pcs.</v>
          </cell>
        </row>
        <row r="4321">
          <cell r="E4321" t="str">
            <v>OBERON 200ML-Pcs.</v>
          </cell>
        </row>
        <row r="4322">
          <cell r="E4322" t="str">
            <v>OBERON 500 ML-LTR</v>
          </cell>
        </row>
        <row r="4323">
          <cell r="E4323" t="str">
            <v>PROFILER 250GM-Pcs.</v>
          </cell>
        </row>
        <row r="4324">
          <cell r="E4324" t="str">
            <v>RAXIL EASY 100ML-Pcs.</v>
          </cell>
        </row>
        <row r="4325">
          <cell r="E4325" t="str">
            <v>RAXIL EASY 13.4ML-Pcs.</v>
          </cell>
        </row>
        <row r="4326">
          <cell r="E4326" t="str">
            <v>RAXIL EASY 1LTR-LTR</v>
          </cell>
        </row>
        <row r="4327">
          <cell r="E4327" t="str">
            <v>RAXIL EASY 50ML-Pcs.</v>
          </cell>
        </row>
        <row r="4328">
          <cell r="E4328" t="str">
            <v>RAXIL EASY 5LTR-LTR</v>
          </cell>
        </row>
        <row r="4329">
          <cell r="E4329" t="str">
            <v>REGENT 5KG-KG</v>
          </cell>
        </row>
        <row r="4330">
          <cell r="E4330" t="str">
            <v>REGENT ULTRA 4KG-KG</v>
          </cell>
        </row>
        <row r="4331">
          <cell r="E4331" t="str">
            <v>RICESTAR 1LTR-LTR</v>
          </cell>
        </row>
        <row r="4332">
          <cell r="E4332" t="str">
            <v>RICESTAR 500ML-LTR</v>
          </cell>
        </row>
        <row r="4333">
          <cell r="E4333" t="str">
            <v>SECTIN 600GM-Pcs.</v>
          </cell>
        </row>
        <row r="4334">
          <cell r="E4334" t="str">
            <v>SENCOR 100GM-Pcs.</v>
          </cell>
        </row>
        <row r="4335">
          <cell r="E4335" t="str">
            <v>SOLOMON 100ML-Pcs.</v>
          </cell>
        </row>
        <row r="4336">
          <cell r="E4336" t="str">
            <v>SOLOMON 1LTR-LTR</v>
          </cell>
        </row>
        <row r="4337">
          <cell r="E4337" t="str">
            <v>SOLOMON 250ML-LTR</v>
          </cell>
        </row>
        <row r="4338">
          <cell r="E4338" t="str">
            <v>SOLOMON 500ML-LTR</v>
          </cell>
        </row>
        <row r="4339">
          <cell r="E4339" t="str">
            <v>SPINTOR 75ML-Pcs.</v>
          </cell>
        </row>
        <row r="4340">
          <cell r="E4340" t="str">
            <v>SUNRICE 50GM-Pcs.</v>
          </cell>
        </row>
        <row r="4341">
          <cell r="E4341" t="str">
            <v>TOPSTAR-Pcs.</v>
          </cell>
        </row>
        <row r="4342">
          <cell r="E4342" t="str">
            <v>WHIPSUPER 100ML-Pcs.</v>
          </cell>
        </row>
        <row r="4343">
          <cell r="E4343" t="str">
            <v>WHIPSUPER 250ML-LTR</v>
          </cell>
        </row>
        <row r="4344">
          <cell r="E4344" t="str">
            <v>ADMIRE 150 GMS-UNT</v>
          </cell>
        </row>
        <row r="4345">
          <cell r="E4345" t="str">
            <v>ADMIRE 2 GMS-UNT</v>
          </cell>
        </row>
        <row r="4346">
          <cell r="E4346" t="str">
            <v>ADMIRE 30 GMS-UNT</v>
          </cell>
        </row>
        <row r="4347">
          <cell r="E4347" t="str">
            <v>ADMIRE 75 GMS-UNT</v>
          </cell>
        </row>
        <row r="4348">
          <cell r="E4348" t="str">
            <v>ALANTO 1 LTR-UNT</v>
          </cell>
        </row>
        <row r="4349">
          <cell r="E4349" t="str">
            <v>ALANTO 100 ML-UNT</v>
          </cell>
        </row>
        <row r="4350">
          <cell r="E4350" t="str">
            <v>ALANTO 250 GMS-UNT</v>
          </cell>
        </row>
        <row r="4351">
          <cell r="E4351" t="str">
            <v>ALANTO 500 GMS-UNT</v>
          </cell>
        </row>
        <row r="4352">
          <cell r="E4352" t="str">
            <v>ALANTO 500 ML-UNT</v>
          </cell>
        </row>
        <row r="4353">
          <cell r="E4353" t="str">
            <v>ALIETTE 100 GMS-UNT</v>
          </cell>
        </row>
        <row r="4354">
          <cell r="E4354" t="str">
            <v>ALIETTE 250 GMS-UNT</v>
          </cell>
        </row>
        <row r="4355">
          <cell r="E4355" t="str">
            <v>ALIETTE 500 GM-UNT</v>
          </cell>
        </row>
        <row r="4356">
          <cell r="E4356" t="str">
            <v>ANTRACOL 100 GMS-UNT</v>
          </cell>
        </row>
        <row r="4357">
          <cell r="E4357" t="str">
            <v>ANTRACOL 1KG-UNT</v>
          </cell>
        </row>
        <row r="4358">
          <cell r="E4358" t="str">
            <v>ANTRACOL 250 GM-UNT</v>
          </cell>
        </row>
        <row r="4359">
          <cell r="E4359" t="str">
            <v>ANTRACOL 500 GMS-UNT</v>
          </cell>
        </row>
        <row r="4360">
          <cell r="E4360" t="str">
            <v>Belt Expert 100ml-UNT</v>
          </cell>
        </row>
        <row r="4361">
          <cell r="E4361" t="str">
            <v>BELT EXPERT 250 ML-UNT</v>
          </cell>
        </row>
        <row r="4362">
          <cell r="E4362" t="str">
            <v>Buonos 1lt-UNT</v>
          </cell>
        </row>
        <row r="4363">
          <cell r="E4363" t="str">
            <v>Buonos 250ml-UNT</v>
          </cell>
        </row>
        <row r="4364">
          <cell r="E4364" t="str">
            <v>CONFIDOR 1 LT-UNT</v>
          </cell>
        </row>
        <row r="4365">
          <cell r="E4365" t="str">
            <v>CONFIDOR 100 ML-UNT</v>
          </cell>
        </row>
        <row r="4366">
          <cell r="E4366" t="str">
            <v>CONFIDOR 250 ML-UNT</v>
          </cell>
        </row>
        <row r="4367">
          <cell r="E4367" t="str">
            <v>CONFIDOR 500 ML-UNT</v>
          </cell>
        </row>
        <row r="4368">
          <cell r="E4368" t="str">
            <v>CONFIDOR 50ML-UNT</v>
          </cell>
        </row>
        <row r="4369">
          <cell r="E4369" t="str">
            <v>CONFIDOR SUPER 100 ML-UNT</v>
          </cell>
        </row>
        <row r="4370">
          <cell r="E4370" t="str">
            <v>CONFIDOR SUPER 250 ML-UNT</v>
          </cell>
        </row>
        <row r="4371">
          <cell r="E4371" t="str">
            <v>CONFIDOR SUPER 50 ML-UNT</v>
          </cell>
        </row>
        <row r="4372">
          <cell r="E4372" t="str">
            <v>CONFIDOR SUPER 500 ML-UNT</v>
          </cell>
        </row>
        <row r="4373">
          <cell r="E4373" t="str">
            <v>COUNCIL ACTIV 45 GMS-UNT</v>
          </cell>
        </row>
        <row r="4374">
          <cell r="E4374" t="str">
            <v>COUNCIL ACTIV 90 GMS-UNT</v>
          </cell>
        </row>
        <row r="4375">
          <cell r="E4375" t="str">
            <v>DECIES 2.8 100 ML-UNT</v>
          </cell>
        </row>
        <row r="4376">
          <cell r="E4376" t="str">
            <v>DECIS 100 ML-UNT</v>
          </cell>
        </row>
        <row r="4377">
          <cell r="E4377" t="str">
            <v>DECIS 250 ML-UNT</v>
          </cell>
        </row>
        <row r="4378">
          <cell r="E4378" t="str">
            <v>EVERGOL XTEND 100 ML-UNT</v>
          </cell>
        </row>
        <row r="4379">
          <cell r="E4379" t="str">
            <v>EVERGOL XTEND 40 ML-UNT</v>
          </cell>
        </row>
        <row r="4380">
          <cell r="E4380" t="str">
            <v>FAME 10 ML-UNT</v>
          </cell>
        </row>
        <row r="4381">
          <cell r="E4381" t="str">
            <v>FAME 100 ML-UNT</v>
          </cell>
        </row>
        <row r="4382">
          <cell r="E4382" t="str">
            <v>FAME 250 ML-UNT</v>
          </cell>
        </row>
        <row r="4383">
          <cell r="E4383" t="str">
            <v>FAME 50 ML-UNT</v>
          </cell>
        </row>
        <row r="4384">
          <cell r="E4384" t="str">
            <v>FAME 500 ML-UNT</v>
          </cell>
        </row>
        <row r="4385">
          <cell r="E4385" t="str">
            <v>FITREST 100 GMS-UNT</v>
          </cell>
        </row>
        <row r="4386">
          <cell r="E4386" t="str">
            <v>Fitrest 250 Ml-UNT</v>
          </cell>
        </row>
        <row r="4387">
          <cell r="E4387" t="str">
            <v>FOLICUR 1 LT-UNT</v>
          </cell>
        </row>
        <row r="4388">
          <cell r="E4388" t="str">
            <v>FOLICUR 100 ML-UNT</v>
          </cell>
        </row>
        <row r="4389">
          <cell r="E4389" t="str">
            <v>FOLICUR 250 ML-UNT</v>
          </cell>
        </row>
        <row r="4390">
          <cell r="E4390" t="str">
            <v>FOLICUR 500 ML-UNT</v>
          </cell>
        </row>
        <row r="4391">
          <cell r="E4391" t="str">
            <v>GAUCHO 100 ML-UNT</v>
          </cell>
        </row>
        <row r="4392">
          <cell r="E4392" t="str">
            <v>GAUCHO 50 ML-UNT</v>
          </cell>
        </row>
        <row r="4393">
          <cell r="E4393" t="str">
            <v>GAUCHO 5LT-UNT</v>
          </cell>
        </row>
        <row r="4394">
          <cell r="E4394" t="str">
            <v>GLAMORE 100 GMS-UNT</v>
          </cell>
        </row>
        <row r="4395">
          <cell r="E4395" t="str">
            <v>GLAMORE 250 GMS-UNT</v>
          </cell>
        </row>
        <row r="4396">
          <cell r="E4396" t="str">
            <v>GLAMORE 50 GMS-UNT</v>
          </cell>
        </row>
        <row r="4397">
          <cell r="E4397" t="str">
            <v>INFIINITO 100 ML-UNT</v>
          </cell>
        </row>
        <row r="4398">
          <cell r="E4398" t="str">
            <v>INFINITO 1LT-UNT</v>
          </cell>
        </row>
        <row r="4399">
          <cell r="E4399" t="str">
            <v>INFINITO 500 ML-UNT</v>
          </cell>
        </row>
        <row r="4400">
          <cell r="E4400" t="str">
            <v>JUMP 100 GMS-UNT</v>
          </cell>
        </row>
        <row r="4401">
          <cell r="E4401" t="str">
            <v>JUMP 2 GMS-UNT</v>
          </cell>
        </row>
        <row r="4402">
          <cell r="E4402" t="str">
            <v>JUMP 40GM-UNT</v>
          </cell>
        </row>
        <row r="4403">
          <cell r="E4403" t="str">
            <v>LARVIN 1 KG-UNT</v>
          </cell>
        </row>
        <row r="4404">
          <cell r="E4404" t="str">
            <v>LARVIN 100 GMS-UNT</v>
          </cell>
        </row>
        <row r="4405">
          <cell r="E4405" t="str">
            <v>LARVIN 250 GMS-UNT</v>
          </cell>
        </row>
        <row r="4406">
          <cell r="E4406" t="str">
            <v>LARVIN 500 GMS-UNT</v>
          </cell>
        </row>
        <row r="4407">
          <cell r="E4407" t="str">
            <v>LESENTA 100 GMS-UNT</v>
          </cell>
        </row>
        <row r="4408">
          <cell r="E4408" t="str">
            <v>LESENTA 40 GMS-UNT</v>
          </cell>
        </row>
        <row r="4409">
          <cell r="E4409" t="str">
            <v>LUNA EXPERIENCE 1 LT-UNT</v>
          </cell>
        </row>
        <row r="4410">
          <cell r="E4410" t="str">
            <v>LUNA EXPERIENCE 100 ML-UNT</v>
          </cell>
        </row>
        <row r="4411">
          <cell r="E4411" t="str">
            <v>LUNA EXPERIENCE 250 ML-UNT</v>
          </cell>
        </row>
        <row r="4412">
          <cell r="E4412" t="str">
            <v>MONCEREN 1 Ltr-UNT</v>
          </cell>
        </row>
        <row r="4413">
          <cell r="E4413" t="str">
            <v>MONCEREN 250 ML-UNT</v>
          </cell>
        </row>
        <row r="4414">
          <cell r="E4414" t="str">
            <v>MONCEREN 500 ML-UNT</v>
          </cell>
        </row>
        <row r="4415">
          <cell r="E4415" t="str">
            <v>MOVENTO ENERGY 1 LT-UNT</v>
          </cell>
        </row>
        <row r="4416">
          <cell r="E4416" t="str">
            <v>Movento Energy 100 Ml-UNT</v>
          </cell>
        </row>
        <row r="4417">
          <cell r="E4417" t="str">
            <v>MOVENTO ENERGY 250 ML-UNT</v>
          </cell>
        </row>
        <row r="4418">
          <cell r="E4418" t="str">
            <v>MOVENTO OD 250 ML-UNT</v>
          </cell>
        </row>
        <row r="4419">
          <cell r="E4419" t="str">
            <v>NATIVO 1 KG-UNT</v>
          </cell>
        </row>
        <row r="4420">
          <cell r="E4420" t="str">
            <v>NATIVO 10 GMS-UNT</v>
          </cell>
        </row>
        <row r="4421">
          <cell r="E4421" t="str">
            <v>NATIVO 100 GM-UNT</v>
          </cell>
        </row>
        <row r="4422">
          <cell r="E4422" t="str">
            <v>NATIVO 100GM BAYER 2-UNT</v>
          </cell>
        </row>
        <row r="4423">
          <cell r="E4423" t="str">
            <v>NATIVO 250 GMS-UNT</v>
          </cell>
        </row>
        <row r="4424">
          <cell r="E4424" t="str">
            <v>NATIVO 50 GMS-UNT</v>
          </cell>
        </row>
        <row r="4425">
          <cell r="E4425" t="str">
            <v>NATIVO 500 GMS-UNT</v>
          </cell>
        </row>
        <row r="4426">
          <cell r="E4426" t="str">
            <v>OBERON 1 LT-UNT</v>
          </cell>
        </row>
        <row r="4427">
          <cell r="E4427" t="str">
            <v>OBERON 100 ML-UNT</v>
          </cell>
        </row>
        <row r="4428">
          <cell r="E4428" t="str">
            <v>OBERON 200 ML-UNT</v>
          </cell>
        </row>
        <row r="4429">
          <cell r="E4429" t="str">
            <v>OBERON 200-UNT</v>
          </cell>
        </row>
        <row r="4430">
          <cell r="E4430" t="str">
            <v>OBERON 500 ML-UNT</v>
          </cell>
        </row>
        <row r="4431">
          <cell r="E4431" t="str">
            <v>PERIDIAM 1 LTR-UNT</v>
          </cell>
        </row>
        <row r="4432">
          <cell r="E4432" t="str">
            <v>PLANOFIX 100 ML-UNT</v>
          </cell>
        </row>
        <row r="4433">
          <cell r="E4433" t="str">
            <v>PLANOFIX SL 4.5 250ML-UNT</v>
          </cell>
        </row>
        <row r="4434">
          <cell r="E4434" t="str">
            <v>POLYMOR 1LT-UNT</v>
          </cell>
        </row>
        <row r="4435">
          <cell r="E4435" t="str">
            <v>PPE MINI KIT-UNT</v>
          </cell>
        </row>
        <row r="4436">
          <cell r="E4436" t="str">
            <v>Profiler 1kg-UNT</v>
          </cell>
        </row>
        <row r="4437">
          <cell r="E4437" t="str">
            <v>PROFILLER 250 GMS-UNT</v>
          </cell>
        </row>
        <row r="4438">
          <cell r="E4438" t="str">
            <v>RAXIL 100 GM-UNT</v>
          </cell>
        </row>
        <row r="4439">
          <cell r="E4439" t="str">
            <v>REGENT GOLD 250 ML-UNT</v>
          </cell>
        </row>
        <row r="4440">
          <cell r="E4440" t="str">
            <v>REGENT GOLD 500 ML-UNT</v>
          </cell>
        </row>
        <row r="4441">
          <cell r="E4441" t="str">
            <v>REGENT GOLD SC 200 100 ML-UNT</v>
          </cell>
        </row>
        <row r="4442">
          <cell r="E4442" t="str">
            <v>REGENT GOLD SC 200 250 ML-UNT</v>
          </cell>
        </row>
        <row r="4443">
          <cell r="E4443" t="str">
            <v>REGENT GR 25 KG-UNT</v>
          </cell>
        </row>
        <row r="4444">
          <cell r="E4444" t="str">
            <v>REGENT GR 5 KG-UNT</v>
          </cell>
        </row>
        <row r="4445">
          <cell r="E4445" t="str">
            <v>REGENT SC 1 LT-UNT</v>
          </cell>
        </row>
        <row r="4446">
          <cell r="E4446" t="str">
            <v>REGENT SC 250 ML-UNT</v>
          </cell>
        </row>
        <row r="4447">
          <cell r="E4447" t="str">
            <v>REGENT SC 500 ML-UNT</v>
          </cell>
        </row>
        <row r="4448">
          <cell r="E4448" t="str">
            <v>REGENT SC 500ML BAYER2-UNT</v>
          </cell>
        </row>
        <row r="4449">
          <cell r="E4449" t="str">
            <v>REGENT ULTRA 10 KG-UNT</v>
          </cell>
        </row>
        <row r="4450">
          <cell r="E4450" t="str">
            <v>Regent Ultra 4 Kg F.G.O-UNT</v>
          </cell>
        </row>
        <row r="4451">
          <cell r="E4451" t="str">
            <v>REGENT ULTRA 4 KG-UNT</v>
          </cell>
        </row>
        <row r="4452">
          <cell r="E4452" t="str">
            <v>RICESTAR 500ML-UNT</v>
          </cell>
        </row>
        <row r="4453">
          <cell r="E4453" t="str">
            <v>SECTIN 100 GMS-UNT</v>
          </cell>
        </row>
        <row r="4454">
          <cell r="E4454" t="str">
            <v>SENCOR 100GM-UNT</v>
          </cell>
        </row>
        <row r="4455">
          <cell r="E4455" t="str">
            <v>SIMBOLA 100 GMS-UNT</v>
          </cell>
        </row>
        <row r="4456">
          <cell r="E4456" t="str">
            <v>SIMBOLA 250 GM-UNT</v>
          </cell>
        </row>
        <row r="4457">
          <cell r="E4457" t="str">
            <v>SIMBOLA 250 GMS-UNT</v>
          </cell>
        </row>
        <row r="4458">
          <cell r="E4458" t="str">
            <v>SIVANTO PRIME 1 LT-UNT</v>
          </cell>
        </row>
        <row r="4459">
          <cell r="E4459" t="str">
            <v>SIVANTO PRIME 100 ML-UNT</v>
          </cell>
        </row>
        <row r="4460">
          <cell r="E4460" t="str">
            <v>SIVANTO PRIME 250 ML-UNT</v>
          </cell>
        </row>
        <row r="4461">
          <cell r="E4461" t="str">
            <v>SIVANTO PRIME 500 ML-UNT</v>
          </cell>
        </row>
        <row r="4462">
          <cell r="E4462" t="str">
            <v>Solomon 1 Ltr-UNT</v>
          </cell>
        </row>
        <row r="4463">
          <cell r="E4463" t="str">
            <v>SOLOMON 100 ML-UNT</v>
          </cell>
        </row>
        <row r="4464">
          <cell r="E4464" t="str">
            <v>SOLOMON 250 ML-UNT</v>
          </cell>
        </row>
        <row r="4465">
          <cell r="E4465" t="str">
            <v>SOLOMON 250ML BAYER 2-UNT</v>
          </cell>
        </row>
        <row r="4466">
          <cell r="E4466" t="str">
            <v>SOLOMON 500 ML-UNT</v>
          </cell>
        </row>
        <row r="4467">
          <cell r="E4467" t="str">
            <v>SPINTOR 7 ML-UNT</v>
          </cell>
        </row>
        <row r="4468">
          <cell r="E4468" t="str">
            <v>SPINTOR 75 ML-UNT</v>
          </cell>
        </row>
        <row r="4469">
          <cell r="E4469" t="str">
            <v>TOPSTAR 100 GMS-UNT</v>
          </cell>
        </row>
        <row r="4470">
          <cell r="E4470" t="str">
            <v>TOPSTAR 35 GMS-UNT</v>
          </cell>
        </row>
        <row r="4471">
          <cell r="E4471" t="str">
            <v>TRIGOLD CIL 50 KG-UNT</v>
          </cell>
        </row>
        <row r="4472">
          <cell r="E4472" t="str">
            <v>VELUM PRIME 500 ML-UNT</v>
          </cell>
        </row>
        <row r="4473">
          <cell r="E4473" t="str">
            <v>WHIPSUPER 100 ML-UNT</v>
          </cell>
        </row>
        <row r="4474">
          <cell r="E4474" t="str">
            <v>WHIPSUPER 250 ML-UNT</v>
          </cell>
        </row>
        <row r="4475">
          <cell r="E4475" t="str">
            <v>WHIPSUPER 500 ML-UNT</v>
          </cell>
        </row>
        <row r="4476">
          <cell r="E4476" t="str">
            <v>ADMIR 150 GMS BAYER-UNT</v>
          </cell>
        </row>
        <row r="4477">
          <cell r="E4477" t="str">
            <v>ADMIRE 150GM Bayer-UNT</v>
          </cell>
        </row>
        <row r="4478">
          <cell r="E4478" t="str">
            <v>ADMIRE 2 GM BAYER-UNT</v>
          </cell>
        </row>
        <row r="4479">
          <cell r="E4479" t="str">
            <v>ADMIRE 30 GM BAYER-UNT</v>
          </cell>
        </row>
        <row r="4480">
          <cell r="E4480" t="str">
            <v>Admire 75 Gms Bayer-UNT</v>
          </cell>
        </row>
        <row r="4481">
          <cell r="E4481" t="str">
            <v>ALANTO 250 ML BAYER-UNT</v>
          </cell>
        </row>
        <row r="4482">
          <cell r="E4482" t="str">
            <v>ALANTO 500 ML BAYER-UNT</v>
          </cell>
        </row>
        <row r="4483">
          <cell r="E4483" t="str">
            <v>ALIETE 250 GM BAYER-UNT</v>
          </cell>
        </row>
        <row r="4484">
          <cell r="E4484" t="str">
            <v>ALIETTE 100 GMS BAYER-UNT</v>
          </cell>
        </row>
        <row r="4485">
          <cell r="E4485" t="str">
            <v>ALIETTE 500 GMS BAYER-UNT</v>
          </cell>
        </row>
        <row r="4486">
          <cell r="E4486" t="str">
            <v>ANTRACOL 100 GMS BAYER-UNT</v>
          </cell>
        </row>
        <row r="4487">
          <cell r="E4487" t="str">
            <v>ANTRACOL 1KG BAYER-UNT</v>
          </cell>
        </row>
        <row r="4488">
          <cell r="E4488" t="str">
            <v>ANTRACOL 250 GM BAYER-UNT</v>
          </cell>
        </row>
        <row r="4489">
          <cell r="E4489" t="str">
            <v>ANTRACOL 500 GMS BAYER-UNT</v>
          </cell>
        </row>
        <row r="4490">
          <cell r="E4490" t="str">
            <v>BELT EXPERT 100 ML BAYER-UNT</v>
          </cell>
        </row>
        <row r="4491">
          <cell r="E4491" t="str">
            <v>CONFIDOR 100 ML BAYER-UNT</v>
          </cell>
        </row>
        <row r="4492">
          <cell r="E4492" t="str">
            <v>CONFIDOR 250 ML BAYER-UNT</v>
          </cell>
        </row>
        <row r="4493">
          <cell r="E4493" t="str">
            <v>CONFIDOR 500 BAYER-UNT</v>
          </cell>
        </row>
        <row r="4494">
          <cell r="E4494" t="str">
            <v>CONFIDOR SUPER 100 ML BAYER-UNT</v>
          </cell>
        </row>
        <row r="4495">
          <cell r="E4495" t="str">
            <v>CONFIDOR SUPER 250 ML BAYER-UNT</v>
          </cell>
        </row>
        <row r="4496">
          <cell r="E4496" t="str">
            <v>CONFIDOR SUPER 50 ML BAYER-UNT</v>
          </cell>
        </row>
        <row r="4497">
          <cell r="E4497" t="str">
            <v>CONFIDOR SUPER 500 ML BAYER-UNT</v>
          </cell>
        </row>
        <row r="4498">
          <cell r="E4498" t="str">
            <v>COUNCIL ACTIV 45 GMS BAYER-UNT</v>
          </cell>
        </row>
        <row r="4499">
          <cell r="E4499" t="str">
            <v>COUNCIL ACTIV 90GM BAYER-UNT</v>
          </cell>
        </row>
        <row r="4500">
          <cell r="E4500" t="str">
            <v>COUNSIL ACTIVE 45GM BAYER-UNT</v>
          </cell>
        </row>
        <row r="4501">
          <cell r="E4501" t="str">
            <v>DECIES 250ML BAYER-UNT</v>
          </cell>
        </row>
        <row r="4502">
          <cell r="E4502" t="str">
            <v>DECIS 100 ML BAYER-UNT</v>
          </cell>
        </row>
        <row r="4503">
          <cell r="E4503" t="str">
            <v>FAME 10 ML BAYER-UNT</v>
          </cell>
        </row>
        <row r="4504">
          <cell r="E4504" t="str">
            <v>FAME 100 ML BAYER-UNT</v>
          </cell>
        </row>
        <row r="4505">
          <cell r="E4505" t="str">
            <v>FAME 250 ML BAYER-UNT</v>
          </cell>
        </row>
        <row r="4506">
          <cell r="E4506" t="str">
            <v>FAME 50 ML BAYER-UNT</v>
          </cell>
        </row>
        <row r="4507">
          <cell r="E4507" t="str">
            <v>FOLICUR 100 ML BAYER-UNT</v>
          </cell>
        </row>
        <row r="4508">
          <cell r="E4508" t="str">
            <v>FOLICUR 250 ML BAYER-UNT</v>
          </cell>
        </row>
        <row r="4509">
          <cell r="E4509" t="str">
            <v>FOLICUR 500 ML BAYER-UNT</v>
          </cell>
        </row>
        <row r="4510">
          <cell r="E4510" t="str">
            <v>GAUCHO 100 ML BAYER-UNT</v>
          </cell>
        </row>
        <row r="4511">
          <cell r="E4511" t="str">
            <v>GAUCHO 5 LT BAYER-UNT</v>
          </cell>
        </row>
        <row r="4512">
          <cell r="E4512" t="str">
            <v>GAUCHO 50 ML BAYER-UNT</v>
          </cell>
        </row>
        <row r="4513">
          <cell r="E4513" t="str">
            <v>GLAMORE 100 GMS BAYER-UNT</v>
          </cell>
        </row>
        <row r="4514">
          <cell r="E4514" t="str">
            <v>GLAMORE 50 GMS BAYER-UNT</v>
          </cell>
        </row>
        <row r="4515">
          <cell r="E4515" t="str">
            <v>INFINITO 1LT BAYER-UNT</v>
          </cell>
        </row>
        <row r="4516">
          <cell r="E4516" t="str">
            <v>Jump 100 Gms Bayer-UNT</v>
          </cell>
        </row>
        <row r="4517">
          <cell r="E4517" t="str">
            <v>JUMP 2 GMS BAYER-UNT</v>
          </cell>
        </row>
        <row r="4518">
          <cell r="E4518" t="str">
            <v>JUMP 40 GMS BAYER-UNT</v>
          </cell>
        </row>
        <row r="4519">
          <cell r="E4519" t="str">
            <v>JUMP 40GM BAYER2-UNT</v>
          </cell>
        </row>
        <row r="4520">
          <cell r="E4520" t="str">
            <v>LARVIN 1 KG BAYER-UNT</v>
          </cell>
        </row>
        <row r="4521">
          <cell r="E4521" t="str">
            <v>LARVIN 100 GMS BAYER-UNT</v>
          </cell>
        </row>
        <row r="4522">
          <cell r="E4522" t="str">
            <v>LARVIN 250 GMS BAYER-UNT</v>
          </cell>
        </row>
        <row r="4523">
          <cell r="E4523" t="str">
            <v>LARVIN 500 GM BAYER-UNT</v>
          </cell>
        </row>
        <row r="4524">
          <cell r="E4524" t="str">
            <v>LUNA EXPERIENCE 1 LT BAYER-UNT</v>
          </cell>
        </row>
        <row r="4525">
          <cell r="E4525" t="str">
            <v>Luna Experience 100 Ml Bayer-UNT</v>
          </cell>
        </row>
        <row r="4526">
          <cell r="E4526" t="str">
            <v>LUNA EXPERIENCE 250 ML BAYER-UNT</v>
          </cell>
        </row>
        <row r="4527">
          <cell r="E4527" t="str">
            <v>MOVENTO ENERGY 250 ML BAYER-UNT</v>
          </cell>
        </row>
        <row r="4528">
          <cell r="E4528" t="str">
            <v>NATIVO 1 KG BAYER-UNT</v>
          </cell>
        </row>
        <row r="4529">
          <cell r="E4529" t="str">
            <v>NATIVO 10 GM BAYER-UNT</v>
          </cell>
        </row>
        <row r="4530">
          <cell r="E4530" t="str">
            <v>NATIVO 100 GM BAYER-UNT</v>
          </cell>
        </row>
        <row r="4531">
          <cell r="E4531" t="str">
            <v>NATIVO 250 GM BAYER-UNT</v>
          </cell>
        </row>
        <row r="4532">
          <cell r="E4532" t="str">
            <v>NATIVO 50 GMS BAYER-UNT</v>
          </cell>
        </row>
        <row r="4533">
          <cell r="E4533" t="str">
            <v>OBERON 100 ML BAYER-UNT</v>
          </cell>
        </row>
        <row r="4534">
          <cell r="E4534" t="str">
            <v>OBERON 200 ML BAYER-UNT</v>
          </cell>
        </row>
        <row r="4535">
          <cell r="E4535" t="str">
            <v>OBERON 500ML BAYER-UNT</v>
          </cell>
        </row>
        <row r="4536">
          <cell r="E4536" t="str">
            <v>PERIDIAM 1 LT-UNT</v>
          </cell>
        </row>
        <row r="4537">
          <cell r="E4537" t="str">
            <v>PERIDIAM 1LT BAYER-UNT</v>
          </cell>
        </row>
        <row r="4538">
          <cell r="E4538" t="str">
            <v>PLANOFIX 100 ML BAYER-UNT</v>
          </cell>
        </row>
        <row r="4539">
          <cell r="E4539" t="str">
            <v>PROFILER 250GM Bayer-UNT</v>
          </cell>
        </row>
        <row r="4540">
          <cell r="E4540" t="str">
            <v>REGENT GOLD 100 ML BAYER-UNT</v>
          </cell>
        </row>
        <row r="4541">
          <cell r="E4541" t="str">
            <v>REGENT GOLD 500 ML BAYER-UNT</v>
          </cell>
        </row>
        <row r="4542">
          <cell r="E4542" t="str">
            <v>REGENT GR 25 KG BAYER-UNT</v>
          </cell>
        </row>
        <row r="4543">
          <cell r="E4543" t="str">
            <v>REGENT GR 5 KG BAYER-UNT</v>
          </cell>
        </row>
        <row r="4544">
          <cell r="E4544" t="str">
            <v>REGENT SC 1 LT BAYER-UNT</v>
          </cell>
        </row>
        <row r="4545">
          <cell r="E4545" t="str">
            <v>REGENT SC 250 ML BAYER-UNT</v>
          </cell>
        </row>
        <row r="4546">
          <cell r="E4546" t="str">
            <v>REGENT SC 500 ML BAYER-UNT</v>
          </cell>
        </row>
        <row r="4547">
          <cell r="E4547" t="str">
            <v>REGENT ULTRA 4 KG BAYER-UNT</v>
          </cell>
        </row>
        <row r="4548">
          <cell r="E4548" t="str">
            <v>RICE STAR 1LT BAYER-UNT</v>
          </cell>
        </row>
        <row r="4549">
          <cell r="E4549" t="str">
            <v>RICE STAR 500ML BAYER-UNT</v>
          </cell>
        </row>
        <row r="4550">
          <cell r="E4550" t="str">
            <v>SECTIN 100 GMS BAYER-UNT</v>
          </cell>
        </row>
        <row r="4551">
          <cell r="E4551" t="str">
            <v>SENCOR 100 GMS BAYER-UNT</v>
          </cell>
        </row>
        <row r="4552">
          <cell r="E4552" t="str">
            <v>Simbola 100 Gms Bayer-UNT</v>
          </cell>
        </row>
        <row r="4553">
          <cell r="E4553" t="str">
            <v>SOLOMON 1 LTR BAYER-UNT</v>
          </cell>
        </row>
        <row r="4554">
          <cell r="E4554" t="str">
            <v>SOLOMON 250 ML BAYER-UNT</v>
          </cell>
        </row>
        <row r="4555">
          <cell r="E4555" t="str">
            <v>SOLOMON 500 ML BAYER-UNT</v>
          </cell>
        </row>
        <row r="4556">
          <cell r="E4556" t="str">
            <v>SPINTOR 7 ML BAYER-UNT</v>
          </cell>
        </row>
        <row r="4557">
          <cell r="E4557" t="str">
            <v>SPINTOR 75 ML BAYER-UNT</v>
          </cell>
        </row>
        <row r="4558">
          <cell r="E4558" t="str">
            <v>TOPSTAR 100 GM BAYER-UNT</v>
          </cell>
        </row>
        <row r="4559">
          <cell r="E4559" t="str">
            <v>TOPSTAR 35 GM BAYER-UNT</v>
          </cell>
        </row>
        <row r="4560">
          <cell r="E4560" t="str">
            <v>VELUM PRIME 500ML-UNT</v>
          </cell>
        </row>
        <row r="4561">
          <cell r="E4561" t="str">
            <v>Whipsuper 250 Gms Bayer-UNT</v>
          </cell>
        </row>
        <row r="4562">
          <cell r="E4562" t="str">
            <v>WHIPSUPER 500 ML BAYER-UNT</v>
          </cell>
        </row>
        <row r="4563">
          <cell r="E4563" t="str">
            <v>Actra 500 Ml Bayer-no</v>
          </cell>
        </row>
        <row r="4564">
          <cell r="E4564" t="str">
            <v>Admire 150 Gm Bayer-no</v>
          </cell>
        </row>
        <row r="4565">
          <cell r="E4565" t="str">
            <v>Admire 150gr Bayer-no</v>
          </cell>
        </row>
        <row r="4566">
          <cell r="E4566" t="str">
            <v>Admire 16gm-no</v>
          </cell>
        </row>
        <row r="4567">
          <cell r="E4567" t="str">
            <v>Admire 30 Gm Bayer-no</v>
          </cell>
        </row>
        <row r="4568">
          <cell r="E4568" t="str">
            <v>Admire 300 Gm Bayer-no</v>
          </cell>
        </row>
        <row r="4569">
          <cell r="E4569" t="str">
            <v>Admire 300gm-no</v>
          </cell>
        </row>
        <row r="4570">
          <cell r="E4570" t="str">
            <v>Admire 30gm-no</v>
          </cell>
        </row>
        <row r="4571">
          <cell r="E4571" t="str">
            <v>Admire 75 Gm-no</v>
          </cell>
        </row>
        <row r="4572">
          <cell r="E4572" t="str">
            <v>Algrip 8 Gm O-no</v>
          </cell>
        </row>
        <row r="4573">
          <cell r="E4573" t="str">
            <v>Aliette 1 Kg Bayer-no</v>
          </cell>
        </row>
        <row r="4574">
          <cell r="E4574" t="str">
            <v>Aliette 100 Gm Bayer-no</v>
          </cell>
        </row>
        <row r="4575">
          <cell r="E4575" t="str">
            <v>Aliette 100 Gm-no</v>
          </cell>
        </row>
        <row r="4576">
          <cell r="E4576" t="str">
            <v>Aliette 250 Gm Bayer-no</v>
          </cell>
        </row>
        <row r="4577">
          <cell r="E4577" t="str">
            <v>Aliette 250 Gm O-no</v>
          </cell>
        </row>
        <row r="4578">
          <cell r="E4578" t="str">
            <v>Aliette 250gm-no</v>
          </cell>
        </row>
        <row r="4579">
          <cell r="E4579" t="str">
            <v>Aliette 500 Gm Bayer-no</v>
          </cell>
        </row>
        <row r="4580">
          <cell r="E4580" t="str">
            <v>Aliette 500 Gm O-no</v>
          </cell>
        </row>
        <row r="4581">
          <cell r="E4581" t="str">
            <v>Alika 500 Ml O-no</v>
          </cell>
        </row>
        <row r="4582">
          <cell r="E4582" t="str">
            <v>Ambition 1 Ltr Bayer-no</v>
          </cell>
        </row>
        <row r="4583">
          <cell r="E4583" t="str">
            <v>Ambition 1ltr-Bayer-no</v>
          </cell>
        </row>
        <row r="4584">
          <cell r="E4584" t="str">
            <v>Ambition 500 Ml Bayer-no</v>
          </cell>
        </row>
        <row r="4585">
          <cell r="E4585" t="str">
            <v>Ambition 500ml-Bayer-no</v>
          </cell>
        </row>
        <row r="4586">
          <cell r="E4586" t="str">
            <v>Antracol 1 Kg Bayer-no</v>
          </cell>
        </row>
        <row r="4587">
          <cell r="E4587" t="str">
            <v>Antracol 100 Gm Bayer-no</v>
          </cell>
        </row>
        <row r="4588">
          <cell r="E4588" t="str">
            <v>Antracol 100gm-Bayer-no</v>
          </cell>
        </row>
        <row r="4589">
          <cell r="E4589" t="str">
            <v>Antracol 250 Gm Bayer-no</v>
          </cell>
        </row>
        <row r="4590">
          <cell r="E4590" t="str">
            <v>Antracol 250 Gms Bayer-no</v>
          </cell>
        </row>
        <row r="4591">
          <cell r="E4591" t="str">
            <v>Antracol 500 Gm Bayer-no</v>
          </cell>
        </row>
        <row r="4592">
          <cell r="E4592" t="str">
            <v>Bayleton 500 Gr-gr</v>
          </cell>
        </row>
        <row r="4593">
          <cell r="E4593" t="str">
            <v>Bayleton 500 Ml-no</v>
          </cell>
        </row>
        <row r="4594">
          <cell r="E4594" t="str">
            <v>Belt Expert 100 Ml Bayer-no</v>
          </cell>
        </row>
        <row r="4595">
          <cell r="E4595" t="str">
            <v>Confider 1 Ltr O-no</v>
          </cell>
        </row>
        <row r="4596">
          <cell r="E4596" t="str">
            <v>Confidor 1 Ltr Bayer-no</v>
          </cell>
        </row>
        <row r="4597">
          <cell r="E4597" t="str">
            <v>Confidor 1 Ltr-no</v>
          </cell>
        </row>
        <row r="4598">
          <cell r="E4598" t="str">
            <v>Confidor 100 Ml Bayer-no</v>
          </cell>
        </row>
        <row r="4599">
          <cell r="E4599" t="str">
            <v>Confidor 100 Ml-no</v>
          </cell>
        </row>
        <row r="4600">
          <cell r="E4600" t="str">
            <v>Confidor 250 Ml Bayer-no</v>
          </cell>
        </row>
        <row r="4601">
          <cell r="E4601" t="str">
            <v>Confidor 250ml-no</v>
          </cell>
        </row>
        <row r="4602">
          <cell r="E4602" t="str">
            <v>Confidor 50 Ml - Bayer-no</v>
          </cell>
        </row>
        <row r="4603">
          <cell r="E4603" t="str">
            <v>Confidor 50 Ml Bayer-no</v>
          </cell>
        </row>
        <row r="4604">
          <cell r="E4604" t="str">
            <v>Confidor 500 Ml Bayer-no</v>
          </cell>
        </row>
        <row r="4605">
          <cell r="E4605" t="str">
            <v>Confidor 500 Ml-no</v>
          </cell>
        </row>
        <row r="4606">
          <cell r="E4606" t="str">
            <v>Confidor Super 1 Ltr Bayer-no</v>
          </cell>
        </row>
        <row r="4607">
          <cell r="E4607" t="str">
            <v>Confidor Super 100 Ml Bayer-no</v>
          </cell>
        </row>
        <row r="4608">
          <cell r="E4608" t="str">
            <v>Confidor Super 250 Ml Bayer-no</v>
          </cell>
        </row>
        <row r="4609">
          <cell r="E4609" t="str">
            <v>Confidor Super 50 Ml Bayer-no</v>
          </cell>
        </row>
        <row r="4610">
          <cell r="E4610" t="str">
            <v>Confidor Super 500 Ml Bayer-no</v>
          </cell>
        </row>
        <row r="4611">
          <cell r="E4611" t="str">
            <v>Decis 100 Ml Bayer-no</v>
          </cell>
        </row>
        <row r="4612">
          <cell r="E4612" t="str">
            <v>Decis 250 Ml O-no</v>
          </cell>
        </row>
        <row r="4613">
          <cell r="E4613" t="str">
            <v>Decis 250ml Bayer-no</v>
          </cell>
        </row>
        <row r="4614">
          <cell r="E4614" t="str">
            <v>Decis 500 Ml - Bayer-no</v>
          </cell>
        </row>
        <row r="4615">
          <cell r="E4615" t="str">
            <v>Decis EC 100 Ml Bayer-no</v>
          </cell>
        </row>
        <row r="4616">
          <cell r="E4616" t="str">
            <v>Decis EC 101 50 Ml Bayer-no</v>
          </cell>
        </row>
        <row r="4617">
          <cell r="E4617" t="str">
            <v>Decis EC 250 Ml Bayer-no</v>
          </cell>
        </row>
        <row r="4618">
          <cell r="E4618" t="str">
            <v>Decis EC 500 Ml Bayer-no</v>
          </cell>
        </row>
        <row r="4619">
          <cell r="E4619" t="str">
            <v>Decis EC101 1 Ltr Bayer-no</v>
          </cell>
        </row>
        <row r="4620">
          <cell r="E4620" t="str">
            <v>Decis EC101 100 Ml Bayer-no</v>
          </cell>
        </row>
        <row r="4621">
          <cell r="E4621" t="str">
            <v>Decis EC101 250 Ml Bayer-no</v>
          </cell>
        </row>
        <row r="4622">
          <cell r="E4622" t="str">
            <v>Decis Ec101 250ml-Bayer-no</v>
          </cell>
        </row>
        <row r="4623">
          <cell r="E4623" t="str">
            <v>Decis100 100ml-Bayer-no</v>
          </cell>
        </row>
        <row r="4624">
          <cell r="E4624" t="str">
            <v>Decis100 50ml-Bayer-no</v>
          </cell>
        </row>
        <row r="4625">
          <cell r="E4625" t="str">
            <v>Dursban 1 Ltr O-no</v>
          </cell>
        </row>
        <row r="4626">
          <cell r="E4626" t="str">
            <v>Dursban 5 Ltr O-no</v>
          </cell>
        </row>
        <row r="4627">
          <cell r="E4627" t="str">
            <v>Etherl 500ml-no</v>
          </cell>
        </row>
        <row r="4628">
          <cell r="E4628" t="str">
            <v>Ethrel 1 Ltr Bayer-no</v>
          </cell>
        </row>
        <row r="4629">
          <cell r="E4629" t="str">
            <v>Ethrel 100 Ml Bayer-no</v>
          </cell>
        </row>
        <row r="4630">
          <cell r="E4630" t="str">
            <v>Ethrel 5 Ltr-no</v>
          </cell>
        </row>
        <row r="4631">
          <cell r="E4631" t="str">
            <v>Ethrel 500 Ml Bayer-no</v>
          </cell>
        </row>
        <row r="4632">
          <cell r="E4632" t="str">
            <v>Ethrel 500ml Bayer-no</v>
          </cell>
        </row>
        <row r="4633">
          <cell r="E4633" t="str">
            <v>Fame 10 Ml Bayer-no</v>
          </cell>
        </row>
        <row r="4634">
          <cell r="E4634" t="str">
            <v>Fame 100 Ml - Bayer-no</v>
          </cell>
        </row>
        <row r="4635">
          <cell r="E4635" t="str">
            <v>Fame 10ml Bayer-no</v>
          </cell>
        </row>
        <row r="4636">
          <cell r="E4636" t="str">
            <v>Fame 50 Ml Bayer-no</v>
          </cell>
        </row>
        <row r="4637">
          <cell r="E4637" t="str">
            <v>Fame 50 Ml-no</v>
          </cell>
        </row>
        <row r="4638">
          <cell r="E4638" t="str">
            <v>Fitrest 100gm Bayer-no</v>
          </cell>
        </row>
        <row r="4639">
          <cell r="E4639" t="str">
            <v>Folicur 100 Ml-no</v>
          </cell>
        </row>
        <row r="4640">
          <cell r="E4640" t="str">
            <v>Folicure 1 Ltr Bayer-no</v>
          </cell>
        </row>
        <row r="4641">
          <cell r="E4641" t="str">
            <v>Folicure 1 Ltr-no</v>
          </cell>
        </row>
        <row r="4642">
          <cell r="E4642" t="str">
            <v>Folicure 100 Ml Bayer-no</v>
          </cell>
        </row>
        <row r="4643">
          <cell r="E4643" t="str">
            <v>Folicure 250 Ml Bayer-no</v>
          </cell>
        </row>
        <row r="4644">
          <cell r="E4644" t="str">
            <v>Folicure 250 Ml O-no</v>
          </cell>
        </row>
        <row r="4645">
          <cell r="E4645" t="str">
            <v>Folicure 250 Ml-no</v>
          </cell>
        </row>
        <row r="4646">
          <cell r="E4646" t="str">
            <v>Folicure 500 Ml Bayer-no</v>
          </cell>
        </row>
        <row r="4647">
          <cell r="E4647" t="str">
            <v>Foost 250gm Bayer-no</v>
          </cell>
        </row>
        <row r="4648">
          <cell r="E4648" t="str">
            <v>Foost 500ml Bayer-no</v>
          </cell>
        </row>
        <row r="4649">
          <cell r="E4649" t="str">
            <v>Infinito 100ml-Bayer-no</v>
          </cell>
        </row>
        <row r="4650">
          <cell r="E4650" t="str">
            <v>Infinito 500 Ml Bayer-no</v>
          </cell>
        </row>
        <row r="4651">
          <cell r="E4651" t="str">
            <v>Infinito 500ml-Bayer-no</v>
          </cell>
        </row>
        <row r="4652">
          <cell r="E4652" t="str">
            <v>Jump 40 Gm Bayer-no</v>
          </cell>
        </row>
        <row r="4653">
          <cell r="E4653" t="str">
            <v>Jump 40 Gm-no</v>
          </cell>
        </row>
        <row r="4654">
          <cell r="E4654" t="str">
            <v>K-Othrine Flow 50 Ml-no</v>
          </cell>
        </row>
        <row r="4655">
          <cell r="E4655" t="str">
            <v>Larvin 100 Gm Bayer-no</v>
          </cell>
        </row>
        <row r="4656">
          <cell r="E4656" t="str">
            <v>Larvin 100gm-no</v>
          </cell>
        </row>
        <row r="4657">
          <cell r="E4657" t="str">
            <v>Larvin 250 Gm Bayer-no</v>
          </cell>
        </row>
        <row r="4658">
          <cell r="E4658" t="str">
            <v>Larvin 250 Gm-no</v>
          </cell>
        </row>
        <row r="4659">
          <cell r="E4659" t="str">
            <v>Larvin 500 Gm Bayer-no</v>
          </cell>
        </row>
        <row r="4660">
          <cell r="E4660" t="str">
            <v>Larvin 500gr Bayer-no</v>
          </cell>
        </row>
        <row r="4661">
          <cell r="E4661" t="str">
            <v>Laudis 115 Ml Bayer-no</v>
          </cell>
        </row>
        <row r="4662">
          <cell r="E4662" t="str">
            <v>Laudis 57.5 Ml Bayer-no</v>
          </cell>
        </row>
        <row r="4663">
          <cell r="E4663" t="str">
            <v>Lesanta 100 Gm Bayer-no</v>
          </cell>
        </row>
        <row r="4664">
          <cell r="E4664" t="str">
            <v>Lesenta 100 Gm Bayer-no</v>
          </cell>
        </row>
        <row r="4665">
          <cell r="E4665" t="str">
            <v>Lesenta 250gm Bayer-no</v>
          </cell>
        </row>
        <row r="4666">
          <cell r="E4666" t="str">
            <v>Lesenta 40 Gm Bayer-no</v>
          </cell>
        </row>
        <row r="4667">
          <cell r="E4667" t="str">
            <v>Lesenta 40gm Bayer-no</v>
          </cell>
        </row>
        <row r="4668">
          <cell r="E4668" t="str">
            <v>Luna 1 Ltr Bayer-no</v>
          </cell>
        </row>
        <row r="4669">
          <cell r="E4669" t="str">
            <v>Luna 100 Ml Bayer-no</v>
          </cell>
        </row>
        <row r="4670">
          <cell r="E4670" t="str">
            <v>Luna 250 Ml Bayer-no</v>
          </cell>
        </row>
        <row r="4671">
          <cell r="E4671" t="str">
            <v>Luna 5 Ltr Bayer-no</v>
          </cell>
        </row>
        <row r="4672">
          <cell r="E4672" t="str">
            <v>Luna Experience 1 Ltr Bayer-no</v>
          </cell>
        </row>
        <row r="4673">
          <cell r="E4673" t="str">
            <v>Luna Experience 100 Ml Bayer-no</v>
          </cell>
        </row>
        <row r="4674">
          <cell r="E4674" t="str">
            <v>Luna Experience 250 Ml Bayer-no</v>
          </cell>
        </row>
        <row r="4675">
          <cell r="E4675" t="str">
            <v>Marrito 250 Ml O-no</v>
          </cell>
        </row>
        <row r="4676">
          <cell r="E4676" t="str">
            <v>Marrito 500 Ml O-no</v>
          </cell>
        </row>
        <row r="4677">
          <cell r="E4677" t="str">
            <v>Melodyduo 100 Gm - Bayer-no</v>
          </cell>
        </row>
        <row r="4678">
          <cell r="E4678" t="str">
            <v>Melodyduo 1200 Gm-no</v>
          </cell>
        </row>
        <row r="4679">
          <cell r="E4679" t="str">
            <v>Melodyduo 1kg-no</v>
          </cell>
        </row>
        <row r="4680">
          <cell r="E4680" t="str">
            <v>Melodyduo 400 Gm Bayer-no</v>
          </cell>
        </row>
        <row r="4681">
          <cell r="E4681" t="str">
            <v>Melodyduo 800 Gm Bayer-no</v>
          </cell>
        </row>
        <row r="4682">
          <cell r="E4682" t="str">
            <v>Movento Energy 1 Ltr Bayer-no</v>
          </cell>
        </row>
        <row r="4683">
          <cell r="E4683" t="str">
            <v>Movento Energy 250 Ml Bayer-no</v>
          </cell>
        </row>
        <row r="4684">
          <cell r="E4684" t="str">
            <v>Movento Energy 250ml Bayer-no</v>
          </cell>
        </row>
        <row r="4685">
          <cell r="E4685" t="str">
            <v>Movento Energy 500ml-Bayer-no</v>
          </cell>
        </row>
        <row r="4686">
          <cell r="E4686" t="str">
            <v>Movento OD 1 Ltr Bayer-no</v>
          </cell>
        </row>
        <row r="4687">
          <cell r="E4687" t="str">
            <v>Movento OD 1 Ltr- Bayer-no</v>
          </cell>
        </row>
        <row r="4688">
          <cell r="E4688" t="str">
            <v>Movento OD 250 Ml Bayer-no</v>
          </cell>
        </row>
        <row r="4689">
          <cell r="E4689" t="str">
            <v>Movento OD 250ml-Bayer-no</v>
          </cell>
        </row>
        <row r="4690">
          <cell r="E4690" t="str">
            <v>Movento OD 500 Ml Bayer-no</v>
          </cell>
        </row>
        <row r="4691">
          <cell r="E4691" t="str">
            <v>Movento OD 500ml- Bayer-no</v>
          </cell>
        </row>
        <row r="4692">
          <cell r="E4692" t="str">
            <v>Nativo 100 Gm Bayer-no</v>
          </cell>
        </row>
        <row r="4693">
          <cell r="E4693" t="str">
            <v>Nativo 250 Gm Bayer-no</v>
          </cell>
        </row>
        <row r="4694">
          <cell r="E4694" t="str">
            <v>Nativo 250 Gm-no</v>
          </cell>
        </row>
        <row r="4695">
          <cell r="E4695" t="str">
            <v>Nativo 50 Gm Bayer-no</v>
          </cell>
        </row>
        <row r="4696">
          <cell r="E4696" t="str">
            <v>Nativo 50 Gm- Bayer-no</v>
          </cell>
        </row>
        <row r="4697">
          <cell r="E4697" t="str">
            <v>Nativo 500 Gm Bayer-no</v>
          </cell>
        </row>
        <row r="4698">
          <cell r="E4698" t="str">
            <v>Oberon 100 Ml - Bayer-no</v>
          </cell>
        </row>
        <row r="4699">
          <cell r="E4699" t="str">
            <v>Oberon 100 Ml Bayer-no</v>
          </cell>
        </row>
        <row r="4700">
          <cell r="E4700" t="str">
            <v>Oberon 100 Ml O-no</v>
          </cell>
        </row>
        <row r="4701">
          <cell r="E4701" t="str">
            <v>Oberon 200 Ml Bayer-no</v>
          </cell>
        </row>
        <row r="4702">
          <cell r="E4702" t="str">
            <v>Oberon 200ml Bayer-no</v>
          </cell>
        </row>
        <row r="4703">
          <cell r="E4703" t="str">
            <v>Oberon 500 Ml Bayer-no</v>
          </cell>
        </row>
        <row r="4704">
          <cell r="E4704" t="str">
            <v>Oberon 500ml Bayer-no</v>
          </cell>
        </row>
        <row r="4705">
          <cell r="E4705" t="str">
            <v>Planofix 1 Ltr Bayer-no</v>
          </cell>
        </row>
        <row r="4706">
          <cell r="E4706" t="str">
            <v>Planofix 100 Ml Bayer-no</v>
          </cell>
        </row>
        <row r="4707">
          <cell r="E4707" t="str">
            <v>Planofix 100 Ml-no</v>
          </cell>
        </row>
        <row r="4708">
          <cell r="E4708" t="str">
            <v>Planofix 250 Ml Bayer-no</v>
          </cell>
        </row>
        <row r="4709">
          <cell r="E4709" t="str">
            <v>Planofix 250 Ml O-no</v>
          </cell>
        </row>
        <row r="4710">
          <cell r="E4710" t="str">
            <v>Planofix 250ml Bayer-no</v>
          </cell>
        </row>
        <row r="4711">
          <cell r="E4711" t="str">
            <v>Planofix 500 Ml Bayer-no</v>
          </cell>
        </row>
        <row r="4712">
          <cell r="E4712" t="str">
            <v>Profiler 1 Kg Bayer-no</v>
          </cell>
        </row>
        <row r="4713">
          <cell r="E4713" t="str">
            <v>Profiler 2 Kg-no</v>
          </cell>
        </row>
        <row r="4714">
          <cell r="E4714" t="str">
            <v>Profiler 250 Gm Bayer-no</v>
          </cell>
        </row>
        <row r="4715">
          <cell r="E4715" t="str">
            <v>Regent 1 Ltr Bayer-no</v>
          </cell>
        </row>
        <row r="4716">
          <cell r="E4716" t="str">
            <v>Regent 100 Ml Bayer-no</v>
          </cell>
        </row>
        <row r="4717">
          <cell r="E4717" t="str">
            <v>Regent 250 Ml Bayer-no</v>
          </cell>
        </row>
        <row r="4718">
          <cell r="E4718" t="str">
            <v>Regent 250 Ml-no</v>
          </cell>
        </row>
        <row r="4719">
          <cell r="E4719" t="str">
            <v>Regent 500 Ml Bayer-no</v>
          </cell>
        </row>
        <row r="4720">
          <cell r="E4720" t="str">
            <v>Regent 5kg Bayer-no</v>
          </cell>
        </row>
        <row r="4721">
          <cell r="E4721" t="str">
            <v>Regent G R 1 Kg Bayer-no</v>
          </cell>
        </row>
        <row r="4722">
          <cell r="E4722" t="str">
            <v>Regent G R 5 Kg Bayer-no</v>
          </cell>
        </row>
        <row r="4723">
          <cell r="E4723" t="str">
            <v>Regent GR 1 Kg Bayer-no</v>
          </cell>
        </row>
        <row r="4724">
          <cell r="E4724" t="str">
            <v>Round Up 1 Ltr Bayer-no</v>
          </cell>
        </row>
        <row r="4725">
          <cell r="E4725" t="str">
            <v>Round Up 5 Ltr Bayer-no</v>
          </cell>
        </row>
        <row r="4726">
          <cell r="E4726" t="str">
            <v>Round Up Speed 1 Ltr Bayer-no</v>
          </cell>
        </row>
        <row r="4727">
          <cell r="E4727" t="str">
            <v>Round Up Speed 100 Ml Bayer-no</v>
          </cell>
        </row>
        <row r="4728">
          <cell r="E4728" t="str">
            <v>Sectin 1 Kg Bayer-no</v>
          </cell>
        </row>
        <row r="4729">
          <cell r="E4729" t="str">
            <v>Sectin 100 Gm-no</v>
          </cell>
        </row>
        <row r="4730">
          <cell r="E4730" t="str">
            <v>Sectin 600 Gm Bayer-no</v>
          </cell>
        </row>
        <row r="4731">
          <cell r="E4731" t="str">
            <v>Sencor 100 Gm Bayer-no</v>
          </cell>
        </row>
        <row r="4732">
          <cell r="E4732" t="str">
            <v>Sencor 100 Gm O-no</v>
          </cell>
        </row>
        <row r="4733">
          <cell r="E4733" t="str">
            <v>Sencor 500 Gm Bayer-no</v>
          </cell>
        </row>
        <row r="4734">
          <cell r="E4734" t="str">
            <v>Soloman 100ml Bayer-no</v>
          </cell>
        </row>
        <row r="4735">
          <cell r="E4735" t="str">
            <v>Solomen 250 Ml Bayer-no</v>
          </cell>
        </row>
        <row r="4736">
          <cell r="E4736" t="str">
            <v>Solomon 1 Ltr Bayer-no</v>
          </cell>
        </row>
        <row r="4737">
          <cell r="E4737" t="str">
            <v>Solomon 100 Ml Bayer-no</v>
          </cell>
        </row>
        <row r="4738">
          <cell r="E4738" t="str">
            <v>Solomon 250 Ml Bayer-no</v>
          </cell>
        </row>
        <row r="4739">
          <cell r="E4739" t="str">
            <v>Solomon 500 Ml Bayer-no</v>
          </cell>
        </row>
        <row r="4740">
          <cell r="E4740" t="str">
            <v>Solomon 500ml Bayer-no</v>
          </cell>
        </row>
        <row r="4741">
          <cell r="E4741" t="str">
            <v>Spintor 75 Ml Bayer-no</v>
          </cell>
        </row>
        <row r="4742">
          <cell r="E4742" t="str">
            <v>Spintor 75 Ml O-no</v>
          </cell>
        </row>
        <row r="4743">
          <cell r="E4743" t="str">
            <v>Topstar 35 Gm Bayer-no</v>
          </cell>
        </row>
        <row r="4744">
          <cell r="E4744" t="str">
            <v>Velum Prime 250ml-Bayer-no</v>
          </cell>
        </row>
        <row r="4745">
          <cell r="E4745" t="str">
            <v>Velum Prime 500ml-Bayer-no</v>
          </cell>
        </row>
        <row r="4746">
          <cell r="E4746" t="str">
            <v>Velume Prime 250 Ml Bayer-no</v>
          </cell>
        </row>
        <row r="4747">
          <cell r="E4747" t="str">
            <v>Velume Prime 500 Ml Bayer-no</v>
          </cell>
        </row>
        <row r="4748">
          <cell r="E4748" t="str">
            <v>Whip Super 100 Ml Bayer-no</v>
          </cell>
        </row>
        <row r="4749">
          <cell r="E4749" t="str">
            <v>Whip Super 100 Ml-no</v>
          </cell>
        </row>
        <row r="4750">
          <cell r="E4750" t="str">
            <v>Whip Supert 250 Ml Bayer-no</v>
          </cell>
        </row>
        <row r="4751">
          <cell r="E4751" t="str">
            <v>ADMIRE WG70-PCS</v>
          </cell>
        </row>
        <row r="4752">
          <cell r="E4752" t="str">
            <v>ALANTO (T) SC 240 (100ML)-PCS</v>
          </cell>
        </row>
        <row r="4753">
          <cell r="E4753" t="str">
            <v>AMBITION (250ML)-PCS</v>
          </cell>
        </row>
        <row r="4754">
          <cell r="E4754" t="str">
            <v>AMBITION 20X500ML-PCS</v>
          </cell>
        </row>
        <row r="4755">
          <cell r="E4755" t="str">
            <v>AMBITION 50X100ML</v>
          </cell>
        </row>
        <row r="4756">
          <cell r="E4756" t="str">
            <v>AMBITION 50X100ML-PCS</v>
          </cell>
        </row>
        <row r="4757">
          <cell r="E4757" t="str">
            <v>ANTRACOL 250 GM</v>
          </cell>
        </row>
        <row r="4758">
          <cell r="E4758" t="str">
            <v>ANTRACOL 500GM-PCS</v>
          </cell>
        </row>
        <row r="4759">
          <cell r="E4759" t="str">
            <v>ANTRACOL WP 70 (1KG)-PCS</v>
          </cell>
        </row>
        <row r="4760">
          <cell r="E4760" t="str">
            <v>ANTRCAL WP 70(100GR)-PCS</v>
          </cell>
        </row>
        <row r="4761">
          <cell r="E4761" t="str">
            <v>ARIZE 6129 GOLD LOC (3KG)-KG</v>
          </cell>
        </row>
        <row r="4762">
          <cell r="E4762" t="str">
            <v>ARIZE 6444 1KG-KG</v>
          </cell>
        </row>
        <row r="4763">
          <cell r="E4763" t="str">
            <v>ARIZE 6444 GOLD 1 KG-KG</v>
          </cell>
        </row>
        <row r="4764">
          <cell r="E4764" t="str">
            <v>ARIZE 6444 GOLD LOC (10X3KG)-KG</v>
          </cell>
        </row>
        <row r="4765">
          <cell r="E4765" t="str">
            <v>ARIZE AZ 6633 LOC (3 KG)-KG</v>
          </cell>
        </row>
        <row r="4766">
          <cell r="E4766" t="str">
            <v>ARIZE IDEA 3KG-KG</v>
          </cell>
        </row>
        <row r="4767">
          <cell r="E4767" t="str">
            <v>ATLANTIS KL3 6 (160GR)</v>
          </cell>
        </row>
        <row r="4768">
          <cell r="E4768" t="str">
            <v>BITTER GAURD F1 NANDITA 50GM-PCS</v>
          </cell>
        </row>
        <row r="4769">
          <cell r="E4769" t="str">
            <v>CDK DKC 9144 (4KG)</v>
          </cell>
        </row>
        <row r="4770">
          <cell r="E4770" t="str">
            <v>CDK DKC 9144 (4KG)-kg</v>
          </cell>
        </row>
        <row r="4771">
          <cell r="E4771" t="str">
            <v>CONFIDOR (T) SL200 (50 ML)-PCS</v>
          </cell>
        </row>
        <row r="4772">
          <cell r="E4772" t="str">
            <v>COUNCIL ACTIV WG 30 (45GR)-PCS</v>
          </cell>
        </row>
        <row r="4773">
          <cell r="E4773" t="str">
            <v>COUNCIL ACTIV WG 30(90GR)-PCS</v>
          </cell>
        </row>
        <row r="4774">
          <cell r="E4774" t="str">
            <v>D K C 9144 (4KG)-KG</v>
          </cell>
        </row>
        <row r="4775">
          <cell r="E4775" t="str">
            <v>DECIS EC 101 (100ML)-PCS</v>
          </cell>
        </row>
        <row r="4776">
          <cell r="E4776" t="str">
            <v>DECIS EC 101 (50ML)-PCS</v>
          </cell>
        </row>
        <row r="4777">
          <cell r="E4777" t="str">
            <v>DECIS EC 24650X100ML</v>
          </cell>
        </row>
        <row r="4778">
          <cell r="E4778" t="str">
            <v>DECIS EC 24650X100ML-PCS</v>
          </cell>
        </row>
        <row r="4779">
          <cell r="E4779" t="str">
            <v>EVERGOL XTEND FS308 (100ML)</v>
          </cell>
        </row>
        <row r="4780">
          <cell r="E4780" t="str">
            <v>EVERGOL XTEND FS308 (100ML)-PCS</v>
          </cell>
        </row>
        <row r="4781">
          <cell r="E4781" t="str">
            <v>EVERGOL XTEND FS308 (40ML)</v>
          </cell>
        </row>
        <row r="4782">
          <cell r="E4782" t="str">
            <v>EVERGOL XTEND FS308 (40ML)-PCS</v>
          </cell>
        </row>
        <row r="4783">
          <cell r="E4783" t="str">
            <v>FOLICOUR 100 ML-PCS</v>
          </cell>
        </row>
        <row r="4784">
          <cell r="E4784" t="str">
            <v>FOOST WP 24X500 G BAG IN-PCS</v>
          </cell>
        </row>
        <row r="4785">
          <cell r="E4785" t="str">
            <v>FOOST WP 50 (20x250GM)-PCS</v>
          </cell>
        </row>
        <row r="4786">
          <cell r="E4786" t="str">
            <v>INFINITO SC 687.5(50PCX100ML)-PCS</v>
          </cell>
        </row>
        <row r="4787">
          <cell r="E4787" t="str">
            <v>LARVIN (T) 100GR-PCS</v>
          </cell>
        </row>
        <row r="4788">
          <cell r="E4788" t="str">
            <v>LAUDIS SC 34.4% 115 ML-PCS</v>
          </cell>
        </row>
        <row r="4789">
          <cell r="E4789" t="str">
            <v>LAUDIS SC 630 3X230 ML-PCS</v>
          </cell>
        </row>
        <row r="4790">
          <cell r="E4790" t="str">
            <v>LAUDIS SC- 34.4% 57.50 ML-PCS</v>
          </cell>
        </row>
        <row r="4791">
          <cell r="E4791" t="str">
            <v>LESENTA WG 80 20X250GR-PCS</v>
          </cell>
        </row>
        <row r="4792">
          <cell r="E4792" t="str">
            <v>LESENTA WG 80 (100GR)-PCS</v>
          </cell>
        </row>
        <row r="4793">
          <cell r="E4793" t="str">
            <v>LESENTA WG 80 (40GR)-PCS</v>
          </cell>
        </row>
        <row r="4794">
          <cell r="E4794" t="str">
            <v>LESENTA WG 80 20X500GM-PCS</v>
          </cell>
        </row>
        <row r="4795">
          <cell r="E4795" t="str">
            <v>LUCIFER (T) WP 15 (160GR)</v>
          </cell>
        </row>
        <row r="4796">
          <cell r="E4796" t="str">
            <v>Must 5222(1kg)</v>
          </cell>
        </row>
        <row r="4797">
          <cell r="E4797" t="str">
            <v>MUSTARD KESARI GOLD (.500GR)-PCS</v>
          </cell>
        </row>
        <row r="4798">
          <cell r="E4798" t="str">
            <v>MUSTARD KESARI GOLD (500GM)</v>
          </cell>
        </row>
        <row r="4799">
          <cell r="E4799" t="str">
            <v>MUSTARD KESRI 5111 (500GM)</v>
          </cell>
        </row>
        <row r="4800">
          <cell r="E4800" t="str">
            <v>MUSTARD KESRI 5111 (500GM)-PCS</v>
          </cell>
        </row>
        <row r="4801">
          <cell r="E4801" t="str">
            <v>MUSTARD PA 5210 (01KG)-PCS</v>
          </cell>
        </row>
        <row r="4802">
          <cell r="E4802" t="str">
            <v>MUTARD 5222 (500GRAM)</v>
          </cell>
        </row>
        <row r="4803">
          <cell r="E4803" t="str">
            <v>MUTARD 5222 (500GRAM)-PCS</v>
          </cell>
        </row>
        <row r="4804">
          <cell r="E4804" t="str">
            <v>NATIVO (.50GR)-PCS</v>
          </cell>
        </row>
        <row r="4805">
          <cell r="E4805" t="str">
            <v>NATIVO WG75 (10GR)</v>
          </cell>
        </row>
        <row r="4806">
          <cell r="E4806" t="str">
            <v>NATIVO WG75 (10GR)-PCS</v>
          </cell>
        </row>
        <row r="4807">
          <cell r="E4807" t="str">
            <v>PLANOFIX SL 4 (100ML)-PCS</v>
          </cell>
        </row>
        <row r="4808">
          <cell r="E4808" t="str">
            <v>PLANOFIX SL4 (100ML)-PCS</v>
          </cell>
        </row>
        <row r="4809">
          <cell r="E4809" t="str">
            <v>PLANOFIX SL4 (500ML)-PCS</v>
          </cell>
        </row>
        <row r="4810">
          <cell r="E4810" t="str">
            <v>RAXIL EASY FS60 100X50ML-PCS</v>
          </cell>
        </row>
        <row r="4811">
          <cell r="E4811" t="str">
            <v>REGENT GR 3 20X1KG-KG</v>
          </cell>
        </row>
        <row r="4812">
          <cell r="E4812" t="str">
            <v>REGENT GR 3 20X1KG</v>
          </cell>
        </row>
        <row r="4813">
          <cell r="E4813" t="str">
            <v>REGENT GR 3 20X1KG-KG</v>
          </cell>
        </row>
        <row r="4814">
          <cell r="E4814" t="str">
            <v>REGENT GR 4X5KG-PCS</v>
          </cell>
        </row>
        <row r="4815">
          <cell r="E4815" t="str">
            <v>REGENT GRO 3 4X5KG-KG</v>
          </cell>
        </row>
        <row r="4816">
          <cell r="E4816" t="str">
            <v>REGENT GRO3 4X5KG</v>
          </cell>
        </row>
        <row r="4817">
          <cell r="E4817" t="str">
            <v>REGENT GRO3 4X5KG-KG</v>
          </cell>
        </row>
        <row r="4818">
          <cell r="E4818" t="str">
            <v>Regent Sc-50 (100 M L )-PCS</v>
          </cell>
        </row>
        <row r="4819">
          <cell r="E4819" t="str">
            <v>Rezent GR0 20X1 KG-KG</v>
          </cell>
        </row>
        <row r="4820">
          <cell r="E4820" t="str">
            <v>REZENT ULTRA GRO (1 KG)-PCS</v>
          </cell>
        </row>
        <row r="4821">
          <cell r="E4821" t="str">
            <v>REZENT ULTRA GRO (1 KG)</v>
          </cell>
        </row>
        <row r="4822">
          <cell r="E4822" t="str">
            <v>REZENT ULTRA GRO (1 KG)-PCS</v>
          </cell>
        </row>
        <row r="4823">
          <cell r="E4823" t="str">
            <v>REZENT ULTRA GRO 6 5X4KG-PCS</v>
          </cell>
        </row>
        <row r="4824">
          <cell r="E4824" t="str">
            <v>REZENT ULTRA GRO6 5X4KG</v>
          </cell>
        </row>
        <row r="4825">
          <cell r="E4825" t="str">
            <v>REZENT ULTRA GRO6 5X4KG-PCS</v>
          </cell>
        </row>
        <row r="4826">
          <cell r="E4826" t="str">
            <v>ROUND UP 1 LTR-PCS</v>
          </cell>
        </row>
        <row r="4827">
          <cell r="E4827" t="str">
            <v>ROUND UP 5LTR-PCS</v>
          </cell>
        </row>
        <row r="4828">
          <cell r="E4828" t="str">
            <v>ROUND UP SPEED 1 LTR-PCS</v>
          </cell>
        </row>
        <row r="4829">
          <cell r="E4829" t="str">
            <v>SENCOR WP 70 100GM-PCS</v>
          </cell>
        </row>
        <row r="4830">
          <cell r="E4830" t="str">
            <v>SOLOMON OD300 50X100ML-PCS</v>
          </cell>
        </row>
        <row r="4831">
          <cell r="E4831" t="str">
            <v>TOPSTAR WP 80(22.50 GR)</v>
          </cell>
        </row>
        <row r="4832">
          <cell r="E4832" t="str">
            <v>Admire (8x2gr) x 125p-nos</v>
          </cell>
        </row>
        <row r="4833">
          <cell r="E4833" t="str">
            <v>Admire 30gmsx150p-nos</v>
          </cell>
        </row>
        <row r="4834">
          <cell r="E4834" t="str">
            <v>Admire 75gr x 60p-nos</v>
          </cell>
        </row>
        <row r="4835">
          <cell r="E4835" t="str">
            <v>Agenda 100ml-nos</v>
          </cell>
        </row>
        <row r="4836">
          <cell r="E4836" t="str">
            <v>Agenda 500ml-nos</v>
          </cell>
        </row>
        <row r="4837">
          <cell r="E4837" t="str">
            <v>Agenda Ec25 2 x 5lt-nos</v>
          </cell>
        </row>
        <row r="4838">
          <cell r="E4838" t="str">
            <v>Alanto 20 x 500ml-nos</v>
          </cell>
        </row>
        <row r="4839">
          <cell r="E4839" t="str">
            <v>Alanto 250ml-nos</v>
          </cell>
        </row>
        <row r="4840">
          <cell r="E4840" t="str">
            <v>Alanto Sc240 50 x 100ml-nos</v>
          </cell>
        </row>
        <row r="4841">
          <cell r="E4841" t="str">
            <v>Aliette 100gms X40p-pkts</v>
          </cell>
        </row>
        <row r="4842">
          <cell r="E4842" t="str">
            <v>Aliette 1kg-pkts</v>
          </cell>
        </row>
        <row r="4843">
          <cell r="E4843" t="str">
            <v>Aliette 250gms-pkts</v>
          </cell>
        </row>
        <row r="4844">
          <cell r="E4844" t="str">
            <v>Aliette 500gms-pkts</v>
          </cell>
        </row>
        <row r="4845">
          <cell r="E4845" t="str">
            <v>Ambition 10 x 1lt-nos</v>
          </cell>
        </row>
        <row r="4846">
          <cell r="E4846" t="str">
            <v>Ambition 20 x 500ml-nos</v>
          </cell>
        </row>
        <row r="4847">
          <cell r="E4847" t="str">
            <v>Ambition 40 x 250ml-nos</v>
          </cell>
        </row>
        <row r="4848">
          <cell r="E4848" t="str">
            <v>Ambition 50 x 100ml-nos</v>
          </cell>
        </row>
        <row r="4849">
          <cell r="E4849" t="str">
            <v>Antracol 100gms-pkts</v>
          </cell>
        </row>
        <row r="4850">
          <cell r="E4850" t="str">
            <v>Antracol 1kg-pkts</v>
          </cell>
        </row>
        <row r="4851">
          <cell r="E4851" t="str">
            <v>Antracol 250gms-pkts</v>
          </cell>
        </row>
        <row r="4852">
          <cell r="E4852" t="str">
            <v>Antracol 500gms-pkts</v>
          </cell>
        </row>
        <row r="4853">
          <cell r="E4853" t="str">
            <v>Aqua-K-Othrine Ew 40x250ml-nos</v>
          </cell>
        </row>
        <row r="4854">
          <cell r="E4854" t="str">
            <v>Baytex 1lt-nos</v>
          </cell>
        </row>
        <row r="4855">
          <cell r="E4855" t="str">
            <v>Belt Expert Sc480 50x100ml-nos</v>
          </cell>
        </row>
        <row r="4856">
          <cell r="E4856" t="str">
            <v>Bilarvy Wp25 10 x 500gr-nos</v>
          </cell>
        </row>
        <row r="4857">
          <cell r="E4857" t="str">
            <v>Buonos Sc430 20x500ml-nos</v>
          </cell>
        </row>
        <row r="4858">
          <cell r="E4858" t="str">
            <v>Buonos Sc430 40x 250ml-nos</v>
          </cell>
        </row>
        <row r="4859">
          <cell r="E4859" t="str">
            <v>Confidor 100ml-Tin</v>
          </cell>
        </row>
        <row r="4860">
          <cell r="E4860" t="str">
            <v>Confidor 1lt-Tin</v>
          </cell>
        </row>
        <row r="4861">
          <cell r="E4861" t="str">
            <v>Confidor 250ml-Tin</v>
          </cell>
        </row>
        <row r="4862">
          <cell r="E4862" t="str">
            <v>Confidor 500ml-Tin</v>
          </cell>
        </row>
        <row r="4863">
          <cell r="E4863" t="str">
            <v>Confidor 50ml-Tin</v>
          </cell>
        </row>
        <row r="4864">
          <cell r="E4864" t="str">
            <v>Confidor Super 100ml x 50p-nos</v>
          </cell>
        </row>
        <row r="4865">
          <cell r="E4865" t="str">
            <v>Confidor Super 50 x 50ml</v>
          </cell>
        </row>
        <row r="4866">
          <cell r="E4866" t="str">
            <v>Confidor Super 500ml-nos</v>
          </cell>
        </row>
        <row r="4867">
          <cell r="E4867" t="str">
            <v>Confidor Super 50x 50ml-nos</v>
          </cell>
        </row>
        <row r="4868">
          <cell r="E4868" t="str">
            <v>Confidor Super Sc 350 20 x 250ml-nos</v>
          </cell>
        </row>
        <row r="4869">
          <cell r="E4869" t="str">
            <v>Council Activ Wg30 12x(5x90gr)-nos</v>
          </cell>
        </row>
        <row r="4870">
          <cell r="E4870" t="str">
            <v>Council Activ Wg30 8 x (10x45gr)-nos</v>
          </cell>
        </row>
        <row r="4871">
          <cell r="E4871" t="str">
            <v>Decis 100EC 5 100ml x 50p-Tin</v>
          </cell>
        </row>
        <row r="4872">
          <cell r="E4872" t="str">
            <v>Decis 2.8 100mlx50-nos</v>
          </cell>
        </row>
        <row r="4873">
          <cell r="E4873" t="str">
            <v>Decis 2.8 1lt-Tin</v>
          </cell>
        </row>
        <row r="4874">
          <cell r="E4874" t="str">
            <v>Decis 2.8 250ml-nos</v>
          </cell>
        </row>
        <row r="4875">
          <cell r="E4875" t="str">
            <v>Decis 2.8 500ml-Tin</v>
          </cell>
        </row>
        <row r="4876">
          <cell r="E4876" t="str">
            <v>Decis Ec100 100 x 50ml-nos</v>
          </cell>
        </row>
        <row r="4877">
          <cell r="E4877" t="str">
            <v>Decis-100 250ml-Tin</v>
          </cell>
        </row>
        <row r="4878">
          <cell r="E4878" t="str">
            <v>Ethrel 100ml-Tin</v>
          </cell>
        </row>
        <row r="4879">
          <cell r="E4879" t="str">
            <v>Ethrel 1lt-Tin</v>
          </cell>
        </row>
        <row r="4880">
          <cell r="E4880" t="str">
            <v>Ethrel 500ml-Tin</v>
          </cell>
        </row>
        <row r="4881">
          <cell r="E4881" t="str">
            <v>Evergolxtend Fs308 50x100ml-nos</v>
          </cell>
        </row>
        <row r="4882">
          <cell r="E4882" t="str">
            <v>Fame 480sc 100mlx20p-nos</v>
          </cell>
        </row>
        <row r="4883">
          <cell r="E4883" t="str">
            <v>Fame 480sc 10mlx200p-nos</v>
          </cell>
        </row>
        <row r="4884">
          <cell r="E4884" t="str">
            <v>Fame 480sc 50mlx40p-nos</v>
          </cell>
        </row>
        <row r="4885">
          <cell r="E4885" t="str">
            <v>Fame 8 x 250ml-nos</v>
          </cell>
        </row>
        <row r="4886">
          <cell r="E4886" t="str">
            <v>Fenos Quick Sc 150 40x 250ml-nos</v>
          </cell>
        </row>
        <row r="4887">
          <cell r="E4887" t="str">
            <v>Folicur 10 x 1lt</v>
          </cell>
        </row>
        <row r="4888">
          <cell r="E4888" t="str">
            <v>Folicur Ec250 100ml x 50p-Tin</v>
          </cell>
        </row>
        <row r="4889">
          <cell r="E4889" t="str">
            <v>Folicur Ec250 250ml x 40p-Tin</v>
          </cell>
        </row>
        <row r="4890">
          <cell r="E4890" t="str">
            <v>Folicur Ec250 500ml x 20p-Tin</v>
          </cell>
        </row>
        <row r="4891">
          <cell r="E4891" t="str">
            <v>Foost Wp50 20 x 250g-nos</v>
          </cell>
        </row>
        <row r="4892">
          <cell r="E4892" t="str">
            <v>Foost Wp50 500gr-nos</v>
          </cell>
        </row>
        <row r="4893">
          <cell r="E4893" t="str">
            <v>Gaucho 1lt-Tin</v>
          </cell>
        </row>
        <row r="4894">
          <cell r="E4894" t="str">
            <v>Gaucho 50ml-nos</v>
          </cell>
        </row>
        <row r="4895">
          <cell r="E4895" t="str">
            <v>Gaucho 600fs 5lt-Tin</v>
          </cell>
        </row>
        <row r="4896">
          <cell r="E4896" t="str">
            <v>Gaucho Fs600 40 x 250ml</v>
          </cell>
        </row>
        <row r="4897">
          <cell r="E4897" t="str">
            <v>Gaucho Fs600 50x100ml-nos</v>
          </cell>
        </row>
        <row r="4898">
          <cell r="E4898" t="str">
            <v>Glamore 20 x 100g-nos</v>
          </cell>
        </row>
        <row r="4899">
          <cell r="E4899" t="str">
            <v>Glamore 40 x 50gr-nos</v>
          </cell>
        </row>
        <row r="4900">
          <cell r="E4900" t="str">
            <v>Infinito 20 x 500ml-nos</v>
          </cell>
        </row>
        <row r="4901">
          <cell r="E4901" t="str">
            <v>Infinito Sc687.5 50x100ml-nos</v>
          </cell>
        </row>
        <row r="4902">
          <cell r="E4902" t="str">
            <v>Jump 2x(15x100gr)-nos</v>
          </cell>
        </row>
        <row r="4903">
          <cell r="E4903" t="str">
            <v>Jump Wg 80 160 x (10x2gr)-nos</v>
          </cell>
        </row>
        <row r="4904">
          <cell r="E4904" t="str">
            <v>Jump Wg80 80 X40gr-nos</v>
          </cell>
        </row>
        <row r="4905">
          <cell r="E4905" t="str">
            <v>Jump Wg80 160x(10x2gr)</v>
          </cell>
        </row>
        <row r="4906">
          <cell r="E4906" t="str">
            <v>K-Othrine Flow 1lt-Tin</v>
          </cell>
        </row>
        <row r="4907">
          <cell r="E4907" t="str">
            <v>K-Othrine SC 25.5 15x 1lt-Tin</v>
          </cell>
        </row>
        <row r="4908">
          <cell r="E4908" t="str">
            <v>Kingfog 1lt-nos</v>
          </cell>
        </row>
        <row r="4909">
          <cell r="E4909" t="str">
            <v>Kobiel 1kg-Tin</v>
          </cell>
        </row>
        <row r="4910">
          <cell r="E4910" t="str">
            <v>Kothrine 2.5% 120gms-nos</v>
          </cell>
        </row>
        <row r="4911">
          <cell r="E4911" t="str">
            <v>Kothrine Flow 1.25 20gms-nos</v>
          </cell>
        </row>
        <row r="4912">
          <cell r="E4912" t="str">
            <v>Kothrine Flow 50ml-nos</v>
          </cell>
        </row>
        <row r="4913">
          <cell r="E4913" t="str">
            <v>Larvin 100gms</v>
          </cell>
        </row>
        <row r="4914">
          <cell r="E4914" t="str">
            <v>Larvin 100gms-pkts</v>
          </cell>
        </row>
        <row r="4915">
          <cell r="E4915" t="str">
            <v>Larvin 250gms-pkts</v>
          </cell>
        </row>
        <row r="4916">
          <cell r="E4916" t="str">
            <v>Larvin 500gms-pkts</v>
          </cell>
        </row>
        <row r="4917">
          <cell r="E4917" t="str">
            <v>Larvin 75wp 1kg-pkts</v>
          </cell>
        </row>
        <row r="4918">
          <cell r="E4918" t="str">
            <v>Laudis Sc34.4% 3 x 230ml-nos</v>
          </cell>
        </row>
        <row r="4919">
          <cell r="E4919" t="str">
            <v>Laudis Sc34.4% 8 x 115ml-nos</v>
          </cell>
        </row>
        <row r="4920">
          <cell r="E4920" t="str">
            <v>Laudis Sc630 10 x 57.5ml-nos</v>
          </cell>
        </row>
        <row r="4921">
          <cell r="E4921" t="str">
            <v>Lesenta Wg80 100 x 40 Gr-pkts</v>
          </cell>
        </row>
        <row r="4922">
          <cell r="E4922" t="str">
            <v>Lesenta Wg80 20 x 250g-nos</v>
          </cell>
        </row>
        <row r="4923">
          <cell r="E4923" t="str">
            <v>Lesenta Wg80 50 x 100gr-pkts</v>
          </cell>
        </row>
        <row r="4924">
          <cell r="E4924" t="str">
            <v>Luna Experience Sc 400 50x 100ml-nos</v>
          </cell>
        </row>
        <row r="4925">
          <cell r="E4925" t="str">
            <v>Luna Experience Sc400 40 x 250ml-nos</v>
          </cell>
        </row>
        <row r="4926">
          <cell r="E4926" t="str">
            <v>Max Force Forte 35grams -No`s</v>
          </cell>
        </row>
        <row r="4927">
          <cell r="E4927" t="str">
            <v>Max Force Gel 20g-nos</v>
          </cell>
        </row>
        <row r="4928">
          <cell r="E4928" t="str">
            <v>Max Force Gel10-No`s</v>
          </cell>
        </row>
        <row r="4929">
          <cell r="E4929" t="str">
            <v>Maxforce Forte 5x(4x30gr)-nos</v>
          </cell>
        </row>
        <row r="4930">
          <cell r="E4930" t="str">
            <v>MAXFORCE QUANTUM 30GMS-nos</v>
          </cell>
        </row>
        <row r="4931">
          <cell r="E4931" t="str">
            <v>Melody Due 400g-nos</v>
          </cell>
        </row>
        <row r="4932">
          <cell r="E4932" t="str">
            <v>Melody Duo 50 x 100gms-nos</v>
          </cell>
        </row>
        <row r="4933">
          <cell r="E4933" t="str">
            <v>Movento Energy 1lt-nos</v>
          </cell>
        </row>
        <row r="4934">
          <cell r="E4934" t="str">
            <v>Movento Energy Sc 240 50 x 100ml-nos</v>
          </cell>
        </row>
        <row r="4935">
          <cell r="E4935" t="str">
            <v>Movento Energy Sc240 40 x 250ml-nos</v>
          </cell>
        </row>
        <row r="4936">
          <cell r="E4936" t="str">
            <v>Movento Energy Sc240 40 X250ml</v>
          </cell>
        </row>
        <row r="4937">
          <cell r="E4937" t="str">
            <v>Movento OD150 10 x 1lt-nos</v>
          </cell>
        </row>
        <row r="4938">
          <cell r="E4938" t="str">
            <v>Movento OD150 40 X250ml-nos</v>
          </cell>
        </row>
        <row r="4939">
          <cell r="E4939" t="str">
            <v>Nativo 40 x 250gr-nos</v>
          </cell>
        </row>
        <row r="4940">
          <cell r="E4940" t="str">
            <v>Nativo 50 x 100gr-nos</v>
          </cell>
        </row>
        <row r="4941">
          <cell r="E4941" t="str">
            <v>Nativo 500gms-nos</v>
          </cell>
        </row>
        <row r="4942">
          <cell r="E4942" t="str">
            <v>Nativo Wg75 10 x 1kg-nos</v>
          </cell>
        </row>
        <row r="4943">
          <cell r="E4943" t="str">
            <v>Nativo Wg75 100 x 50gms-nos</v>
          </cell>
        </row>
        <row r="4944">
          <cell r="E4944" t="str">
            <v>Nativo Wg75 20 x(10x10gr)-nos</v>
          </cell>
        </row>
        <row r="4945">
          <cell r="E4945" t="str">
            <v>Oberan 100 x 50ml</v>
          </cell>
        </row>
        <row r="4946">
          <cell r="E4946" t="str">
            <v>Oberon 10 x 1lt-nos</v>
          </cell>
        </row>
        <row r="4947">
          <cell r="E4947" t="str">
            <v>Oberon 20 x 500ml-nos</v>
          </cell>
        </row>
        <row r="4948">
          <cell r="E4948" t="str">
            <v>Oberon Sc 240 50 x 100ml-nos</v>
          </cell>
        </row>
        <row r="4949">
          <cell r="E4949" t="str">
            <v>Oberon Sc240 40 x 200ml-nos</v>
          </cell>
        </row>
        <row r="4950">
          <cell r="E4950" t="str">
            <v>Peridiam Active 315 1x50lt</v>
          </cell>
        </row>
        <row r="4951">
          <cell r="E4951" t="str">
            <v>Planofix 100ml-Tin</v>
          </cell>
        </row>
        <row r="4952">
          <cell r="E4952" t="str">
            <v>Planofix 1lt-Tin</v>
          </cell>
        </row>
        <row r="4953">
          <cell r="E4953" t="str">
            <v>Planofix 250ml-Tin</v>
          </cell>
        </row>
        <row r="4954">
          <cell r="E4954" t="str">
            <v>Planofix 500ml-Tin</v>
          </cell>
        </row>
        <row r="4955">
          <cell r="E4955" t="str">
            <v>Premise 250ml-Tin</v>
          </cell>
        </row>
        <row r="4956">
          <cell r="E4956" t="str">
            <v>Premise 5lt-nos</v>
          </cell>
        </row>
        <row r="4957">
          <cell r="E4957" t="str">
            <v>Premise Sc 350 10 x 1lt-nos</v>
          </cell>
        </row>
        <row r="4958">
          <cell r="E4958" t="str">
            <v>Profiler Wg71 11 1kgx10p</v>
          </cell>
        </row>
        <row r="4959">
          <cell r="E4959" t="str">
            <v>Profiler Wg71 11 20x 250g-nos</v>
          </cell>
        </row>
        <row r="4960">
          <cell r="E4960" t="str">
            <v>Quick Bait 50gms-nos</v>
          </cell>
        </row>
        <row r="4961">
          <cell r="E4961" t="str">
            <v>Racumin Sure Rbo.00510x(20x100g)-nos</v>
          </cell>
        </row>
        <row r="4962">
          <cell r="E4962" t="str">
            <v>Regent Gold Sc200 20 x 500ml-nos</v>
          </cell>
        </row>
        <row r="4963">
          <cell r="E4963" t="str">
            <v>Regent Gold Sc200 4 x 250ml-nos</v>
          </cell>
        </row>
        <row r="4964">
          <cell r="E4964" t="str">
            <v>Regent Gold Sc200 50 x 100ml-nos</v>
          </cell>
        </row>
        <row r="4965">
          <cell r="E4965" t="str">
            <v>Regent Gr 1kg-nos</v>
          </cell>
        </row>
        <row r="4966">
          <cell r="E4966" t="str">
            <v>Regent Gr 5kg-pkts</v>
          </cell>
        </row>
        <row r="4967">
          <cell r="E4967" t="str">
            <v>Regent Sc 100ml-Tin</v>
          </cell>
        </row>
        <row r="4968">
          <cell r="E4968" t="str">
            <v>Regent Sc 1lt-Tin</v>
          </cell>
        </row>
        <row r="4969">
          <cell r="E4969" t="str">
            <v>Regent Sc 250ml-Tin</v>
          </cell>
        </row>
        <row r="4970">
          <cell r="E4970" t="str">
            <v>Regent Sc 500ml-Tin</v>
          </cell>
        </row>
        <row r="4971">
          <cell r="E4971" t="str">
            <v>Regent Ultra Gro 6.2 x 10kg-nos</v>
          </cell>
        </row>
        <row r="4972">
          <cell r="E4972" t="str">
            <v>Regent Ultra Gro.6 20 x 1kg-nos</v>
          </cell>
        </row>
        <row r="4973">
          <cell r="E4973" t="str">
            <v>Regent Ultra Gro.6 5 x 4kg-nos</v>
          </cell>
        </row>
        <row r="4974">
          <cell r="E4974" t="str">
            <v>Responser 1lt-Tin</v>
          </cell>
        </row>
        <row r="4975">
          <cell r="E4975" t="str">
            <v>Sectin 20 x 600gr</v>
          </cell>
        </row>
        <row r="4976">
          <cell r="E4976" t="str">
            <v>Sectin Wg60 50*100grm-No`s</v>
          </cell>
        </row>
        <row r="4977">
          <cell r="E4977" t="str">
            <v>Sencor 100gms-pkts</v>
          </cell>
        </row>
        <row r="4978">
          <cell r="E4978" t="str">
            <v>Sivanto 250ml-No`s</v>
          </cell>
        </row>
        <row r="4979">
          <cell r="E4979" t="str">
            <v>Sivanto Prime 100ml-nos</v>
          </cell>
        </row>
        <row r="4980">
          <cell r="E4980" t="str">
            <v>Sivanto Prime 500ml-nos</v>
          </cell>
        </row>
        <row r="4981">
          <cell r="E4981" t="str">
            <v>Solfac 1lt-Tin</v>
          </cell>
        </row>
        <row r="4982">
          <cell r="E4982" t="str">
            <v>Solfac 50 x 100ml-nos</v>
          </cell>
        </row>
        <row r="4983">
          <cell r="E4983" t="str">
            <v>Soloman 250ml-nos</v>
          </cell>
        </row>
        <row r="4984">
          <cell r="E4984" t="str">
            <v>Solomon 100ml-nos</v>
          </cell>
        </row>
        <row r="4985">
          <cell r="E4985" t="str">
            <v>Solomon Od300 10 x 1lt-nos</v>
          </cell>
        </row>
        <row r="4986">
          <cell r="E4986" t="str">
            <v>Solomon Od300 20 x 500ml-nos</v>
          </cell>
        </row>
        <row r="4987">
          <cell r="E4987" t="str">
            <v>Spintor 75ml</v>
          </cell>
        </row>
        <row r="4988">
          <cell r="E4988" t="str">
            <v>Spintor 75ml-Tin</v>
          </cell>
        </row>
        <row r="4989">
          <cell r="E4989" t="str">
            <v>Spintorsc495 10x(20x7ml)-nos</v>
          </cell>
        </row>
        <row r="4990">
          <cell r="E4990" t="str">
            <v>Temprid Sc 365.4 100 x 50ml-nos</v>
          </cell>
        </row>
        <row r="4991">
          <cell r="E4991" t="str">
            <v>TEMPRID Sc 365.4 20 X 500Ml-nos</v>
          </cell>
        </row>
        <row r="4992">
          <cell r="E4992" t="str">
            <v>Valum Prime 20 x 500ml-nos</v>
          </cell>
        </row>
        <row r="4993">
          <cell r="E4993" t="str">
            <v>VALUM PRIME 40 X 250ml-nos</v>
          </cell>
        </row>
        <row r="4994">
          <cell r="E4994" t="str">
            <v>VALUM PRIME SC400 50x100ml-No`s</v>
          </cell>
        </row>
        <row r="4995">
          <cell r="E4995" t="str">
            <v>ADMIRE 2GM-Pcs.</v>
          </cell>
        </row>
        <row r="4996">
          <cell r="E4996" t="str">
            <v>ADORA 100ML-Pcs.</v>
          </cell>
        </row>
        <row r="4997">
          <cell r="E4997" t="str">
            <v>ADORA 10ML-Pcs.</v>
          </cell>
        </row>
        <row r="4998">
          <cell r="E4998" t="str">
            <v>ADORA 200ML-Pcs.</v>
          </cell>
        </row>
        <row r="4999">
          <cell r="E4999" t="str">
            <v>ADORA 50ML-Pcs.</v>
          </cell>
        </row>
        <row r="5000">
          <cell r="E5000" t="str">
            <v>ALANTO 100ML-Pcs.</v>
          </cell>
        </row>
        <row r="5001">
          <cell r="E5001" t="str">
            <v>ALIETTE 100GM-Pcs.</v>
          </cell>
        </row>
        <row r="5002">
          <cell r="E5002" t="str">
            <v>ANTRACOL 100GM-Pcs.</v>
          </cell>
        </row>
        <row r="5003">
          <cell r="E5003" t="str">
            <v>ANTRACOL 1KG-Pcs.</v>
          </cell>
        </row>
        <row r="5004">
          <cell r="E5004" t="str">
            <v>ANTRACOL 250GM-Pcs.</v>
          </cell>
        </row>
        <row r="5005">
          <cell r="E5005" t="str">
            <v>ANTRACOL 500GM-Pcs.</v>
          </cell>
        </row>
        <row r="5006">
          <cell r="E5006" t="str">
            <v>ATLANTIS-Pcs.</v>
          </cell>
        </row>
        <row r="5007">
          <cell r="E5007" t="str">
            <v>CONFIDOR 100ML-Pcs.</v>
          </cell>
        </row>
        <row r="5008">
          <cell r="E5008" t="str">
            <v>CONFIDOR SUPER 100ML-Pcs.</v>
          </cell>
        </row>
        <row r="5009">
          <cell r="E5009" t="str">
            <v>COUNCIL ACTIV 45GM-Pcs.</v>
          </cell>
        </row>
        <row r="5010">
          <cell r="E5010" t="str">
            <v>COUNCIL ACTIV 90 GM-Pcs.</v>
          </cell>
        </row>
        <row r="5011">
          <cell r="E5011" t="str">
            <v>DECIS 100EC-Pcs.</v>
          </cell>
        </row>
        <row r="5012">
          <cell r="E5012" t="str">
            <v>DECIS 2.8% 100ML-Pcs.</v>
          </cell>
        </row>
        <row r="5013">
          <cell r="E5013" t="str">
            <v>DECIS 250ML-Pcs.</v>
          </cell>
        </row>
        <row r="5014">
          <cell r="E5014" t="str">
            <v>DECIS100 250ML-Pcs.</v>
          </cell>
        </row>
        <row r="5015">
          <cell r="E5015" t="str">
            <v>FAME 100ML-Pcs.</v>
          </cell>
        </row>
        <row r="5016">
          <cell r="E5016" t="str">
            <v>FAME 10ML-Pcs.</v>
          </cell>
        </row>
        <row r="5017">
          <cell r="E5017" t="str">
            <v>FAME 50ML-Pcs.</v>
          </cell>
        </row>
        <row r="5018">
          <cell r="E5018" t="str">
            <v>FOLICUR 100ML-Pcs.</v>
          </cell>
        </row>
        <row r="5019">
          <cell r="E5019" t="str">
            <v>FOLICUR 1LTR-Pcs.</v>
          </cell>
        </row>
        <row r="5020">
          <cell r="E5020" t="str">
            <v>FOLICUR 250ML-Pcs.</v>
          </cell>
        </row>
        <row r="5021">
          <cell r="E5021" t="str">
            <v>FOLICUR 500ML-Pcs.</v>
          </cell>
        </row>
        <row r="5022">
          <cell r="E5022" t="str">
            <v>GAUCHO 100ML-Pcs.</v>
          </cell>
        </row>
        <row r="5023">
          <cell r="E5023" t="str">
            <v>GAUCHO 50ML-Pcs.</v>
          </cell>
        </row>
        <row r="5024">
          <cell r="E5024" t="str">
            <v>INFINITO 500ML-Pcs.</v>
          </cell>
        </row>
        <row r="5025">
          <cell r="E5025" t="str">
            <v>LARWIN 100GM-Pcs.</v>
          </cell>
        </row>
        <row r="5026">
          <cell r="E5026" t="str">
            <v>LARWIN 250GM-Pcs.</v>
          </cell>
        </row>
        <row r="5027">
          <cell r="E5027" t="str">
            <v>LAUDIS 115ML-Pcs.</v>
          </cell>
        </row>
        <row r="5028">
          <cell r="E5028" t="str">
            <v>LAUDIS 57.5ML-Pcs.</v>
          </cell>
        </row>
        <row r="5029">
          <cell r="E5029" t="str">
            <v>LUCIFER-Pcs.</v>
          </cell>
        </row>
        <row r="5030">
          <cell r="E5030" t="str">
            <v>MOVENTO ENERGY 250ML-Pcs.</v>
          </cell>
        </row>
        <row r="5031">
          <cell r="E5031" t="str">
            <v>NATIVO 100GM-Pcs.</v>
          </cell>
        </row>
        <row r="5032">
          <cell r="E5032" t="str">
            <v>NATIVO 1KG-Pcs.</v>
          </cell>
        </row>
        <row r="5033">
          <cell r="E5033" t="str">
            <v>NATIVO 250GM-Pcs.</v>
          </cell>
        </row>
        <row r="5034">
          <cell r="E5034" t="str">
            <v>NATIVO 500GM-Pcs.</v>
          </cell>
        </row>
        <row r="5035">
          <cell r="E5035" t="str">
            <v>OBERON 100ML-Pcs.</v>
          </cell>
        </row>
        <row r="5036">
          <cell r="E5036" t="str">
            <v>PLANOFIX 100ML-Pcs.</v>
          </cell>
        </row>
        <row r="5037">
          <cell r="E5037" t="str">
            <v>REGENT 250ML-Pcs.</v>
          </cell>
        </row>
        <row r="5038">
          <cell r="E5038" t="str">
            <v>REGENT 100ML-Pcs.</v>
          </cell>
        </row>
        <row r="5039">
          <cell r="E5039" t="str">
            <v>REGENT 5KG-Kgs.</v>
          </cell>
        </row>
        <row r="5040">
          <cell r="E5040" t="str">
            <v>REGENT ULTRA 4KG-Kgs.</v>
          </cell>
        </row>
        <row r="5041">
          <cell r="E5041" t="str">
            <v>RICESTAR 250ML-Pcs.</v>
          </cell>
        </row>
        <row r="5042">
          <cell r="E5042" t="str">
            <v>RICESTAR 500ML-Pcs.</v>
          </cell>
        </row>
        <row r="5043">
          <cell r="E5043" t="str">
            <v>ROUNDUP 1 Ltr-Pcs.</v>
          </cell>
        </row>
        <row r="5044">
          <cell r="E5044" t="str">
            <v>ROUNDUP 250ML-Pcs.</v>
          </cell>
        </row>
        <row r="5045">
          <cell r="E5045" t="str">
            <v>ROUNDUP 5 Ltr-Pcs.</v>
          </cell>
        </row>
        <row r="5046">
          <cell r="E5046" t="str">
            <v>ROUNDUP 500ML-Pcs.</v>
          </cell>
        </row>
        <row r="5047">
          <cell r="E5047" t="str">
            <v>ROUNDUP SPEED 1LTR-LTR</v>
          </cell>
        </row>
        <row r="5048">
          <cell r="E5048" t="str">
            <v>SECTIN 100GM-Pcs.</v>
          </cell>
        </row>
        <row r="5049">
          <cell r="E5049" t="str">
            <v>SECTIN 600GM-Pcs.</v>
          </cell>
        </row>
        <row r="5050">
          <cell r="E5050" t="str">
            <v>SOLOMON 100ML-Pcs.</v>
          </cell>
        </row>
        <row r="5051">
          <cell r="E5051" t="str">
            <v>SOLOMON 250ML-Pcs.</v>
          </cell>
        </row>
        <row r="5052">
          <cell r="E5052" t="str">
            <v>SUNRICE 50GM-Pcs.</v>
          </cell>
        </row>
        <row r="5053">
          <cell r="E5053" t="str">
            <v>TOPSTAR-Pcs.</v>
          </cell>
        </row>
        <row r="5054">
          <cell r="E5054" t="str">
            <v>WHIPSUPER 100ML-Pcs.</v>
          </cell>
        </row>
        <row r="5055">
          <cell r="E5055" t="str">
            <v>WHIPSUPER 250ML-Pcs.</v>
          </cell>
        </row>
        <row r="5056">
          <cell r="E5056" t="str">
            <v>ADMIRE 2 GM-No</v>
          </cell>
        </row>
        <row r="5057">
          <cell r="E5057" t="str">
            <v>ADMIRE 300 GM-No</v>
          </cell>
        </row>
        <row r="5058">
          <cell r="E5058" t="str">
            <v>ADMIRE 150 GM-No</v>
          </cell>
        </row>
        <row r="5059">
          <cell r="E5059" t="str">
            <v>ADMIRE 16 GM-No</v>
          </cell>
        </row>
        <row r="5060">
          <cell r="E5060" t="str">
            <v>ADMIRE 30 GM-No</v>
          </cell>
        </row>
        <row r="5061">
          <cell r="E5061" t="str">
            <v>ADMIRE 75 GM-No</v>
          </cell>
        </row>
        <row r="5062">
          <cell r="E5062" t="str">
            <v>ALANTO 100 ML-No</v>
          </cell>
        </row>
        <row r="5063">
          <cell r="E5063" t="str">
            <v>ALANTO 250 ML-No</v>
          </cell>
        </row>
        <row r="5064">
          <cell r="E5064" t="str">
            <v>ALANTO 500 ML-No</v>
          </cell>
        </row>
        <row r="5065">
          <cell r="E5065" t="str">
            <v>ALIETTE 1 KG-No</v>
          </cell>
        </row>
        <row r="5066">
          <cell r="E5066" t="str">
            <v>ALIETTE 100 GM-No</v>
          </cell>
        </row>
        <row r="5067">
          <cell r="E5067" t="str">
            <v>ALIETTE 250GM-No</v>
          </cell>
        </row>
        <row r="5068">
          <cell r="E5068" t="str">
            <v>ALIETTE 500 GM-No</v>
          </cell>
        </row>
        <row r="5069">
          <cell r="E5069" t="str">
            <v>AMBITION 1 LTR-No</v>
          </cell>
        </row>
        <row r="5070">
          <cell r="E5070" t="str">
            <v>AMBITION 500 ML-No</v>
          </cell>
        </row>
        <row r="5071">
          <cell r="E5071" t="str">
            <v>ANTRACOL 1 KG-No</v>
          </cell>
        </row>
        <row r="5072">
          <cell r="E5072" t="str">
            <v>ANTRACOL 100GM-No</v>
          </cell>
        </row>
        <row r="5073">
          <cell r="E5073" t="str">
            <v>ANTRACOL 250 GM-No</v>
          </cell>
        </row>
        <row r="5074">
          <cell r="E5074" t="str">
            <v>ANTRACOL 500 GM-No</v>
          </cell>
        </row>
        <row r="5075">
          <cell r="E5075" t="str">
            <v>BELT EXPERT 100 ML-No</v>
          </cell>
        </row>
        <row r="5076">
          <cell r="E5076" t="str">
            <v>CONFIDOR 1 LTR-No</v>
          </cell>
        </row>
        <row r="5077">
          <cell r="E5077" t="str">
            <v>CONFIDOR 250 ML-No</v>
          </cell>
        </row>
        <row r="5078">
          <cell r="E5078" t="str">
            <v>CONFIDOR 50 ML-No</v>
          </cell>
        </row>
        <row r="5079">
          <cell r="E5079" t="str">
            <v>CONFIDOR 100 ML-No</v>
          </cell>
        </row>
        <row r="5080">
          <cell r="E5080" t="str">
            <v>CONFIDOR 500 ML-No</v>
          </cell>
        </row>
        <row r="5081">
          <cell r="E5081" t="str">
            <v>CONFIDOR SUPER 1 LTR-No</v>
          </cell>
        </row>
        <row r="5082">
          <cell r="E5082" t="str">
            <v>CONFIDOR SUPER 250 ML-No</v>
          </cell>
        </row>
        <row r="5083">
          <cell r="E5083" t="str">
            <v>CONFIDOR SUPER 500 ML-No</v>
          </cell>
        </row>
        <row r="5084">
          <cell r="E5084" t="str">
            <v>CONFIDOR SUPER 100 ML-No</v>
          </cell>
        </row>
        <row r="5085">
          <cell r="E5085" t="str">
            <v>CONFIDOR SUPER 50 ML-No</v>
          </cell>
        </row>
        <row r="5086">
          <cell r="E5086" t="str">
            <v>ETHREL 1 LIT-No</v>
          </cell>
        </row>
        <row r="5087">
          <cell r="E5087" t="str">
            <v>ETHREL 100 ML-No</v>
          </cell>
        </row>
        <row r="5088">
          <cell r="E5088" t="str">
            <v>ETHREL 500 ML-No</v>
          </cell>
        </row>
        <row r="5089">
          <cell r="E5089" t="str">
            <v>FAME 100 ML-No</v>
          </cell>
        </row>
        <row r="5090">
          <cell r="E5090" t="str">
            <v>FAME 10 ML-No</v>
          </cell>
        </row>
        <row r="5091">
          <cell r="E5091" t="str">
            <v>FAME 50 ML-No</v>
          </cell>
        </row>
        <row r="5092">
          <cell r="E5092" t="str">
            <v>FITREST 100 GM-No</v>
          </cell>
        </row>
        <row r="5093">
          <cell r="E5093" t="str">
            <v>FITREST 250 GMS-No</v>
          </cell>
        </row>
        <row r="5094">
          <cell r="E5094" t="str">
            <v>FOLICUR 1 LTR-No</v>
          </cell>
        </row>
        <row r="5095">
          <cell r="E5095" t="str">
            <v>FOLICUR 250 ML-No</v>
          </cell>
        </row>
        <row r="5096">
          <cell r="E5096" t="str">
            <v>FOLICUR 500 ML-No</v>
          </cell>
        </row>
        <row r="5097">
          <cell r="E5097" t="str">
            <v>FOLICUR 100 ML-No</v>
          </cell>
        </row>
        <row r="5098">
          <cell r="E5098" t="str">
            <v>FOOST 500 GM-No</v>
          </cell>
        </row>
        <row r="5099">
          <cell r="E5099" t="str">
            <v>GAUCHO 1 LTR-No</v>
          </cell>
        </row>
        <row r="5100">
          <cell r="E5100" t="str">
            <v>INFINITO 500 ML-No</v>
          </cell>
        </row>
        <row r="5101">
          <cell r="E5101" t="str">
            <v>JUMP 2 GM-No</v>
          </cell>
        </row>
        <row r="5102">
          <cell r="E5102" t="str">
            <v>JUMP 40 GM-No</v>
          </cell>
        </row>
        <row r="5103">
          <cell r="E5103" t="str">
            <v>LARVIN 1 KG-No</v>
          </cell>
        </row>
        <row r="5104">
          <cell r="E5104" t="str">
            <v>LARVIN 100GM-No</v>
          </cell>
        </row>
        <row r="5105">
          <cell r="E5105" t="str">
            <v>LARVIN 250 GM-No</v>
          </cell>
        </row>
        <row r="5106">
          <cell r="E5106" t="str">
            <v>LARVIN 500 GM-No</v>
          </cell>
        </row>
        <row r="5107">
          <cell r="E5107" t="str">
            <v>LAUDIS 115 ML-No</v>
          </cell>
        </row>
        <row r="5108">
          <cell r="E5108" t="str">
            <v>LAUDIS 57.5 ML-No</v>
          </cell>
        </row>
        <row r="5109">
          <cell r="E5109" t="str">
            <v>LESENTA 100 GM-No</v>
          </cell>
        </row>
        <row r="5110">
          <cell r="E5110" t="str">
            <v>LESENTA 250 GM-No</v>
          </cell>
        </row>
        <row r="5111">
          <cell r="E5111" t="str">
            <v>LESENTA 40 GM-No</v>
          </cell>
        </row>
        <row r="5112">
          <cell r="E5112" t="str">
            <v>LUNA EXPERIENCE 1 LTR-No</v>
          </cell>
        </row>
        <row r="5113">
          <cell r="E5113" t="str">
            <v>LUNA EXPERIENCE 100 ML-No</v>
          </cell>
        </row>
        <row r="5114">
          <cell r="E5114" t="str">
            <v>LUNA EXPERIENCE 250 ML-No</v>
          </cell>
        </row>
        <row r="5115">
          <cell r="E5115" t="str">
            <v>MELODY 100 GM-No</v>
          </cell>
        </row>
        <row r="5116">
          <cell r="E5116" t="str">
            <v>MELODY 400 GM-No</v>
          </cell>
        </row>
        <row r="5117">
          <cell r="E5117" t="str">
            <v>MELODY 800 GM-No</v>
          </cell>
        </row>
        <row r="5118">
          <cell r="E5118" t="str">
            <v>MOVENTO ENERGY 250 ML-No</v>
          </cell>
        </row>
        <row r="5119">
          <cell r="E5119" t="str">
            <v>MOVENTO ENERGY 1 LTR-No</v>
          </cell>
        </row>
        <row r="5120">
          <cell r="E5120" t="str">
            <v>MOVENTO ENERGY 500 ML-No</v>
          </cell>
        </row>
        <row r="5121">
          <cell r="E5121" t="str">
            <v>MOVENTO OD 1 LTR-No</v>
          </cell>
        </row>
        <row r="5122">
          <cell r="E5122" t="str">
            <v>MOVENTO OD 500 ML-No</v>
          </cell>
        </row>
        <row r="5123">
          <cell r="E5123" t="str">
            <v>NATIVO 250 GM-No</v>
          </cell>
        </row>
        <row r="5124">
          <cell r="E5124" t="str">
            <v>NATIVO 500 GM-No</v>
          </cell>
        </row>
        <row r="5125">
          <cell r="E5125" t="str">
            <v>NATIVO 100 GM-No</v>
          </cell>
        </row>
        <row r="5126">
          <cell r="E5126" t="str">
            <v>OBERON SC 100 ML-No</v>
          </cell>
        </row>
        <row r="5127">
          <cell r="E5127" t="str">
            <v>OBERON SC 200 ML-No</v>
          </cell>
        </row>
        <row r="5128">
          <cell r="E5128" t="str">
            <v>OBERON SC 500 ML-No</v>
          </cell>
        </row>
        <row r="5129">
          <cell r="E5129" t="str">
            <v>OBERON SC 1 LTR-No</v>
          </cell>
        </row>
        <row r="5130">
          <cell r="E5130" t="str">
            <v>OBERON SC 2 LTR-No</v>
          </cell>
        </row>
        <row r="5131">
          <cell r="E5131" t="str">
            <v>PLANOFIX 1 LIT-No</v>
          </cell>
        </row>
        <row r="5132">
          <cell r="E5132" t="str">
            <v>PLANOFIX 100 ML-No</v>
          </cell>
        </row>
        <row r="5133">
          <cell r="E5133" t="str">
            <v>PLANOFIX 250 ML-No</v>
          </cell>
        </row>
        <row r="5134">
          <cell r="E5134" t="str">
            <v>PLANOFIX 500 ML-No</v>
          </cell>
        </row>
        <row r="5135">
          <cell r="E5135" t="str">
            <v>PROFILER - 250GM-No</v>
          </cell>
        </row>
        <row r="5136">
          <cell r="E5136" t="str">
            <v>PROFILER 1 Kg-No</v>
          </cell>
        </row>
        <row r="5137">
          <cell r="E5137" t="str">
            <v>PROFILER 2 KG-No</v>
          </cell>
        </row>
        <row r="5138">
          <cell r="E5138" t="str">
            <v>REGENT -GR -1 KG-No</v>
          </cell>
        </row>
        <row r="5139">
          <cell r="E5139" t="str">
            <v>REGENT -GR 25 KG-No</v>
          </cell>
        </row>
        <row r="5140">
          <cell r="E5140" t="str">
            <v>REGENT -GR 5KG-No</v>
          </cell>
        </row>
        <row r="5141">
          <cell r="E5141" t="str">
            <v>REGENT GOLD 100 ML-No</v>
          </cell>
        </row>
        <row r="5142">
          <cell r="E5142" t="str">
            <v>REGENT GOLD 250 ML-No</v>
          </cell>
        </row>
        <row r="5143">
          <cell r="E5143" t="str">
            <v>REGENT SC - 100 ML-No</v>
          </cell>
        </row>
        <row r="5144">
          <cell r="E5144" t="str">
            <v>REGENT SC -1 LIT-No</v>
          </cell>
        </row>
        <row r="5145">
          <cell r="E5145" t="str">
            <v>REGENT SC -250 ML-No</v>
          </cell>
        </row>
        <row r="5146">
          <cell r="E5146" t="str">
            <v>REGENT SC -500 ML-No</v>
          </cell>
        </row>
        <row r="5147">
          <cell r="E5147" t="str">
            <v>Regent SC50 - 1 Ltr-Bottel</v>
          </cell>
        </row>
        <row r="5148">
          <cell r="E5148" t="str">
            <v>SECTIN 1 KG-No</v>
          </cell>
        </row>
        <row r="5149">
          <cell r="E5149" t="str">
            <v>SECTIN 100 GM-No</v>
          </cell>
        </row>
        <row r="5150">
          <cell r="E5150" t="str">
            <v>SECTIN 600 GM-No</v>
          </cell>
        </row>
        <row r="5151">
          <cell r="E5151" t="str">
            <v>SENCOR 100 GM-No</v>
          </cell>
        </row>
        <row r="5152">
          <cell r="E5152" t="str">
            <v>SENCOR 500 GM-No</v>
          </cell>
        </row>
        <row r="5153">
          <cell r="E5153" t="str">
            <v>SEVIN 100 GM-No</v>
          </cell>
        </row>
        <row r="5154">
          <cell r="E5154" t="str">
            <v>SEVIN 5 KG-No</v>
          </cell>
        </row>
        <row r="5155">
          <cell r="E5155" t="str">
            <v>SEVIN 500 GM-No</v>
          </cell>
        </row>
        <row r="5156">
          <cell r="E5156" t="str">
            <v>SIVANTO PRIME 500 ML-No</v>
          </cell>
        </row>
        <row r="5157">
          <cell r="E5157" t="str">
            <v>SOLOMON 1 LTR-No</v>
          </cell>
        </row>
        <row r="5158">
          <cell r="E5158" t="str">
            <v>SOLOMON 100 ML-No</v>
          </cell>
        </row>
        <row r="5159">
          <cell r="E5159" t="str">
            <v>SOLOMON 250 ML-No</v>
          </cell>
        </row>
        <row r="5160">
          <cell r="E5160" t="str">
            <v>SOLOMON 500 ML-No</v>
          </cell>
        </row>
        <row r="5161">
          <cell r="E5161" t="str">
            <v>SPINTOR 75 ML-No</v>
          </cell>
        </row>
        <row r="5162">
          <cell r="E5162" t="str">
            <v>SUNRICE 50GM-No</v>
          </cell>
        </row>
        <row r="5163">
          <cell r="E5163" t="str">
            <v>ADMIRE (150GM)-pc</v>
          </cell>
        </row>
        <row r="5164">
          <cell r="E5164" t="str">
            <v>ADMIRE (300GM)-pc</v>
          </cell>
        </row>
        <row r="5165">
          <cell r="E5165" t="str">
            <v>ADMIRE (75GM)-pc</v>
          </cell>
        </row>
        <row r="5166">
          <cell r="E5166" t="str">
            <v>ADORA (10ML)-pc</v>
          </cell>
        </row>
        <row r="5167">
          <cell r="E5167" t="str">
            <v>ADORA (50ML)-pc</v>
          </cell>
        </row>
        <row r="5168">
          <cell r="E5168" t="str">
            <v>ADUE (100GR)-pc</v>
          </cell>
        </row>
        <row r="5169">
          <cell r="E5169" t="str">
            <v>ADUE (200GR)-pc</v>
          </cell>
        </row>
        <row r="5170">
          <cell r="E5170" t="str">
            <v>ADUE (40GM)-pc</v>
          </cell>
        </row>
        <row r="5171">
          <cell r="E5171" t="str">
            <v>ALANTO (100ML)-pc</v>
          </cell>
        </row>
        <row r="5172">
          <cell r="E5172" t="str">
            <v>ALIETTE (100GM)-pc</v>
          </cell>
        </row>
        <row r="5173">
          <cell r="E5173" t="str">
            <v>AMBITION (1LIT)-pcs</v>
          </cell>
        </row>
        <row r="5174">
          <cell r="E5174" t="str">
            <v>AMBITION (250ML)-pc</v>
          </cell>
        </row>
        <row r="5175">
          <cell r="E5175" t="str">
            <v>AMBITION (500ML)-pc</v>
          </cell>
        </row>
        <row r="5176">
          <cell r="E5176" t="str">
            <v>ANTRACOL (1KG)-pc</v>
          </cell>
        </row>
        <row r="5177">
          <cell r="E5177" t="str">
            <v>ANTRACOL (250GM)-pc</v>
          </cell>
        </row>
        <row r="5178">
          <cell r="E5178" t="str">
            <v>ANTRACOL (500GM)-pc</v>
          </cell>
        </row>
        <row r="5179">
          <cell r="E5179" t="str">
            <v>CONFIDOR (100ML)-pc</v>
          </cell>
        </row>
        <row r="5180">
          <cell r="E5180" t="str">
            <v>CONFIDOR (1LIT)-pc</v>
          </cell>
        </row>
        <row r="5181">
          <cell r="E5181" t="str">
            <v>CONFIDOR (250ML)-pc</v>
          </cell>
        </row>
        <row r="5182">
          <cell r="E5182" t="str">
            <v>CONFIDOR (500ML)-pc</v>
          </cell>
        </row>
        <row r="5183">
          <cell r="E5183" t="str">
            <v>DECIES 2.8(1LTR)-pc</v>
          </cell>
        </row>
        <row r="5184">
          <cell r="E5184" t="str">
            <v>DECIS (250ML)-pc</v>
          </cell>
        </row>
        <row r="5185">
          <cell r="E5185" t="str">
            <v>DECIS 2.8EC (500ML)-pc</v>
          </cell>
        </row>
        <row r="5186">
          <cell r="E5186" t="str">
            <v>EVERGOL XTEND (40ML)-pc</v>
          </cell>
        </row>
        <row r="5187">
          <cell r="E5187" t="str">
            <v>FAME (100ML)-pc</v>
          </cell>
        </row>
        <row r="5188">
          <cell r="E5188" t="str">
            <v>FAME (10ML)-pc</v>
          </cell>
        </row>
        <row r="5189">
          <cell r="E5189" t="str">
            <v>FAME (250ML)-pc</v>
          </cell>
        </row>
        <row r="5190">
          <cell r="E5190" t="str">
            <v>FAME (50ML)-pc</v>
          </cell>
        </row>
        <row r="5191">
          <cell r="E5191" t="str">
            <v>FOLICUR (1LIT)-pc</v>
          </cell>
        </row>
        <row r="5192">
          <cell r="E5192" t="str">
            <v>FOLICUR (250ML)-pc</v>
          </cell>
        </row>
        <row r="5193">
          <cell r="E5193" t="str">
            <v>FOLICUR (500ML)-pc</v>
          </cell>
        </row>
        <row r="5194">
          <cell r="E5194" t="str">
            <v>GAUCHO (100ML)-pc</v>
          </cell>
        </row>
        <row r="5195">
          <cell r="E5195" t="str">
            <v>GAUCHO (50ML)-pc</v>
          </cell>
        </row>
        <row r="5196">
          <cell r="E5196" t="str">
            <v>JUMP ( 2 GM)-pc</v>
          </cell>
        </row>
        <row r="5197">
          <cell r="E5197" t="str">
            <v>JUMP (100GM)-pc</v>
          </cell>
        </row>
        <row r="5198">
          <cell r="E5198" t="str">
            <v>JUMP (40 GM)-pc</v>
          </cell>
        </row>
        <row r="5199">
          <cell r="E5199" t="str">
            <v>LARVIN (100GM)-pc</v>
          </cell>
        </row>
        <row r="5200">
          <cell r="E5200" t="str">
            <v>LARVIN (1KG)-pc</v>
          </cell>
        </row>
        <row r="5201">
          <cell r="E5201" t="str">
            <v>LARVIN (250GM)-pc</v>
          </cell>
        </row>
        <row r="5202">
          <cell r="E5202" t="str">
            <v>LARVIN (500GM)-pc</v>
          </cell>
        </row>
        <row r="5203">
          <cell r="E5203" t="str">
            <v>LESENTA (100GM)-pc</v>
          </cell>
        </row>
        <row r="5204">
          <cell r="E5204" t="str">
            <v>LESENTA (250GM)-pc</v>
          </cell>
        </row>
        <row r="5205">
          <cell r="E5205" t="str">
            <v>LESENTA (40GR)-pc</v>
          </cell>
        </row>
        <row r="5206">
          <cell r="E5206" t="str">
            <v>MOVENTO ENERGY (100ML)-pc</v>
          </cell>
        </row>
        <row r="5207">
          <cell r="E5207" t="str">
            <v>MOVENTO ENERGY (1LIT)-pc</v>
          </cell>
        </row>
        <row r="5208">
          <cell r="E5208" t="str">
            <v>MOVENTO ENERGY (250ML)-pc</v>
          </cell>
        </row>
        <row r="5209">
          <cell r="E5209" t="str">
            <v>NATIVO (100GM)-pc</v>
          </cell>
        </row>
        <row r="5210">
          <cell r="E5210" t="str">
            <v>NATIVO (250GM)-pc</v>
          </cell>
        </row>
        <row r="5211">
          <cell r="E5211" t="str">
            <v>NATIVO (500GM)-pc</v>
          </cell>
        </row>
        <row r="5212">
          <cell r="E5212" t="str">
            <v>OBERON (100ML)-pc</v>
          </cell>
        </row>
        <row r="5213">
          <cell r="E5213" t="str">
            <v>OBERON (1LIT)-pc</v>
          </cell>
        </row>
        <row r="5214">
          <cell r="E5214" t="str">
            <v>OBERON (200ML)-pc</v>
          </cell>
        </row>
        <row r="5215">
          <cell r="E5215" t="str">
            <v>OBERON (500ML)-pc</v>
          </cell>
        </row>
        <row r="5216">
          <cell r="E5216" t="str">
            <v>PLANOFIX (100ML)-pc</v>
          </cell>
        </row>
        <row r="5217">
          <cell r="E5217" t="str">
            <v>PLANOFIX (1LIT)-pc</v>
          </cell>
        </row>
        <row r="5218">
          <cell r="E5218" t="str">
            <v>PLANOFIX (250ML)-pc</v>
          </cell>
        </row>
        <row r="5219">
          <cell r="E5219" t="str">
            <v>PLANOFIX (500ML)-pc</v>
          </cell>
        </row>
        <row r="5220">
          <cell r="E5220" t="str">
            <v>REGENT GOLD (100ML)-pc</v>
          </cell>
        </row>
        <row r="5221">
          <cell r="E5221" t="str">
            <v>REGENT GOLD (1LTR)-pc</v>
          </cell>
        </row>
        <row r="5222">
          <cell r="E5222" t="str">
            <v>REGENT GOLD (250ML)-pc</v>
          </cell>
        </row>
        <row r="5223">
          <cell r="E5223" t="str">
            <v>REGENT GOLD (500ML)-pc</v>
          </cell>
        </row>
        <row r="5224">
          <cell r="E5224" t="str">
            <v>REGENT SC (100ML)-pc</v>
          </cell>
        </row>
        <row r="5225">
          <cell r="E5225" t="str">
            <v>REGENT SC (1LIT)-pc</v>
          </cell>
        </row>
        <row r="5226">
          <cell r="E5226" t="str">
            <v>REGENT SC (250ML)-pc</v>
          </cell>
        </row>
        <row r="5227">
          <cell r="E5227" t="str">
            <v>REGENT SC (500ML)-pc</v>
          </cell>
        </row>
        <row r="5228">
          <cell r="E5228" t="str">
            <v>ROUND UP (1 LTR)-pcs</v>
          </cell>
        </row>
        <row r="5229">
          <cell r="E5229" t="str">
            <v>ROUNDUP (20 LTR)-pcs</v>
          </cell>
        </row>
        <row r="5230">
          <cell r="E5230" t="str">
            <v>ROUNDUP (5LTR)-pc</v>
          </cell>
        </row>
        <row r="5231">
          <cell r="E5231" t="str">
            <v>SENCOR (100GM)-pc</v>
          </cell>
        </row>
        <row r="5232">
          <cell r="E5232" t="str">
            <v>SIVANTO PRIME (250ML)-pc</v>
          </cell>
        </row>
        <row r="5233">
          <cell r="E5233" t="str">
            <v>SIVANTO PRIME (500ML)-pc</v>
          </cell>
        </row>
        <row r="5234">
          <cell r="E5234" t="str">
            <v>SIVANTO PRIME(1LIT)-pc</v>
          </cell>
        </row>
        <row r="5235">
          <cell r="E5235" t="str">
            <v>SOLOMON (1LIT)-pc</v>
          </cell>
        </row>
        <row r="5236">
          <cell r="E5236" t="str">
            <v>SOLOMON (250ML)-pc</v>
          </cell>
        </row>
        <row r="5237">
          <cell r="E5237" t="str">
            <v>SOLOMON (500ML)-pc</v>
          </cell>
        </row>
        <row r="5238">
          <cell r="E5238" t="str">
            <v>SPINTOR (75ML)-pc</v>
          </cell>
        </row>
        <row r="5239">
          <cell r="E5239" t="str">
            <v>SPINTOR (7ML)-pc</v>
          </cell>
        </row>
        <row r="5240">
          <cell r="E5240" t="str">
            <v>SUPER CONFIDOR (100ML)-pc</v>
          </cell>
        </row>
        <row r="5241">
          <cell r="E5241" t="str">
            <v>SUPER CONFIDOR (1LIT)-pc</v>
          </cell>
        </row>
        <row r="5242">
          <cell r="E5242" t="str">
            <v>SUPER CONFIDOR (250ML)-pc</v>
          </cell>
        </row>
        <row r="5243">
          <cell r="E5243" t="str">
            <v>SUPER CONFIDOR (50ML)-pc</v>
          </cell>
        </row>
        <row r="5244">
          <cell r="E5244" t="str">
            <v>SUPER CONFIDOR( 500ML)-pc</v>
          </cell>
        </row>
        <row r="5245">
          <cell r="E5245" t="str">
            <v>WHIP SUPER (100ML)-pc</v>
          </cell>
        </row>
        <row r="5246">
          <cell r="E5246" t="str">
            <v>WHIP SUPER (1LIT)-pc</v>
          </cell>
        </row>
        <row r="5247">
          <cell r="E5247" t="str">
            <v>WHIP SUPER (250)-pc</v>
          </cell>
        </row>
        <row r="5248">
          <cell r="E5248" t="str">
            <v>WHIP SUPER (500ML)-pc</v>
          </cell>
        </row>
        <row r="5249">
          <cell r="E5249" t="str">
            <v>ADMIRE (2GM)-PCS</v>
          </cell>
        </row>
        <row r="5250">
          <cell r="E5250" t="str">
            <v>ADORA (100ML)-PCS</v>
          </cell>
        </row>
        <row r="5251">
          <cell r="E5251" t="str">
            <v>ADORA (50ML)-PCS</v>
          </cell>
        </row>
        <row r="5252">
          <cell r="E5252" t="str">
            <v>ADUE (100 GM)-PCS</v>
          </cell>
        </row>
        <row r="5253">
          <cell r="E5253" t="str">
            <v>ADUE (40GM)-PCS</v>
          </cell>
        </row>
        <row r="5254">
          <cell r="E5254" t="str">
            <v>AGENDA (500ML)-PCS</v>
          </cell>
        </row>
        <row r="5255">
          <cell r="E5255" t="str">
            <v>ALANTO (250ML)-PCS</v>
          </cell>
        </row>
        <row r="5256">
          <cell r="E5256" t="str">
            <v>ALIETTE (100GM)-PCS</v>
          </cell>
        </row>
        <row r="5257">
          <cell r="E5257" t="str">
            <v>ALIETTE (1KG)-PCS</v>
          </cell>
        </row>
        <row r="5258">
          <cell r="E5258" t="str">
            <v>ALIETTE (250GM)-PCS</v>
          </cell>
        </row>
        <row r="5259">
          <cell r="E5259" t="str">
            <v>ALIETTE (500GM)-PCS</v>
          </cell>
        </row>
        <row r="5260">
          <cell r="E5260" t="str">
            <v>AMBITION (1 LTR)</v>
          </cell>
        </row>
        <row r="5261">
          <cell r="E5261" t="str">
            <v>AMBITION (1LTR)-PCS</v>
          </cell>
        </row>
        <row r="5262">
          <cell r="E5262" t="str">
            <v>AMBITION (250ML)-PCS</v>
          </cell>
        </row>
        <row r="5263">
          <cell r="E5263" t="str">
            <v>AMBITION (500ML)-PCS</v>
          </cell>
        </row>
        <row r="5264">
          <cell r="E5264" t="str">
            <v>ANTRACOL (100GM)-PCS</v>
          </cell>
        </row>
        <row r="5265">
          <cell r="E5265" t="str">
            <v>ANTRACOL (1KG)-PCS</v>
          </cell>
        </row>
        <row r="5266">
          <cell r="E5266" t="str">
            <v>ANTRACOL (250GM)-PCS</v>
          </cell>
        </row>
        <row r="5267">
          <cell r="E5267" t="str">
            <v>ANTRACOL (500GM)-PCS</v>
          </cell>
        </row>
        <row r="5268">
          <cell r="E5268" t="str">
            <v>BAVISTIN (100GM)-PCS</v>
          </cell>
        </row>
        <row r="5269">
          <cell r="E5269" t="str">
            <v>BAVISTIN (250GM)-PCS</v>
          </cell>
        </row>
        <row r="5270">
          <cell r="E5270" t="str">
            <v>BELT EXPERT 100ML-PCS</v>
          </cell>
        </row>
        <row r="5271">
          <cell r="E5271" t="str">
            <v>BUONOS (250ML)-PCS</v>
          </cell>
        </row>
        <row r="5272">
          <cell r="E5272" t="str">
            <v>BUONOS (500ML)-PCS</v>
          </cell>
        </row>
        <row r="5273">
          <cell r="E5273" t="str">
            <v>CONFIDOR (100ML)-PCS</v>
          </cell>
        </row>
        <row r="5274">
          <cell r="E5274" t="str">
            <v>CONFIDOR (250ML)-PCS</v>
          </cell>
        </row>
        <row r="5275">
          <cell r="E5275" t="str">
            <v>CONFIDOR (500 ML)-PCS</v>
          </cell>
        </row>
        <row r="5276">
          <cell r="E5276" t="str">
            <v>CONFIDOR (50ML)-PCS</v>
          </cell>
        </row>
        <row r="5277">
          <cell r="E5277" t="str">
            <v>CONFIDOR SUPER (100ML)-PCS</v>
          </cell>
        </row>
        <row r="5278">
          <cell r="E5278" t="str">
            <v>CONFIDOR SUPER (1LTR)-PCS</v>
          </cell>
        </row>
        <row r="5279">
          <cell r="E5279" t="str">
            <v>CONFIDOR SUPER (250ML)-PCS</v>
          </cell>
        </row>
        <row r="5280">
          <cell r="E5280" t="str">
            <v>CONFIDOR SUPER (500ML)-PCS</v>
          </cell>
        </row>
        <row r="5281">
          <cell r="E5281" t="str">
            <v>CONFIDOR SUPER (50ML)-PCS</v>
          </cell>
        </row>
        <row r="5282">
          <cell r="E5282" t="str">
            <v>COUNCIL ACTIV (45GM) (EFKE003549)-PCS</v>
          </cell>
        </row>
        <row r="5283">
          <cell r="E5283" t="str">
            <v>DECIS EC 28 (1LT)-PCS</v>
          </cell>
        </row>
        <row r="5284">
          <cell r="E5284" t="str">
            <v>DECIS EC 28 (250ML)-PCS</v>
          </cell>
        </row>
        <row r="5285">
          <cell r="E5285" t="str">
            <v>DECIS EC 28 (500ML)-PCS</v>
          </cell>
        </row>
        <row r="5286">
          <cell r="E5286" t="str">
            <v>ETHREL SL 39 (100ML)-PCS</v>
          </cell>
        </row>
        <row r="5287">
          <cell r="E5287" t="str">
            <v>EVERGOL XTEND (100ML)</v>
          </cell>
        </row>
        <row r="5288">
          <cell r="E5288" t="str">
            <v>EVERGOL XTEND (100ML)-PCS</v>
          </cell>
        </row>
        <row r="5289">
          <cell r="E5289" t="str">
            <v>FAME (100ML)-PCS</v>
          </cell>
        </row>
        <row r="5290">
          <cell r="E5290" t="str">
            <v>FAME (10ML)-PCS</v>
          </cell>
        </row>
        <row r="5291">
          <cell r="E5291" t="str">
            <v>FAME (250ML)-PCS</v>
          </cell>
        </row>
        <row r="5292">
          <cell r="E5292" t="str">
            <v>FAME (500ML)</v>
          </cell>
        </row>
        <row r="5293">
          <cell r="E5293" t="str">
            <v>FAME (500ML)-PCS</v>
          </cell>
        </row>
        <row r="5294">
          <cell r="E5294" t="str">
            <v>FAME (50ML)-PCS</v>
          </cell>
        </row>
        <row r="5295">
          <cell r="E5295" t="str">
            <v>FENOS QUICK (100ML)-PCS</v>
          </cell>
        </row>
        <row r="5296">
          <cell r="E5296" t="str">
            <v>FENOS QUICK (250ML)-PCS</v>
          </cell>
        </row>
        <row r="5297">
          <cell r="E5297" t="str">
            <v>FOLICURE (100ML)-PCS</v>
          </cell>
        </row>
        <row r="5298">
          <cell r="E5298" t="str">
            <v>FOLICURE (100ML)</v>
          </cell>
        </row>
        <row r="5299">
          <cell r="E5299" t="str">
            <v>FOLICURE (1LT)-PCS</v>
          </cell>
        </row>
        <row r="5300">
          <cell r="E5300" t="str">
            <v>FOLICURE (250ML)-PCS</v>
          </cell>
        </row>
        <row r="5301">
          <cell r="E5301" t="str">
            <v>FOLICURE (500ML)-PCS</v>
          </cell>
        </row>
        <row r="5302">
          <cell r="E5302" t="str">
            <v>GAUCHO (1LTR)-PCS</v>
          </cell>
        </row>
        <row r="5303">
          <cell r="E5303" t="str">
            <v>GAUCHO (100ML)-PCS</v>
          </cell>
        </row>
        <row r="5304">
          <cell r="E5304" t="str">
            <v>GAUCHO (250ML)-PCS</v>
          </cell>
        </row>
        <row r="5305">
          <cell r="E5305" t="str">
            <v>GAUCHO (50ML)-PCS</v>
          </cell>
        </row>
        <row r="5306">
          <cell r="E5306" t="str">
            <v>GAUCHO (5LT)-PCS</v>
          </cell>
        </row>
        <row r="5307">
          <cell r="E5307" t="str">
            <v>HY.BAJARI BAYER-9461 (1.5KG)-PCS</v>
          </cell>
        </row>
        <row r="5308">
          <cell r="E5308" t="str">
            <v>HY.COTTON FIRST CLASS (450GM)-PCS</v>
          </cell>
        </row>
        <row r="5309">
          <cell r="E5309" t="str">
            <v>INFINITO (1 LTR)-PCS</v>
          </cell>
        </row>
        <row r="5310">
          <cell r="E5310" t="str">
            <v>INFINITO (100ML)-PCS</v>
          </cell>
        </row>
        <row r="5311">
          <cell r="E5311" t="str">
            <v>INFINITO (500ML)-PCS</v>
          </cell>
        </row>
        <row r="5312">
          <cell r="E5312" t="str">
            <v>JUMP (40GM)-PCS</v>
          </cell>
        </row>
        <row r="5313">
          <cell r="E5313" t="str">
            <v>LARVIN (100GM)-PCS</v>
          </cell>
        </row>
        <row r="5314">
          <cell r="E5314" t="str">
            <v>LARVIN (1KG)-PCS</v>
          </cell>
        </row>
        <row r="5315">
          <cell r="E5315" t="str">
            <v>LARVIN (250GM)-PCS</v>
          </cell>
        </row>
        <row r="5316">
          <cell r="E5316" t="str">
            <v>LARVIN (500GM)-PCS</v>
          </cell>
        </row>
        <row r="5317">
          <cell r="E5317" t="str">
            <v>LESENTA (100GM)-PCS</v>
          </cell>
        </row>
        <row r="5318">
          <cell r="E5318" t="str">
            <v>LUNA EXPERIENCE (100ML)</v>
          </cell>
        </row>
        <row r="5319">
          <cell r="E5319" t="str">
            <v>LUNA EXPERIENCE (100ML)-PCS</v>
          </cell>
        </row>
        <row r="5320">
          <cell r="E5320" t="str">
            <v>LUNA EXPERIENCE (1LT)-PCS</v>
          </cell>
        </row>
        <row r="5321">
          <cell r="E5321" t="str">
            <v>LUNA EXPERIENCE (250ML)-PCS</v>
          </cell>
        </row>
        <row r="5322">
          <cell r="E5322" t="str">
            <v>MELODY DUO (400GM)-PCS</v>
          </cell>
        </row>
        <row r="5323">
          <cell r="E5323" t="str">
            <v>MELODY DUO (800 GM)</v>
          </cell>
        </row>
        <row r="5324">
          <cell r="E5324" t="str">
            <v>MELODY DUO (800 GM)-PCS</v>
          </cell>
        </row>
        <row r="5325">
          <cell r="E5325" t="str">
            <v>MOVENTO (100ML)-PCS</v>
          </cell>
        </row>
        <row r="5326">
          <cell r="E5326" t="str">
            <v>MOVENTO (1LTR)-PCS</v>
          </cell>
        </row>
        <row r="5327">
          <cell r="E5327" t="str">
            <v>MOVENTO (250ML)-PCS</v>
          </cell>
        </row>
        <row r="5328">
          <cell r="E5328" t="str">
            <v>NATIVO (100GM)-PCS</v>
          </cell>
        </row>
        <row r="5329">
          <cell r="E5329" t="str">
            <v>NATIVO (250GM)-PCS</v>
          </cell>
        </row>
        <row r="5330">
          <cell r="E5330" t="str">
            <v>NATIVO (500GM)-PCS</v>
          </cell>
        </row>
        <row r="5331">
          <cell r="E5331" t="str">
            <v>NATIVO (50GM)-PCS</v>
          </cell>
        </row>
        <row r="5332">
          <cell r="E5332" t="str">
            <v>OBERON (100ML)-PCS</v>
          </cell>
        </row>
        <row r="5333">
          <cell r="E5333" t="str">
            <v>OBERON (1LT)-PCS</v>
          </cell>
        </row>
        <row r="5334">
          <cell r="E5334" t="str">
            <v>OBERON (200ML)-PCS</v>
          </cell>
        </row>
        <row r="5335">
          <cell r="E5335" t="str">
            <v>OBERON (500ML)-PCS</v>
          </cell>
        </row>
        <row r="5336">
          <cell r="E5336" t="str">
            <v>PLANOFIX (100ML)-PCS</v>
          </cell>
        </row>
        <row r="5337">
          <cell r="E5337" t="str">
            <v>PREMISE (250ML)-PCS</v>
          </cell>
        </row>
        <row r="5338">
          <cell r="E5338" t="str">
            <v>PREMISE (5LT)-PCS</v>
          </cell>
        </row>
        <row r="5339">
          <cell r="E5339" t="str">
            <v>RAFT (500ML)-PCS</v>
          </cell>
        </row>
        <row r="5340">
          <cell r="E5340" t="str">
            <v>REGENT (100ML)-PCS</v>
          </cell>
        </row>
        <row r="5341">
          <cell r="E5341" t="str">
            <v>REGENT (1LT)-PCS</v>
          </cell>
        </row>
        <row r="5342">
          <cell r="E5342" t="str">
            <v>REGENT (250ML)-PCS</v>
          </cell>
        </row>
        <row r="5343">
          <cell r="E5343" t="str">
            <v>REGENT (500ML)-PCS</v>
          </cell>
        </row>
        <row r="5344">
          <cell r="E5344" t="str">
            <v>REGENT GOLD (250ML)-PCS</v>
          </cell>
        </row>
        <row r="5345">
          <cell r="E5345" t="str">
            <v>REGENT GR (1KG)-PCS</v>
          </cell>
        </row>
        <row r="5346">
          <cell r="E5346" t="str">
            <v>REGENT GR (5KG)-PCS</v>
          </cell>
        </row>
        <row r="5347">
          <cell r="E5347" t="str">
            <v>REGENT ULTRA (1KG)-PCS</v>
          </cell>
        </row>
        <row r="5348">
          <cell r="E5348" t="str">
            <v>REGENT ULTRA (4KG)-PCS</v>
          </cell>
        </row>
        <row r="5349">
          <cell r="E5349" t="str">
            <v>SECTIN (100GM)-PCS</v>
          </cell>
        </row>
        <row r="5350">
          <cell r="E5350" t="str">
            <v>SECTIN(600GM)-PCS</v>
          </cell>
        </row>
        <row r="5351">
          <cell r="E5351" t="str">
            <v>SECTION (100GM)-PCS</v>
          </cell>
        </row>
        <row r="5352">
          <cell r="E5352" t="str">
            <v>SECTION (1KG)-PCS</v>
          </cell>
        </row>
        <row r="5353">
          <cell r="E5353" t="str">
            <v>SIVANTO (1LTR)-PCS</v>
          </cell>
        </row>
        <row r="5354">
          <cell r="E5354" t="str">
            <v>SIVANTO (250ML)-PCS</v>
          </cell>
        </row>
        <row r="5355">
          <cell r="E5355" t="str">
            <v>SIVANTO (500ML)-PCS</v>
          </cell>
        </row>
        <row r="5356">
          <cell r="E5356" t="str">
            <v>SOLOMON (1 LTR)</v>
          </cell>
        </row>
        <row r="5357">
          <cell r="E5357" t="str">
            <v>SOLOMON (100ML) (PGOD000626)-PCS</v>
          </cell>
        </row>
        <row r="5358">
          <cell r="E5358" t="str">
            <v>SOLOMON (1LTR)-PCS</v>
          </cell>
        </row>
        <row r="5359">
          <cell r="E5359" t="str">
            <v>SOLOMON (250ML) (PGOD000599)-PCS</v>
          </cell>
        </row>
        <row r="5360">
          <cell r="E5360" t="str">
            <v>SOLOMON (250ML)-PCS</v>
          </cell>
        </row>
        <row r="5361">
          <cell r="E5361" t="str">
            <v>SOLOMON (500ML) (PGOD000497)-PCS</v>
          </cell>
        </row>
        <row r="5362">
          <cell r="E5362" t="str">
            <v>SOLOMON (500ML) (PGOD000616)-PCS</v>
          </cell>
        </row>
        <row r="5363">
          <cell r="E5363" t="str">
            <v>SPINTOR (75ML)-PCS</v>
          </cell>
        </row>
        <row r="5364">
          <cell r="E5364" t="str">
            <v>TOP STAR (35GM)-PCS</v>
          </cell>
        </row>
        <row r="5365">
          <cell r="E5365" t="str">
            <v>TOPSTAR (22.5GM)-PCS</v>
          </cell>
        </row>
        <row r="5366">
          <cell r="E5366" t="str">
            <v>VELUM PRIME (250ML)-PCS</v>
          </cell>
        </row>
        <row r="5367">
          <cell r="E5367" t="str">
            <v>VELUM PRIME (500 ML)-PCS</v>
          </cell>
        </row>
        <row r="5368">
          <cell r="E5368" t="str">
            <v>ADMIRE - 2 GM-QTY</v>
          </cell>
        </row>
        <row r="5369">
          <cell r="E5369" t="str">
            <v>ADMIRE - 300 GM-QTY</v>
          </cell>
        </row>
        <row r="5370">
          <cell r="E5370" t="str">
            <v>ADMIRE 150 GM-QTY</v>
          </cell>
        </row>
        <row r="5371">
          <cell r="E5371" t="str">
            <v>ADMIRE 30 GM-QTY</v>
          </cell>
        </row>
        <row r="5372">
          <cell r="E5372" t="str">
            <v>ADMIRE 75 GM-QTY</v>
          </cell>
        </row>
        <row r="5373">
          <cell r="E5373" t="str">
            <v>Alanto - 100 Ml-QTY</v>
          </cell>
        </row>
        <row r="5374">
          <cell r="E5374" t="str">
            <v>Alanto - 250 Ml-QTY</v>
          </cell>
        </row>
        <row r="5375">
          <cell r="E5375" t="str">
            <v>ALIETE 250GM-QTY</v>
          </cell>
        </row>
        <row r="5376">
          <cell r="E5376" t="str">
            <v>ALIETE 500 GM-QTY</v>
          </cell>
        </row>
        <row r="5377">
          <cell r="E5377" t="str">
            <v>Aliette 1 Kg-QTY</v>
          </cell>
        </row>
        <row r="5378">
          <cell r="E5378" t="str">
            <v>ALIETTE 100 GM-QTY</v>
          </cell>
        </row>
        <row r="5379">
          <cell r="E5379" t="str">
            <v>AMBITION - 500 ML-QTY</v>
          </cell>
        </row>
        <row r="5380">
          <cell r="E5380" t="str">
            <v>Ambition 1 Ltr-QTY</v>
          </cell>
        </row>
        <row r="5381">
          <cell r="E5381" t="str">
            <v>Ambition- 250 Ml-QTY</v>
          </cell>
        </row>
        <row r="5382">
          <cell r="E5382" t="str">
            <v>Antracol - 100 Gm-QTY</v>
          </cell>
        </row>
        <row r="5383">
          <cell r="E5383" t="str">
            <v>Antracol - 250 Gm-QTY</v>
          </cell>
        </row>
        <row r="5384">
          <cell r="E5384" t="str">
            <v>Antracol - 500 Gm-QTY</v>
          </cell>
        </row>
        <row r="5385">
          <cell r="E5385" t="str">
            <v>Antracol 1 Kg-QTY</v>
          </cell>
        </row>
        <row r="5386">
          <cell r="E5386" t="str">
            <v>BAYAR MELODY 400-QTY</v>
          </cell>
        </row>
        <row r="5387">
          <cell r="E5387" t="str">
            <v>BAYAR MELODY 800-QTY</v>
          </cell>
        </row>
        <row r="5388">
          <cell r="E5388" t="str">
            <v>Bayar+ Larvin 100 Gm-QTY</v>
          </cell>
        </row>
        <row r="5389">
          <cell r="E5389" t="str">
            <v>BELT EXPERT 100 ML-QTY</v>
          </cell>
        </row>
        <row r="5390">
          <cell r="E5390" t="str">
            <v>Confidor - 50 Ml-QTY</v>
          </cell>
        </row>
        <row r="5391">
          <cell r="E5391" t="str">
            <v>CONFIDOR - 500 ML-QTY</v>
          </cell>
        </row>
        <row r="5392">
          <cell r="E5392" t="str">
            <v>Confidor 100 Ml-QTY</v>
          </cell>
        </row>
        <row r="5393">
          <cell r="E5393" t="str">
            <v>Confidor 250 Ml-QTY</v>
          </cell>
        </row>
        <row r="5394">
          <cell r="E5394" t="str">
            <v>Confidor Super 100 Ml-QTY</v>
          </cell>
        </row>
        <row r="5395">
          <cell r="E5395" t="str">
            <v>Confidor Super 250 Ml.-QTY</v>
          </cell>
        </row>
        <row r="5396">
          <cell r="E5396" t="str">
            <v>Confidor Super 50 Ml-QTY</v>
          </cell>
        </row>
        <row r="5397">
          <cell r="E5397" t="str">
            <v>DECIS 2.8 % - 100 ML-QTY</v>
          </cell>
        </row>
        <row r="5398">
          <cell r="E5398" t="str">
            <v>DECIS 2.8% -1LTR-QTY</v>
          </cell>
        </row>
        <row r="5399">
          <cell r="E5399" t="str">
            <v>DECIS 100 - 100 ML-QTY</v>
          </cell>
        </row>
        <row r="5400">
          <cell r="E5400" t="str">
            <v>DECIS 100- 250 ML-QTY</v>
          </cell>
        </row>
        <row r="5401">
          <cell r="E5401" t="str">
            <v>DECIS 2.8% - 500 ML-QTY</v>
          </cell>
        </row>
        <row r="5402">
          <cell r="E5402" t="str">
            <v>DECIS 2.8%- 250 ML-QTY</v>
          </cell>
        </row>
        <row r="5403">
          <cell r="E5403" t="str">
            <v>ETHREL 1 LTR-QTY</v>
          </cell>
        </row>
        <row r="5404">
          <cell r="E5404" t="str">
            <v>ETHREL 100 ML-QTY</v>
          </cell>
        </row>
        <row r="5405">
          <cell r="E5405" t="str">
            <v>ETHREL 500 ML-QTY</v>
          </cell>
        </row>
        <row r="5406">
          <cell r="E5406" t="str">
            <v>FOLICUR 1 LTR-QTY</v>
          </cell>
        </row>
        <row r="5407">
          <cell r="E5407" t="str">
            <v>Folicur 100 Ml-QTY</v>
          </cell>
        </row>
        <row r="5408">
          <cell r="E5408" t="str">
            <v>Folicur 250 Ml-QTY</v>
          </cell>
        </row>
        <row r="5409">
          <cell r="E5409" t="str">
            <v>FOLICUR 500 ML-QTY</v>
          </cell>
        </row>
        <row r="5410">
          <cell r="E5410" t="str">
            <v>FOLICUR BAYAR - 1 LTR-QTY</v>
          </cell>
        </row>
        <row r="5411">
          <cell r="E5411" t="str">
            <v>Foost - 500 Gm-QTY</v>
          </cell>
        </row>
        <row r="5412">
          <cell r="E5412" t="str">
            <v>FOOST 250 GM-QTY</v>
          </cell>
        </row>
        <row r="5413">
          <cell r="E5413" t="str">
            <v>GAUCHO 50 ML-QTY</v>
          </cell>
        </row>
        <row r="5414">
          <cell r="E5414" t="str">
            <v>INFINITO - SC 100 ML-QTY</v>
          </cell>
        </row>
        <row r="5415">
          <cell r="E5415" t="str">
            <v>Infinito- 1 Ltr-QTY</v>
          </cell>
        </row>
        <row r="5416">
          <cell r="E5416" t="str">
            <v>Infinito-500 Ml-QTY</v>
          </cell>
        </row>
        <row r="5417">
          <cell r="E5417" t="str">
            <v>LARVIN - 500 GM-QTY</v>
          </cell>
        </row>
        <row r="5418">
          <cell r="E5418" t="str">
            <v>Larvin 250 Gm-QTY</v>
          </cell>
        </row>
        <row r="5419">
          <cell r="E5419" t="str">
            <v>Laudis 57.5 Ml-QTY</v>
          </cell>
        </row>
        <row r="5420">
          <cell r="E5420" t="str">
            <v>Laudis- 115 Ml-QTY</v>
          </cell>
        </row>
        <row r="5421">
          <cell r="E5421" t="str">
            <v>LESENTA - 40 GM-QTY</v>
          </cell>
        </row>
        <row r="5422">
          <cell r="E5422" t="str">
            <v>LISENTA 100 GM-QTY</v>
          </cell>
        </row>
        <row r="5423">
          <cell r="E5423" t="str">
            <v>Luna Experience 100 Ml-QTY</v>
          </cell>
        </row>
        <row r="5424">
          <cell r="E5424" t="str">
            <v>Luna Experience 250 Ml-QTY</v>
          </cell>
        </row>
        <row r="5425">
          <cell r="E5425" t="str">
            <v>LUNA EXPERINCE - 1 LTR-QTY</v>
          </cell>
        </row>
        <row r="5426">
          <cell r="E5426" t="str">
            <v>Movento Energy 250 Ml-QTY</v>
          </cell>
        </row>
        <row r="5427">
          <cell r="E5427" t="str">
            <v>Movento Od 250 Ml-QTY</v>
          </cell>
        </row>
        <row r="5428">
          <cell r="E5428" t="str">
            <v>Movento Od 500 Ml-QTY</v>
          </cell>
        </row>
        <row r="5429">
          <cell r="E5429" t="str">
            <v>NATIVO - 500 GM-QTY</v>
          </cell>
        </row>
        <row r="5430">
          <cell r="E5430" t="str">
            <v>NATIVO 100 GM-QTY</v>
          </cell>
        </row>
        <row r="5431">
          <cell r="E5431" t="str">
            <v>NATIVO 250 GM-QTY</v>
          </cell>
        </row>
        <row r="5432">
          <cell r="E5432" t="str">
            <v>NATIVO 50 GM-QTY</v>
          </cell>
        </row>
        <row r="5433">
          <cell r="E5433" t="str">
            <v>OBERON 100 ML-QTY</v>
          </cell>
        </row>
        <row r="5434">
          <cell r="E5434" t="str">
            <v>Planofix 100 Ml-QTY</v>
          </cell>
        </row>
        <row r="5435">
          <cell r="E5435" t="str">
            <v>Planofix 1 Ltr-QTY</v>
          </cell>
        </row>
        <row r="5436">
          <cell r="E5436" t="str">
            <v>Planofix 250 Ml-QTY</v>
          </cell>
        </row>
        <row r="5437">
          <cell r="E5437" t="str">
            <v>PLANOFIX 500 ML-QTY</v>
          </cell>
        </row>
        <row r="5438">
          <cell r="E5438" t="str">
            <v>PROFILER - 1 KG-QTY</v>
          </cell>
        </row>
        <row r="5439">
          <cell r="E5439" t="str">
            <v>Profiler 250 Gm-QTY</v>
          </cell>
        </row>
        <row r="5440">
          <cell r="E5440" t="str">
            <v>REGENT 1 LITR-QTY</v>
          </cell>
        </row>
        <row r="5441">
          <cell r="E5441" t="str">
            <v>REGENT 100 ML-QTY</v>
          </cell>
        </row>
        <row r="5442">
          <cell r="E5442" t="str">
            <v>REGENT 250 ML-QTY</v>
          </cell>
        </row>
        <row r="5443">
          <cell r="E5443" t="str">
            <v>REGENT 500 ML-QTY</v>
          </cell>
        </row>
        <row r="5444">
          <cell r="E5444" t="str">
            <v>Regent Altra 4 Kg-QTY</v>
          </cell>
        </row>
        <row r="5445">
          <cell r="E5445" t="str">
            <v>REGENT GOLD- 100 ML-QTY</v>
          </cell>
        </row>
        <row r="5446">
          <cell r="E5446" t="str">
            <v>REGENT GR - 5 KG-QTY</v>
          </cell>
        </row>
        <row r="5447">
          <cell r="E5447" t="str">
            <v>REGENT ULTRA - 1 KGS-QTY</v>
          </cell>
        </row>
        <row r="5448">
          <cell r="E5448" t="str">
            <v>Sencor - 100 Gm-QTY</v>
          </cell>
        </row>
        <row r="5449">
          <cell r="E5449" t="str">
            <v>SOLOMAN - 1 LTR-QTY</v>
          </cell>
        </row>
        <row r="5450">
          <cell r="E5450" t="str">
            <v>SOLOMAN 250 ML-QTY</v>
          </cell>
        </row>
        <row r="5451">
          <cell r="E5451" t="str">
            <v>SOLOMAN 500 ML-QTY</v>
          </cell>
        </row>
        <row r="5452">
          <cell r="E5452" t="str">
            <v>Solomon 100 Ml-QTY</v>
          </cell>
        </row>
        <row r="5453">
          <cell r="E5453" t="str">
            <v>SPINTOR 75 ML-QTY</v>
          </cell>
        </row>
        <row r="5454">
          <cell r="E5454" t="str">
            <v>VELUM PRIME 500 ML-QTY</v>
          </cell>
        </row>
        <row r="5455">
          <cell r="E5455" t="str">
            <v>VELUM PRIME -250 ML-QTY</v>
          </cell>
        </row>
        <row r="5456">
          <cell r="E5456" t="str">
            <v>Bayer Admire (2gm)-Pcs.</v>
          </cell>
        </row>
        <row r="5457">
          <cell r="E5457" t="str">
            <v>Bayer Admire (30gm)-Pcs.</v>
          </cell>
        </row>
        <row r="5458">
          <cell r="E5458" t="str">
            <v>Bayer Alanto 100ml.-Ltr.</v>
          </cell>
        </row>
        <row r="5459">
          <cell r="E5459" t="str">
            <v>Bayer Aliette (250gm.)-Kgs.</v>
          </cell>
        </row>
        <row r="5460">
          <cell r="E5460" t="str">
            <v>Bayer Ambition 1 Ltr.-Ltr.</v>
          </cell>
        </row>
        <row r="5461">
          <cell r="E5461" t="str">
            <v>Bayer Ambition 250ml.-Ltr.</v>
          </cell>
        </row>
        <row r="5462">
          <cell r="E5462" t="str">
            <v>Bayer Ambition 500ml.-Ltr.</v>
          </cell>
        </row>
        <row r="5463">
          <cell r="E5463" t="str">
            <v>Bayer Antracal (1kg.)-Kgs.</v>
          </cell>
        </row>
        <row r="5464">
          <cell r="E5464" t="str">
            <v>Bayer Antracal (250gm.)-Kgs.</v>
          </cell>
        </row>
        <row r="5465">
          <cell r="E5465" t="str">
            <v>Bayer Antracal (500gm.)-Kgs.</v>
          </cell>
        </row>
        <row r="5466">
          <cell r="E5466" t="str">
            <v>Bayer Arize 6444 Gold LOC-Kgs.</v>
          </cell>
        </row>
        <row r="5467">
          <cell r="E5467" t="str">
            <v>Bayer Atlantis (160gm.)-Pcs.</v>
          </cell>
        </row>
        <row r="5468">
          <cell r="E5468" t="str">
            <v>BAYER BAJRA 9001(4.5KG)-Kgs.</v>
          </cell>
        </row>
        <row r="5469">
          <cell r="E5469" t="str">
            <v>Bayer Bajra 9001-Kgs.</v>
          </cell>
        </row>
        <row r="5470">
          <cell r="E5470" t="str">
            <v>Bayer Bajra 9180-Kgs.</v>
          </cell>
        </row>
        <row r="5471">
          <cell r="E5471" t="str">
            <v>Bayer Bajra 9450-Kgs.</v>
          </cell>
        </row>
        <row r="5472">
          <cell r="E5472" t="str">
            <v>Bayer Belt Expert (100ml.)-Ltr.</v>
          </cell>
        </row>
        <row r="5473">
          <cell r="E5473" t="str">
            <v>Bayer Council Active-Pcs.</v>
          </cell>
        </row>
        <row r="5474">
          <cell r="E5474" t="str">
            <v>Bayer Decis 500ml.-Ltr.</v>
          </cell>
        </row>
        <row r="5475">
          <cell r="E5475" t="str">
            <v>Bayer Emesto Prime (250ml.)-Ltr.</v>
          </cell>
        </row>
        <row r="5476">
          <cell r="E5476" t="str">
            <v>Bayer Ethrel (100 ml.)-Ltr.</v>
          </cell>
        </row>
        <row r="5477">
          <cell r="E5477" t="str">
            <v>Bayer Evergol Xtend (100ml.)-Ltr.</v>
          </cell>
        </row>
        <row r="5478">
          <cell r="E5478" t="str">
            <v>Bayer Fame (10ml.)-Pcs.</v>
          </cell>
        </row>
        <row r="5479">
          <cell r="E5479" t="str">
            <v>Bayer Fame (50ml.)-Pcs.</v>
          </cell>
        </row>
        <row r="5480">
          <cell r="E5480" t="str">
            <v>Bayer Folicur 250ml-Ltr.</v>
          </cell>
        </row>
        <row r="5481">
          <cell r="E5481" t="str">
            <v>Bayer Foost WP50 (500gm.)-Kgs.</v>
          </cell>
        </row>
        <row r="5482">
          <cell r="E5482" t="str">
            <v>Bayer Gaucho FS600 (100ml.)-Pcs.</v>
          </cell>
        </row>
        <row r="5483">
          <cell r="E5483" t="str">
            <v>Bayer Gaucho FS600 (50ml.)-Pcs.</v>
          </cell>
        </row>
        <row r="5484">
          <cell r="E5484" t="str">
            <v>BAYER HY PADDY 6741-Kgs.</v>
          </cell>
        </row>
        <row r="5485">
          <cell r="E5485" t="str">
            <v>Bayer Infinito 1 Ltr.-Ltr.</v>
          </cell>
        </row>
        <row r="5486">
          <cell r="E5486" t="str">
            <v>Bayer Infinito 100ml.-Ltr.</v>
          </cell>
        </row>
        <row r="5487">
          <cell r="E5487" t="str">
            <v>Bayer Infinito 500ml.-Ltr.</v>
          </cell>
        </row>
        <row r="5488">
          <cell r="E5488" t="str">
            <v>Bayer Jump (2gm)-Pcs.</v>
          </cell>
        </row>
        <row r="5489">
          <cell r="E5489" t="str">
            <v>Bayer Larvin (250gm.)-Kgs.</v>
          </cell>
        </row>
        <row r="5490">
          <cell r="E5490" t="str">
            <v>Bayer Laudis SC630 (115ml.)-Pcs.</v>
          </cell>
        </row>
        <row r="5491">
          <cell r="E5491" t="str">
            <v>Bayer Laudis SC630 (57.5ml.)-Pcs.</v>
          </cell>
        </row>
        <row r="5492">
          <cell r="E5492" t="str">
            <v>Bayer Melody 400gm.-Pcs.</v>
          </cell>
        </row>
        <row r="5493">
          <cell r="E5493" t="str">
            <v>Bayer Melody 800gm-Pcs.</v>
          </cell>
        </row>
        <row r="5494">
          <cell r="E5494" t="str">
            <v>Bayer Monceren (1ltr.)-LTR</v>
          </cell>
        </row>
        <row r="5495">
          <cell r="E5495" t="str">
            <v>Bayer Monceren (250ml.)-LTR</v>
          </cell>
        </row>
        <row r="5496">
          <cell r="E5496" t="str">
            <v>Bayer Monceren (500ml.)-LTR</v>
          </cell>
        </row>
        <row r="5497">
          <cell r="E5497" t="str">
            <v>Bayer Mustard 5222-Kgs.</v>
          </cell>
        </row>
        <row r="5498">
          <cell r="E5498" t="str">
            <v>Bayer Nativo (500 Gm.)-Kgs.</v>
          </cell>
        </row>
        <row r="5499">
          <cell r="E5499" t="str">
            <v>Bayer Oberon 100ml.-Ltr.</v>
          </cell>
        </row>
        <row r="5500">
          <cell r="E5500" t="str">
            <v>Bayer Planofix 100ml-Ltr.</v>
          </cell>
        </row>
        <row r="5501">
          <cell r="E5501" t="str">
            <v>Bayer Raft (250ml.)-LTR</v>
          </cell>
        </row>
        <row r="5502">
          <cell r="E5502" t="str">
            <v>Bayer Regent (5kg)-Kgs.</v>
          </cell>
        </row>
        <row r="5503">
          <cell r="E5503" t="str">
            <v>Bayer Regent - T (100ml.)-Ltr.</v>
          </cell>
        </row>
        <row r="5504">
          <cell r="E5504" t="str">
            <v>Bayer Regent - T (250ml.)-Ltr.</v>
          </cell>
        </row>
        <row r="5505">
          <cell r="E5505" t="str">
            <v>Bayer Regent Ultra (4kg)-Kgs.</v>
          </cell>
        </row>
        <row r="5506">
          <cell r="E5506" t="str">
            <v>Bayer Roundup (1ltr.)-Ltr.</v>
          </cell>
        </row>
        <row r="5507">
          <cell r="E5507" t="str">
            <v>Bayer Roundup Speed (1ltr.)-Ltr.</v>
          </cell>
        </row>
        <row r="5508">
          <cell r="E5508" t="str">
            <v>Bayer Sectins (1kg.)-Kgs.</v>
          </cell>
        </row>
        <row r="5509">
          <cell r="E5509" t="str">
            <v>Bayer Sectins (600gm.)-Pcs.</v>
          </cell>
        </row>
        <row r="5510">
          <cell r="E5510" t="str">
            <v>Bayer Syncor (100 Gm)-Kgs.</v>
          </cell>
        </row>
        <row r="5511">
          <cell r="E5511" t="str">
            <v>DKC Maize 9108 Plus-Kgs.</v>
          </cell>
        </row>
        <row r="5512">
          <cell r="E5512" t="str">
            <v>Adue 100gm-Bot</v>
          </cell>
        </row>
        <row r="5513">
          <cell r="E5513" t="str">
            <v>Adue 40gm-NOS</v>
          </cell>
        </row>
        <row r="5514">
          <cell r="E5514" t="str">
            <v>Alanto 100ml N-Pcs</v>
          </cell>
        </row>
        <row r="5515">
          <cell r="E5515" t="str">
            <v>Alanto 100ml-Pcs</v>
          </cell>
        </row>
        <row r="5516">
          <cell r="E5516" t="str">
            <v>Alanto 1ltr-Bot</v>
          </cell>
        </row>
        <row r="5517">
          <cell r="E5517" t="str">
            <v>Alanto 500ml-Bot</v>
          </cell>
        </row>
        <row r="5518">
          <cell r="E5518" t="str">
            <v>Aliette 250gm-NOS</v>
          </cell>
        </row>
        <row r="5519">
          <cell r="E5519" t="str">
            <v>Aliette Wp 1kg-Pac</v>
          </cell>
        </row>
        <row r="5520">
          <cell r="E5520" t="str">
            <v>Aliette Wp 500gm-Pac</v>
          </cell>
        </row>
        <row r="5521">
          <cell r="E5521" t="str">
            <v>Ambition 1ltr-Bot</v>
          </cell>
        </row>
        <row r="5522">
          <cell r="E5522" t="str">
            <v>Ambition 250ml-Bot</v>
          </cell>
        </row>
        <row r="5523">
          <cell r="E5523" t="str">
            <v>Ambition 500ml-Bot</v>
          </cell>
        </row>
        <row r="5524">
          <cell r="E5524" t="str">
            <v>Antracol 40X250gm-Pcs</v>
          </cell>
        </row>
        <row r="5525">
          <cell r="E5525" t="str">
            <v>Antracol 40X500gm-Pcs</v>
          </cell>
        </row>
        <row r="5526">
          <cell r="E5526" t="str">
            <v>Antracol 1kg-Pac</v>
          </cell>
        </row>
        <row r="5527">
          <cell r="E5527" t="str">
            <v>Antracol 500gm-Bot</v>
          </cell>
        </row>
        <row r="5528">
          <cell r="E5528" t="str">
            <v>Arize 6444 Gold 10X3kg-KG</v>
          </cell>
        </row>
        <row r="5529">
          <cell r="E5529" t="str">
            <v>Atlantis 15X160gm-Pcs</v>
          </cell>
        </row>
        <row r="5530">
          <cell r="E5530" t="str">
            <v>Belt Expert 100ml-Bot</v>
          </cell>
        </row>
        <row r="5531">
          <cell r="E5531" t="str">
            <v>Bullon 10% EC 250ml-Bot</v>
          </cell>
        </row>
        <row r="5532">
          <cell r="E5532" t="str">
            <v>Buonos 250ml-Bot</v>
          </cell>
        </row>
        <row r="5533">
          <cell r="E5533" t="str">
            <v>Confidor 100ml-Bot</v>
          </cell>
        </row>
        <row r="5534">
          <cell r="E5534" t="str">
            <v>Confidor 1ltr-Bot</v>
          </cell>
        </row>
        <row r="5535">
          <cell r="E5535" t="str">
            <v>Confidor 250ml-Bot</v>
          </cell>
        </row>
        <row r="5536">
          <cell r="E5536" t="str">
            <v>Confidor 500ml-Bot</v>
          </cell>
        </row>
        <row r="5537">
          <cell r="E5537" t="str">
            <v>Confidor Super 100ml-Bot</v>
          </cell>
        </row>
        <row r="5538">
          <cell r="E5538" t="str">
            <v>Confidor Super 250ml-Bot</v>
          </cell>
        </row>
        <row r="5539">
          <cell r="E5539" t="str">
            <v>Confidor Super 500ml-Bot</v>
          </cell>
        </row>
        <row r="5540">
          <cell r="E5540" t="str">
            <v>Council Activ WG30 12X5X90GR-Pcs</v>
          </cell>
        </row>
        <row r="5541">
          <cell r="E5541" t="str">
            <v>Council Activ WG30 8X10X45GR-Pcs</v>
          </cell>
        </row>
        <row r="5542">
          <cell r="E5542" t="str">
            <v>Decis 2.8 5ltr-Bot</v>
          </cell>
        </row>
        <row r="5543">
          <cell r="E5543" t="str">
            <v>Decis Ec 100 1lit-Bot</v>
          </cell>
        </row>
        <row r="5544">
          <cell r="E5544" t="str">
            <v>Decis EC 100 250ml-Bot</v>
          </cell>
        </row>
        <row r="5545">
          <cell r="E5545" t="str">
            <v>Decis EC 100ml-Pcs</v>
          </cell>
        </row>
        <row r="5546">
          <cell r="E5546" t="str">
            <v>Decis EC 10X1ltr-LTR</v>
          </cell>
        </row>
        <row r="5547">
          <cell r="E5547" t="str">
            <v>Decis EC 2.8 1ltr-Bot</v>
          </cell>
        </row>
        <row r="5548">
          <cell r="E5548" t="str">
            <v>Decis EC 2.8 250ml-Bot</v>
          </cell>
        </row>
        <row r="5549">
          <cell r="E5549" t="str">
            <v>Decis EC 2.8 500ml-Bot</v>
          </cell>
        </row>
        <row r="5550">
          <cell r="E5550" t="str">
            <v>Decis EC 40X250ml-Pcs</v>
          </cell>
        </row>
        <row r="5551">
          <cell r="E5551" t="str">
            <v>Decis EC100 100ml-Bot</v>
          </cell>
        </row>
        <row r="5552">
          <cell r="E5552" t="str">
            <v>Decis EC100 50ml-Bot</v>
          </cell>
        </row>
        <row r="5553">
          <cell r="E5553" t="str">
            <v>Emesto Prime 100ml-Bot</v>
          </cell>
        </row>
        <row r="5554">
          <cell r="E5554" t="str">
            <v>Emesto Prime 10X1ltr-LTR</v>
          </cell>
        </row>
        <row r="5555">
          <cell r="E5555" t="str">
            <v>Emesto Prime 1ltr-Bot</v>
          </cell>
        </row>
        <row r="5556">
          <cell r="E5556" t="str">
            <v>Emesto Prime 250ml-Bot</v>
          </cell>
        </row>
        <row r="5557">
          <cell r="E5557" t="str">
            <v>Emesto Prime 40X250ml-Pcs</v>
          </cell>
        </row>
        <row r="5558">
          <cell r="E5558" t="str">
            <v>Ethrel 1ltr-Bot</v>
          </cell>
        </row>
        <row r="5559">
          <cell r="E5559" t="str">
            <v>Ethrel 500ml-Bot</v>
          </cell>
        </row>
        <row r="5560">
          <cell r="E5560" t="str">
            <v>Evergol Xtend 100ml-Bot</v>
          </cell>
        </row>
        <row r="5561">
          <cell r="E5561" t="str">
            <v>Evergol Xtend 250ml-Bot</v>
          </cell>
        </row>
        <row r="5562">
          <cell r="E5562" t="str">
            <v>Evergol Xtend 40ml-Bot</v>
          </cell>
        </row>
        <row r="5563">
          <cell r="E5563" t="str">
            <v>Fame 10ml-Bot</v>
          </cell>
        </row>
        <row r="5564">
          <cell r="E5564" t="str">
            <v>Fame T 20X10ml-Pcs</v>
          </cell>
        </row>
        <row r="5565">
          <cell r="E5565" t="str">
            <v>Fame T 40X50ml-Pac</v>
          </cell>
        </row>
        <row r="5566">
          <cell r="E5566" t="str">
            <v>Fitrest 100gm-NOS</v>
          </cell>
        </row>
        <row r="5567">
          <cell r="E5567" t="str">
            <v>Folicur 1ltr-Bot</v>
          </cell>
        </row>
        <row r="5568">
          <cell r="E5568" t="str">
            <v>Folicur 250ml-Bot</v>
          </cell>
        </row>
        <row r="5569">
          <cell r="E5569" t="str">
            <v>Folicur 40X250ml-Pcs</v>
          </cell>
        </row>
        <row r="5570">
          <cell r="E5570" t="str">
            <v>Folicure 500ml-Bot</v>
          </cell>
        </row>
        <row r="5571">
          <cell r="E5571" t="str">
            <v>Gaucho 100ml-Bot</v>
          </cell>
        </row>
        <row r="5572">
          <cell r="E5572" t="str">
            <v>Gaucho 50ml-Bot</v>
          </cell>
        </row>
        <row r="5573">
          <cell r="E5573" t="str">
            <v>Gaucho 5lit-Bot</v>
          </cell>
        </row>
        <row r="5574">
          <cell r="E5574" t="str">
            <v>Gaucho Fs 1lit-Bot</v>
          </cell>
        </row>
        <row r="5575">
          <cell r="E5575" t="str">
            <v>Gaucho Fs 250ml-Bot</v>
          </cell>
        </row>
        <row r="5576">
          <cell r="E5576" t="str">
            <v>Gaucho FS 600 100X50ml-Pcs</v>
          </cell>
        </row>
        <row r="5577">
          <cell r="E5577" t="str">
            <v>Glamore WG80 4X10X50gm-Pcs</v>
          </cell>
        </row>
        <row r="5578">
          <cell r="E5578" t="str">
            <v>Infinito 100ml-Bot</v>
          </cell>
        </row>
        <row r="5579">
          <cell r="E5579" t="str">
            <v>Infinito 500ml-Bot</v>
          </cell>
        </row>
        <row r="5580">
          <cell r="E5580" t="str">
            <v>Jump 10X2gm-Pcs</v>
          </cell>
        </row>
        <row r="5581">
          <cell r="E5581" t="str">
            <v>Larvin 100gm-Pac</v>
          </cell>
        </row>
        <row r="5582">
          <cell r="E5582" t="str">
            <v>Laudis 115ml-Bot</v>
          </cell>
        </row>
        <row r="5583">
          <cell r="E5583" t="str">
            <v>Laudis 57.5ml-Bot</v>
          </cell>
        </row>
        <row r="5584">
          <cell r="E5584" t="str">
            <v>Laudis SC 630 10X57.5ml-Pcs</v>
          </cell>
        </row>
        <row r="5585">
          <cell r="E5585" t="str">
            <v>Lesenta Wg80 100gm-Bot</v>
          </cell>
        </row>
        <row r="5586">
          <cell r="E5586" t="str">
            <v>Melody 400gm-Pac</v>
          </cell>
        </row>
        <row r="5587">
          <cell r="E5587" t="str">
            <v>Melody 800gm-Pac</v>
          </cell>
        </row>
        <row r="5588">
          <cell r="E5588" t="str">
            <v>Millet Hybrid 9001 20X1.5bag-Pcs</v>
          </cell>
        </row>
        <row r="5589">
          <cell r="E5589" t="str">
            <v>Millet Hybrid 9444 20X1.50kg-Pcs</v>
          </cell>
        </row>
        <row r="5590">
          <cell r="E5590" t="str">
            <v>Millet Hybrid 9450 20X1.5kg-Pcs</v>
          </cell>
        </row>
        <row r="5591">
          <cell r="E5591" t="str">
            <v>Millet PA 9180 20X1.50kg-Pcs</v>
          </cell>
        </row>
        <row r="5592">
          <cell r="E5592" t="str">
            <v>Monceren 10X1ltr-LTR</v>
          </cell>
        </row>
        <row r="5593">
          <cell r="E5593" t="str">
            <v>Monceren 1ltr-Bot</v>
          </cell>
        </row>
        <row r="5594">
          <cell r="E5594" t="str">
            <v>Monceren 20X500ml-Pcs</v>
          </cell>
        </row>
        <row r="5595">
          <cell r="E5595" t="str">
            <v>Monceren 250ml-Bot</v>
          </cell>
        </row>
        <row r="5596">
          <cell r="E5596" t="str">
            <v>Monceren 500ml-Bot</v>
          </cell>
        </row>
        <row r="5597">
          <cell r="E5597" t="str">
            <v>Movento 250ml-Bot</v>
          </cell>
        </row>
        <row r="5598">
          <cell r="E5598" t="str">
            <v>Movento 500ml-Bot</v>
          </cell>
        </row>
        <row r="5599">
          <cell r="E5599" t="str">
            <v>Mustard 5210 Loc 30X1kg-Pcs</v>
          </cell>
        </row>
        <row r="5600">
          <cell r="E5600" t="str">
            <v>Mustard 5222 30X1kg-KG</v>
          </cell>
        </row>
        <row r="5601">
          <cell r="E5601" t="str">
            <v>Mustard 5222 60X500gm-Pcs</v>
          </cell>
        </row>
        <row r="5602">
          <cell r="E5602" t="str">
            <v>Nativo 100gm-Pac</v>
          </cell>
        </row>
        <row r="5603">
          <cell r="E5603" t="str">
            <v>Nativo 10X1kg-KG</v>
          </cell>
        </row>
        <row r="5604">
          <cell r="E5604" t="str">
            <v>Nativo 1kg-NOS</v>
          </cell>
        </row>
        <row r="5605">
          <cell r="E5605" t="str">
            <v>Nativo 20X500gm-Pcs</v>
          </cell>
        </row>
        <row r="5606">
          <cell r="E5606" t="str">
            <v>Nativo 250gm-Pac</v>
          </cell>
        </row>
        <row r="5607">
          <cell r="E5607" t="str">
            <v>Nativo 40X250gm-Pcs</v>
          </cell>
        </row>
        <row r="5608">
          <cell r="E5608" t="str">
            <v>Nativo 500gm-Pac</v>
          </cell>
        </row>
        <row r="5609">
          <cell r="E5609" t="str">
            <v>Oberon 100ml-Bot</v>
          </cell>
        </row>
        <row r="5610">
          <cell r="E5610" t="str">
            <v>Oberon 100ml-Pcs</v>
          </cell>
        </row>
        <row r="5611">
          <cell r="E5611" t="str">
            <v>Oberon 200ml-Bot</v>
          </cell>
        </row>
        <row r="5612">
          <cell r="E5612" t="str">
            <v>Oberon 50ml-Bot</v>
          </cell>
        </row>
        <row r="5613">
          <cell r="E5613" t="str">
            <v>Oberon 50X100ml-Pcs</v>
          </cell>
        </row>
        <row r="5614">
          <cell r="E5614" t="str">
            <v>Planofix 100ml-Bot</v>
          </cell>
        </row>
        <row r="5615">
          <cell r="E5615" t="str">
            <v>Planofix 1ltr-Bot</v>
          </cell>
        </row>
        <row r="5616">
          <cell r="E5616" t="str">
            <v>Planofix 250ml-Bot</v>
          </cell>
        </row>
        <row r="5617">
          <cell r="E5617" t="str">
            <v>Planofix 500ml-Bot</v>
          </cell>
        </row>
        <row r="5618">
          <cell r="E5618" t="str">
            <v>Planofix 50X100ml-Pcs</v>
          </cell>
        </row>
        <row r="5619">
          <cell r="E5619" t="str">
            <v>Profiler 1kg-Bot</v>
          </cell>
        </row>
        <row r="5620">
          <cell r="E5620" t="str">
            <v>Profiler 250gm-Bot</v>
          </cell>
        </row>
        <row r="5621">
          <cell r="E5621" t="str">
            <v>Raft 1lit-Bot</v>
          </cell>
        </row>
        <row r="5622">
          <cell r="E5622" t="str">
            <v>Raft 250ml-Bot</v>
          </cell>
        </row>
        <row r="5623">
          <cell r="E5623" t="str">
            <v>Raft 500ml-Bot</v>
          </cell>
        </row>
        <row r="5624">
          <cell r="E5624" t="str">
            <v>Regant GR 1kg-KG</v>
          </cell>
        </row>
        <row r="5625">
          <cell r="E5625" t="str">
            <v>Regant GR 5kg-KG</v>
          </cell>
        </row>
        <row r="5626">
          <cell r="E5626" t="str">
            <v>Regent 100ml-Bot</v>
          </cell>
        </row>
        <row r="5627">
          <cell r="E5627" t="str">
            <v>Regent 1liter-Bot</v>
          </cell>
        </row>
        <row r="5628">
          <cell r="E5628" t="str">
            <v>Regent 250ml-Bot</v>
          </cell>
        </row>
        <row r="5629">
          <cell r="E5629" t="str">
            <v>Regent 500ml-Bot</v>
          </cell>
        </row>
        <row r="5630">
          <cell r="E5630" t="str">
            <v>Regent Gold SC200 100ml-Bot</v>
          </cell>
        </row>
        <row r="5631">
          <cell r="E5631" t="str">
            <v>Regent Gold SC200 250ml-Bot</v>
          </cell>
        </row>
        <row r="5632">
          <cell r="E5632" t="str">
            <v>Regent GR 1kg-Pac</v>
          </cell>
        </row>
        <row r="5633">
          <cell r="E5633" t="str">
            <v>Regent Gr 25kg-Bags</v>
          </cell>
        </row>
        <row r="5634">
          <cell r="E5634" t="str">
            <v>Regent GR 5kg-Pac</v>
          </cell>
        </row>
        <row r="5635">
          <cell r="E5635" t="str">
            <v>Regent Ultra GR 4kg-Bags</v>
          </cell>
        </row>
        <row r="5636">
          <cell r="E5636" t="str">
            <v>Ricestar EC69 20X500ml-Pcs</v>
          </cell>
        </row>
        <row r="5637">
          <cell r="E5637" t="str">
            <v>Sectin Wg60 600gr-Pkt</v>
          </cell>
        </row>
        <row r="5638">
          <cell r="E5638" t="str">
            <v>Sencor 100gm-Pkt</v>
          </cell>
        </row>
        <row r="5639">
          <cell r="E5639" t="str">
            <v>Sencor 60X100gm-Pcs</v>
          </cell>
        </row>
        <row r="5640">
          <cell r="E5640" t="str">
            <v>Sivanto Prime 500ml-Bot</v>
          </cell>
        </row>
        <row r="5641">
          <cell r="E5641" t="str">
            <v>Solomon 100ml-Bot</v>
          </cell>
        </row>
        <row r="5642">
          <cell r="E5642" t="str">
            <v>Solomon 1ltr-Bot</v>
          </cell>
        </row>
        <row r="5643">
          <cell r="E5643" t="str">
            <v>Solomon 250ml-Bot</v>
          </cell>
        </row>
        <row r="5644">
          <cell r="E5644" t="str">
            <v>Solomon 500ml-Bot</v>
          </cell>
        </row>
        <row r="5645">
          <cell r="E5645" t="str">
            <v>Spintor Sc 75ml-Pcs</v>
          </cell>
        </row>
        <row r="5646">
          <cell r="E5646" t="str">
            <v>Sunrice 50gm-Pcs</v>
          </cell>
        </row>
        <row r="5647">
          <cell r="E5647" t="str">
            <v>Velum Prime 500ml-Bot</v>
          </cell>
        </row>
        <row r="5648">
          <cell r="E5648" t="str">
            <v>Whipsuper 1ltr-Bot</v>
          </cell>
        </row>
        <row r="5649">
          <cell r="E5649" t="str">
            <v>Whipsuper 250ml-Bot</v>
          </cell>
        </row>
        <row r="5650">
          <cell r="E5650" t="str">
            <v>Whipsuper 500ml-Bot</v>
          </cell>
        </row>
        <row r="5651">
          <cell r="E5651" t="str">
            <v>ADMIRE 2G-PC</v>
          </cell>
        </row>
        <row r="5652">
          <cell r="E5652" t="str">
            <v>AMBITION 1LTR-PC</v>
          </cell>
        </row>
        <row r="5653">
          <cell r="E5653" t="str">
            <v>Ambition 500ml-PC</v>
          </cell>
        </row>
        <row r="5654">
          <cell r="E5654" t="str">
            <v>Ambiton 250ml-PC</v>
          </cell>
        </row>
        <row r="5655">
          <cell r="E5655" t="str">
            <v>ANTRACOL 100GR-PC</v>
          </cell>
        </row>
        <row r="5656">
          <cell r="E5656" t="str">
            <v>ANTRACOL 1KG-PC</v>
          </cell>
        </row>
        <row r="5657">
          <cell r="E5657" t="str">
            <v>ANTRACOL 250GR-PC</v>
          </cell>
        </row>
        <row r="5658">
          <cell r="E5658" t="str">
            <v>ANTRACOL 500G-PC</v>
          </cell>
        </row>
        <row r="5659">
          <cell r="E5659" t="str">
            <v>CORN DKC 9126 C DK 4KG-PKT</v>
          </cell>
        </row>
        <row r="5660">
          <cell r="E5660" t="str">
            <v>CORN DKC-7074 4KG-PKT</v>
          </cell>
        </row>
        <row r="5661">
          <cell r="E5661" t="str">
            <v>CORN DKC-8144 4KG-PKT</v>
          </cell>
        </row>
        <row r="5662">
          <cell r="E5662" t="str">
            <v>CORN DKC-9126 4KG-PKT</v>
          </cell>
        </row>
        <row r="5663">
          <cell r="E5663" t="str">
            <v>CORN DKC-9133 4KG-PKT</v>
          </cell>
        </row>
        <row r="5664">
          <cell r="E5664" t="str">
            <v>CORN DKC9141 3.5KG-PKT</v>
          </cell>
        </row>
        <row r="5665">
          <cell r="E5665" t="str">
            <v>CORN MAIZE DKC 9133 4kg C DK-PKT</v>
          </cell>
        </row>
        <row r="5666">
          <cell r="E5666" t="str">
            <v>CORN MAIZE DKC 9198 4.5kg-PKT</v>
          </cell>
        </row>
        <row r="5667">
          <cell r="E5667" t="str">
            <v>Decis EC 101 1ltr-PC</v>
          </cell>
        </row>
        <row r="5668">
          <cell r="E5668" t="str">
            <v>Decis Ec101 2 100ml-PC</v>
          </cell>
        </row>
        <row r="5669">
          <cell r="E5669" t="str">
            <v>Decis Ec101 250ml-PC</v>
          </cell>
        </row>
        <row r="5670">
          <cell r="E5670" t="str">
            <v>Evergol Xtend Fs 308 40ml-PC</v>
          </cell>
        </row>
        <row r="5671">
          <cell r="E5671" t="str">
            <v>Evergol Xtend FS308 100ml-PC</v>
          </cell>
        </row>
        <row r="5672">
          <cell r="E5672" t="str">
            <v>FAME SC 480 -100ML-PC</v>
          </cell>
        </row>
        <row r="5673">
          <cell r="E5673" t="str">
            <v>FAME SC 480 -100ML_N_-PC</v>
          </cell>
        </row>
        <row r="5674">
          <cell r="E5674" t="str">
            <v>FAME SC 480 -10ML-PC</v>
          </cell>
        </row>
        <row r="5675">
          <cell r="E5675" t="str">
            <v>FAME SC 480 250ML-PC</v>
          </cell>
        </row>
        <row r="5676">
          <cell r="E5676" t="str">
            <v>FAME SC480 -50ML-PC</v>
          </cell>
        </row>
        <row r="5677">
          <cell r="E5677" t="str">
            <v>FOLICUR 1 Ltr-PC</v>
          </cell>
        </row>
        <row r="5678">
          <cell r="E5678" t="str">
            <v>FOLICUR 100 ML-PC</v>
          </cell>
        </row>
        <row r="5679">
          <cell r="E5679" t="str">
            <v>FOLICUR 250 ML-PC</v>
          </cell>
        </row>
        <row r="5680">
          <cell r="E5680" t="str">
            <v>FOLICUR 500 ML-PC</v>
          </cell>
        </row>
        <row r="5681">
          <cell r="E5681" t="str">
            <v>Foost 250g-PC</v>
          </cell>
        </row>
        <row r="5682">
          <cell r="E5682" t="str">
            <v>Foost 500gr-PC</v>
          </cell>
        </row>
        <row r="5683">
          <cell r="E5683" t="str">
            <v>Gaucho 100ml-PC</v>
          </cell>
        </row>
        <row r="5684">
          <cell r="E5684" t="str">
            <v>Gaucho 50ml-PC</v>
          </cell>
        </row>
        <row r="5685">
          <cell r="E5685" t="str">
            <v>LAUDIS 115 ML-PC</v>
          </cell>
        </row>
        <row r="5686">
          <cell r="E5686" t="str">
            <v>LAUDIS 230 ML-PC</v>
          </cell>
        </row>
        <row r="5687">
          <cell r="E5687" t="str">
            <v>LAUDIS 57.5 ML-PC</v>
          </cell>
        </row>
        <row r="5688">
          <cell r="E5688" t="str">
            <v>Lucifer (T) Wp15 160gm-PKT</v>
          </cell>
        </row>
        <row r="5689">
          <cell r="E5689" t="str">
            <v>Regent (T) SC50 100ml-PC</v>
          </cell>
        </row>
        <row r="5690">
          <cell r="E5690" t="str">
            <v>Regent GR0 5kg-PKT</v>
          </cell>
        </row>
        <row r="5691">
          <cell r="E5691" t="str">
            <v>Ricestar Ec69 250ml-PC</v>
          </cell>
        </row>
        <row r="5692">
          <cell r="E5692" t="str">
            <v>Ricestar Ec69 500ml-PC</v>
          </cell>
        </row>
        <row r="5693">
          <cell r="E5693" t="str">
            <v>SENCOR 100G-PC</v>
          </cell>
        </row>
        <row r="5694">
          <cell r="E5694" t="str">
            <v>SENCOR 500GR-PC</v>
          </cell>
        </row>
        <row r="5695">
          <cell r="E5695" t="str">
            <v>Soloman 100ml-PC</v>
          </cell>
        </row>
        <row r="5696">
          <cell r="E5696" t="str">
            <v>Soloman 1ltr-PC</v>
          </cell>
        </row>
        <row r="5697">
          <cell r="E5697" t="str">
            <v>Soloman OD300 250ml-PC</v>
          </cell>
        </row>
        <row r="5698">
          <cell r="E5698" t="str">
            <v>Soloman OD300 500ml-PC</v>
          </cell>
        </row>
        <row r="5699">
          <cell r="E5699" t="str">
            <v>WHIPSUPER 1 Ltr-PC</v>
          </cell>
        </row>
        <row r="5700">
          <cell r="E5700" t="str">
            <v>WHIPSUPER 100 ML-PC</v>
          </cell>
        </row>
        <row r="5701">
          <cell r="E5701" t="str">
            <v>WHIPSUPER 250 ML-PC</v>
          </cell>
        </row>
        <row r="5702">
          <cell r="E5702" t="str">
            <v>WHIPSUPER 500 ML-PC</v>
          </cell>
        </row>
        <row r="5703">
          <cell r="E5703" t="str">
            <v>Admire 2Gm X 8-Nos.</v>
          </cell>
        </row>
        <row r="5704">
          <cell r="E5704" t="str">
            <v>Alanto - 250ml-Nos.</v>
          </cell>
        </row>
        <row r="5705">
          <cell r="E5705" t="str">
            <v>Alanto 100ml-Nos.</v>
          </cell>
        </row>
        <row r="5706">
          <cell r="E5706" t="str">
            <v>Alanto 500Ml-Nos.</v>
          </cell>
        </row>
        <row r="5707">
          <cell r="E5707" t="str">
            <v>Aliette 250 Gm X 20-Nos.</v>
          </cell>
        </row>
        <row r="5708">
          <cell r="E5708" t="str">
            <v>Aliette 100Gm X 40-Nos.</v>
          </cell>
        </row>
        <row r="5709">
          <cell r="E5709" t="str">
            <v>Aliette 1Kg X 10-Nos.</v>
          </cell>
        </row>
        <row r="5710">
          <cell r="E5710" t="str">
            <v>Aliette 500 Gm X 20-Nos.</v>
          </cell>
        </row>
        <row r="5711">
          <cell r="E5711" t="str">
            <v>Alion Plus 5Ltrs X 2-Nos.</v>
          </cell>
        </row>
        <row r="5712">
          <cell r="E5712" t="str">
            <v>Ambition 1Ltrs X 10-Nos.</v>
          </cell>
        </row>
        <row r="5713">
          <cell r="E5713" t="str">
            <v>Ambition 250Ml X 40-Nos.</v>
          </cell>
        </row>
        <row r="5714">
          <cell r="E5714" t="str">
            <v>Ambition 500Ml X 20-Nos.</v>
          </cell>
        </row>
        <row r="5715">
          <cell r="E5715" t="str">
            <v>Antracol 100Gm X 50-Nos.</v>
          </cell>
        </row>
        <row r="5716">
          <cell r="E5716" t="str">
            <v>Antracol 1 Kg X 10-Nos.</v>
          </cell>
        </row>
        <row r="5717">
          <cell r="E5717" t="str">
            <v>Antracol 250Gm X 40-Nos.</v>
          </cell>
        </row>
        <row r="5718">
          <cell r="E5718" t="str">
            <v>Antracol 500Gm X 20-Nos.</v>
          </cell>
        </row>
        <row r="5719">
          <cell r="E5719" t="str">
            <v>Belt Expert 100Ml X50-Nos.</v>
          </cell>
        </row>
        <row r="5720">
          <cell r="E5720" t="str">
            <v>Buonos 250Ml X 40-Nos.</v>
          </cell>
        </row>
        <row r="5721">
          <cell r="E5721" t="str">
            <v>Confidor 1 Ltr X 10-Nos.</v>
          </cell>
        </row>
        <row r="5722">
          <cell r="E5722" t="str">
            <v>Confidor 100 Ml X 50-Nos.</v>
          </cell>
        </row>
        <row r="5723">
          <cell r="E5723" t="str">
            <v>Confidor 250Ml X 20-Nos.</v>
          </cell>
        </row>
        <row r="5724">
          <cell r="E5724" t="str">
            <v>Confidor 500Ml X 20-Nos.</v>
          </cell>
        </row>
        <row r="5725">
          <cell r="E5725" t="str">
            <v>Confidor 50Ml X 100-Nos.</v>
          </cell>
        </row>
        <row r="5726">
          <cell r="E5726" t="str">
            <v>Confidor Super 100Ml X 50-Nos.</v>
          </cell>
        </row>
        <row r="5727">
          <cell r="E5727" t="str">
            <v>Confidor Super 1Ltr X 10-Nos.</v>
          </cell>
        </row>
        <row r="5728">
          <cell r="E5728" t="str">
            <v>Confidor Super 250ml X 20-Nos.</v>
          </cell>
        </row>
        <row r="5729">
          <cell r="E5729" t="str">
            <v>Confidor Super 50 Ml X 50-Nos.</v>
          </cell>
        </row>
        <row r="5730">
          <cell r="E5730" t="str">
            <v>Confidor Super 500Ml X 20-Nos.</v>
          </cell>
        </row>
        <row r="5731">
          <cell r="E5731" t="str">
            <v>Council Active 90Gm X 60-Nos.</v>
          </cell>
        </row>
        <row r="5732">
          <cell r="E5732" t="str">
            <v>Decies 2.8 100Ml X 50-Nos.</v>
          </cell>
        </row>
        <row r="5733">
          <cell r="E5733" t="str">
            <v>Decies 2.8 1Ltr X 10-Nos.</v>
          </cell>
        </row>
        <row r="5734">
          <cell r="E5734" t="str">
            <v>Decies 2.8 250Ml X 40-Nos.</v>
          </cell>
        </row>
        <row r="5735">
          <cell r="E5735" t="str">
            <v>Decies 2.8 500MlX 20-Nos.</v>
          </cell>
        </row>
        <row r="5736">
          <cell r="E5736" t="str">
            <v>Decies Super 100ml X 50-Nos.</v>
          </cell>
        </row>
        <row r="5737">
          <cell r="E5737" t="str">
            <v>Decies Super 250 Ml X 40-Nos.</v>
          </cell>
        </row>
        <row r="5738">
          <cell r="E5738" t="str">
            <v>Decies Super 500Ml X 20-Nos.</v>
          </cell>
        </row>
        <row r="5739">
          <cell r="E5739" t="str">
            <v>Decies Super 50Ml X 100-Nos.</v>
          </cell>
        </row>
        <row r="5740">
          <cell r="E5740" t="str">
            <v>Ethrel 100Ml X 50-Nos.</v>
          </cell>
        </row>
        <row r="5741">
          <cell r="E5741" t="str">
            <v>Ethrel 1ltr X 10-Nos.</v>
          </cell>
        </row>
        <row r="5742">
          <cell r="E5742" t="str">
            <v>Ethrel 500Ml X 20-Nos.</v>
          </cell>
        </row>
        <row r="5743">
          <cell r="E5743" t="str">
            <v>Evergol Xtend 40Ml X 100-Nos.</v>
          </cell>
        </row>
        <row r="5744">
          <cell r="E5744" t="str">
            <v>Evergolxtend 100Ml X 50-Nos.</v>
          </cell>
        </row>
        <row r="5745">
          <cell r="E5745" t="str">
            <v>Fame 100 Ml-Nos.</v>
          </cell>
        </row>
        <row r="5746">
          <cell r="E5746" t="str">
            <v>Fame 10ml X 200-Nos.</v>
          </cell>
        </row>
        <row r="5747">
          <cell r="E5747" t="str">
            <v>Fame 250Ml X 8-Nos.</v>
          </cell>
        </row>
        <row r="5748">
          <cell r="E5748" t="str">
            <v>Fame 50ml X 40-Nos.</v>
          </cell>
        </row>
        <row r="5749">
          <cell r="E5749" t="str">
            <v>Fenos Quick 100Ml X 50-Nos.</v>
          </cell>
        </row>
        <row r="5750">
          <cell r="E5750" t="str">
            <v>Fenos Quick 250Ml X 40-Nos.</v>
          </cell>
        </row>
        <row r="5751">
          <cell r="E5751" t="str">
            <v>Fitrest 100Grm X 40-Nos.</v>
          </cell>
        </row>
        <row r="5752">
          <cell r="E5752" t="str">
            <v>Fitrest 250Grm X 16-Nos.</v>
          </cell>
        </row>
        <row r="5753">
          <cell r="E5753" t="str">
            <v>Fitrest 50Grm X 80-Nos.</v>
          </cell>
        </row>
        <row r="5754">
          <cell r="E5754" t="str">
            <v>Flotis SC 262 1Ltr-Nos.</v>
          </cell>
        </row>
        <row r="5755">
          <cell r="E5755" t="str">
            <v>Flotis SC262 250Ml-Nos.</v>
          </cell>
        </row>
        <row r="5756">
          <cell r="E5756" t="str">
            <v>Flotis SC262 500ML-Nos.</v>
          </cell>
        </row>
        <row r="5757">
          <cell r="E5757" t="str">
            <v>Folicur 1 Ltr X 10-Nos.</v>
          </cell>
        </row>
        <row r="5758">
          <cell r="E5758" t="str">
            <v>Folicur 100 Ml X 50-Nos.</v>
          </cell>
        </row>
        <row r="5759">
          <cell r="E5759" t="str">
            <v>Folicur 250ml X 40-Nos.</v>
          </cell>
        </row>
        <row r="5760">
          <cell r="E5760" t="str">
            <v>Folicur 500ml X 20-Nos.</v>
          </cell>
        </row>
        <row r="5761">
          <cell r="E5761" t="str">
            <v>Foost 250Grm X 20-Nos.</v>
          </cell>
        </row>
        <row r="5762">
          <cell r="E5762" t="str">
            <v>Foost 500Grm X 20-Nos.</v>
          </cell>
        </row>
        <row r="5763">
          <cell r="E5763" t="str">
            <v>Foost 500Grm X 24-Nos.</v>
          </cell>
        </row>
        <row r="5764">
          <cell r="E5764" t="str">
            <v>Gaucho 100Ml X 50-Nos.</v>
          </cell>
        </row>
        <row r="5765">
          <cell r="E5765" t="str">
            <v>Gaucho 250Ml X 40-Nos.</v>
          </cell>
        </row>
        <row r="5766">
          <cell r="E5766" t="str">
            <v>Gaucho 2x(5x1Ltr)-Nos.</v>
          </cell>
        </row>
        <row r="5767">
          <cell r="E5767" t="str">
            <v>Gaucho 50ml X 100-Nos.</v>
          </cell>
        </row>
        <row r="5768">
          <cell r="E5768" t="str">
            <v>Glamore 20x100gms-Nos.</v>
          </cell>
        </row>
        <row r="5769">
          <cell r="E5769" t="str">
            <v>Glamore 250Grm X 8-Nos.</v>
          </cell>
        </row>
        <row r="5770">
          <cell r="E5770" t="str">
            <v>Glamore 40 x 50gr-Nos.</v>
          </cell>
        </row>
        <row r="5771">
          <cell r="E5771" t="str">
            <v>Glamore 50x(10x5Gm)-Nos.</v>
          </cell>
        </row>
        <row r="5772">
          <cell r="E5772" t="str">
            <v>Infinito 100Ml X 50-Nos.</v>
          </cell>
        </row>
        <row r="5773">
          <cell r="E5773" t="str">
            <v>Infinito 1Ltr X 10-Nos.</v>
          </cell>
        </row>
        <row r="5774">
          <cell r="E5774" t="str">
            <v>Infinito 500Ml X 20-Nos.</v>
          </cell>
        </row>
        <row r="5775">
          <cell r="E5775" t="str">
            <v>Jump 100gm-Nos.</v>
          </cell>
        </row>
        <row r="5776">
          <cell r="E5776" t="str">
            <v>Jump 2Gm X 10-Nos.</v>
          </cell>
        </row>
        <row r="5777">
          <cell r="E5777" t="str">
            <v>Jump 40Gm X 80-Nos.</v>
          </cell>
        </row>
        <row r="5778">
          <cell r="E5778" t="str">
            <v>Larvin 500gm X 20-Nos.</v>
          </cell>
        </row>
        <row r="5779">
          <cell r="E5779" t="str">
            <v>Larvin 100gm X 40-Nos.</v>
          </cell>
        </row>
        <row r="5780">
          <cell r="E5780" t="str">
            <v>Larvin 1Kg X 10-Nos.</v>
          </cell>
        </row>
        <row r="5781">
          <cell r="E5781" t="str">
            <v>Larvin 250gm X 20-Nos.</v>
          </cell>
        </row>
        <row r="5782">
          <cell r="E5782" t="str">
            <v>Laudis 115Ml X 8-Nos.</v>
          </cell>
        </row>
        <row r="5783">
          <cell r="E5783" t="str">
            <v>Laudis 230Ml X 3-Nos.</v>
          </cell>
        </row>
        <row r="5784">
          <cell r="E5784" t="str">
            <v>Laudis 57.5Ml X 10-Nos.</v>
          </cell>
        </row>
        <row r="5785">
          <cell r="E5785" t="str">
            <v>Lesenta 100 X 40Grm-Nos.</v>
          </cell>
        </row>
        <row r="5786">
          <cell r="E5786" t="str">
            <v>Lesenta 100Grm-Nos.</v>
          </cell>
        </row>
        <row r="5787">
          <cell r="E5787" t="str">
            <v>Lesenta 250Grm-Nos.</v>
          </cell>
        </row>
        <row r="5788">
          <cell r="E5788" t="str">
            <v>Luna Experience 100Ml X 50-Nos.</v>
          </cell>
        </row>
        <row r="5789">
          <cell r="E5789" t="str">
            <v>Luna Experience 250Ml X 40-Nos.</v>
          </cell>
        </row>
        <row r="5790">
          <cell r="E5790" t="str">
            <v>Melody Due 400Gm X10-Nos.</v>
          </cell>
        </row>
        <row r="5791">
          <cell r="E5791" t="str">
            <v>Melody Duo 100Gm X 50-Nos.</v>
          </cell>
        </row>
        <row r="5792">
          <cell r="E5792" t="str">
            <v>Melody Duo 500Ml-Nos.</v>
          </cell>
        </row>
        <row r="5793">
          <cell r="E5793" t="str">
            <v>Melody Duo 800Grm X 10-Nos.</v>
          </cell>
        </row>
        <row r="5794">
          <cell r="E5794" t="str">
            <v>Monceren 500Ml X 20-Nos.</v>
          </cell>
        </row>
        <row r="5795">
          <cell r="E5795" t="str">
            <v>Monoceren 1Ltr X 10-Nos.</v>
          </cell>
        </row>
        <row r="5796">
          <cell r="E5796" t="str">
            <v>Monoceren 250Ml X 40-Nos.</v>
          </cell>
        </row>
        <row r="5797">
          <cell r="E5797" t="str">
            <v>Movento Energy 100Ml X 50-Nos.</v>
          </cell>
        </row>
        <row r="5798">
          <cell r="E5798" t="str">
            <v>Movento Energy 250Ml X 40-Nos.</v>
          </cell>
        </row>
        <row r="5799">
          <cell r="E5799" t="str">
            <v>Movento OD 250Ml X 40-Nos.</v>
          </cell>
        </row>
        <row r="5800">
          <cell r="E5800" t="str">
            <v>Nativo 100Gm X 50-Nos.</v>
          </cell>
        </row>
        <row r="5801">
          <cell r="E5801" t="str">
            <v>Nativo 10Grm X 200-Nos.</v>
          </cell>
        </row>
        <row r="5802">
          <cell r="E5802" t="str">
            <v>Nativo 1Kg X 10-Nos.</v>
          </cell>
        </row>
        <row r="5803">
          <cell r="E5803" t="str">
            <v>Nativo 250Gm X 40-Nos.</v>
          </cell>
        </row>
        <row r="5804">
          <cell r="E5804" t="str">
            <v>Nativo 500Gm X 20-Nos.</v>
          </cell>
        </row>
        <row r="5805">
          <cell r="E5805" t="str">
            <v>Nativo 50Gm X 100-Nos.</v>
          </cell>
        </row>
        <row r="5806">
          <cell r="E5806" t="str">
            <v>Oberon 100Ml X 50-Nos.</v>
          </cell>
        </row>
        <row r="5807">
          <cell r="E5807" t="str">
            <v>Oberon 1Ltr X 10-Nos.</v>
          </cell>
        </row>
        <row r="5808">
          <cell r="E5808" t="str">
            <v>Oberon 200Ml X 40-Nos.</v>
          </cell>
        </row>
        <row r="5809">
          <cell r="E5809" t="str">
            <v>Oberon 500Ml X 20-Nos.</v>
          </cell>
        </row>
        <row r="5810">
          <cell r="E5810" t="str">
            <v>Oberon 50Ml X 100-Nos.</v>
          </cell>
        </row>
        <row r="5811">
          <cell r="E5811" t="str">
            <v>Planofix 1 Ltr X 10-Nos.</v>
          </cell>
        </row>
        <row r="5812">
          <cell r="E5812" t="str">
            <v>Planofix 100 Ml X 50-Nos.</v>
          </cell>
        </row>
        <row r="5813">
          <cell r="E5813" t="str">
            <v>Planofix 250 Ml X 40-Nos.</v>
          </cell>
        </row>
        <row r="5814">
          <cell r="E5814" t="str">
            <v>Planofix 500 Ml X 20-Nos.</v>
          </cell>
        </row>
        <row r="5815">
          <cell r="E5815" t="str">
            <v>Profiler 1Kg X 10-Nos.</v>
          </cell>
        </row>
        <row r="5816">
          <cell r="E5816" t="str">
            <v>Profiler 250Grm X 20-Nos.</v>
          </cell>
        </row>
        <row r="5817">
          <cell r="E5817" t="str">
            <v>Raxil Easy 100Ml X 50-Nos.</v>
          </cell>
        </row>
        <row r="5818">
          <cell r="E5818" t="str">
            <v>Raxil Easy 50Ml X 100-Nos.</v>
          </cell>
        </row>
        <row r="5819">
          <cell r="E5819" t="str">
            <v>Regent SC 250ml X 20-Nos.</v>
          </cell>
        </row>
        <row r="5820">
          <cell r="E5820" t="str">
            <v>Regent Gold 100Ml X 50 (FGO)-Nos.</v>
          </cell>
        </row>
        <row r="5821">
          <cell r="E5821" t="str">
            <v>Regent Gold 100Ml X 50-Nos.</v>
          </cell>
        </row>
        <row r="5822">
          <cell r="E5822" t="str">
            <v>Regent Gold 250Ml X 40-Nos.</v>
          </cell>
        </row>
        <row r="5823">
          <cell r="E5823" t="str">
            <v>Regent Gold 500Ml X 20-Nos.</v>
          </cell>
        </row>
        <row r="5824">
          <cell r="E5824" t="str">
            <v>Regent Gr 1kg X 20-Nos.</v>
          </cell>
        </row>
        <row r="5825">
          <cell r="E5825" t="str">
            <v>Regent GR 25 Kg-Nos.</v>
          </cell>
        </row>
        <row r="5826">
          <cell r="E5826" t="str">
            <v>Regent Gr 5Kg X 4-Nos.</v>
          </cell>
        </row>
        <row r="5827">
          <cell r="E5827" t="str">
            <v>Regent SC 100ml X 50-Nos.</v>
          </cell>
        </row>
        <row r="5828">
          <cell r="E5828" t="str">
            <v>Regent SC 1ltr X 10-Nos.</v>
          </cell>
        </row>
        <row r="5829">
          <cell r="E5829" t="str">
            <v>Regent SC 500ml X 20-Nos.</v>
          </cell>
        </row>
        <row r="5830">
          <cell r="E5830" t="str">
            <v>Regent Ultra 1Kg X 20 (FGO)-Nos.</v>
          </cell>
        </row>
        <row r="5831">
          <cell r="E5831" t="str">
            <v>Regent Ultra 1Kg X 20-Nos.</v>
          </cell>
        </row>
        <row r="5832">
          <cell r="E5832" t="str">
            <v>Regent Ultra 4Kg X 5 (FGO)-Nos.</v>
          </cell>
        </row>
        <row r="5833">
          <cell r="E5833" t="str">
            <v>Regent Ultra 4Kg X 5-Nos.</v>
          </cell>
        </row>
        <row r="5834">
          <cell r="E5834" t="str">
            <v>Ricestar 1Ltr X 10-Nos.</v>
          </cell>
        </row>
        <row r="5835">
          <cell r="E5835" t="str">
            <v>Ricestar 250Ml X 40-Nos.</v>
          </cell>
        </row>
        <row r="5836">
          <cell r="E5836" t="str">
            <v>Ricestar 500MlX 20-Nos.</v>
          </cell>
        </row>
        <row r="5837">
          <cell r="E5837" t="str">
            <v>Sectin 1 Kg-Nos.</v>
          </cell>
        </row>
        <row r="5838">
          <cell r="E5838" t="str">
            <v>Sectin 100gm X 50-Nos.</v>
          </cell>
        </row>
        <row r="5839">
          <cell r="E5839" t="str">
            <v>Sectin 250gm-Nos.</v>
          </cell>
        </row>
        <row r="5840">
          <cell r="E5840" t="str">
            <v>Sectin 600gm X 20-Nos.</v>
          </cell>
        </row>
        <row r="5841">
          <cell r="E5841" t="str">
            <v>Sencor 100gm-Nos.</v>
          </cell>
        </row>
        <row r="5842">
          <cell r="E5842" t="str">
            <v>Sencor 500Grm-Nos.</v>
          </cell>
        </row>
        <row r="5843">
          <cell r="E5843" t="str">
            <v>Simbola 100G X 50-Nos.</v>
          </cell>
        </row>
        <row r="5844">
          <cell r="E5844" t="str">
            <v>Sivanto Prime 100Ml X 50-Nos.</v>
          </cell>
        </row>
        <row r="5845">
          <cell r="E5845" t="str">
            <v>Solomon 100Ml X 50-Nos.</v>
          </cell>
        </row>
        <row r="5846">
          <cell r="E5846" t="str">
            <v>Solomon 1Ltr X 10-Nos.</v>
          </cell>
        </row>
        <row r="5847">
          <cell r="E5847" t="str">
            <v>Solomon 250Ml X 40-Nos.</v>
          </cell>
        </row>
        <row r="5848">
          <cell r="E5848" t="str">
            <v>Solomon 500Ml X 20-Nos.</v>
          </cell>
        </row>
        <row r="5849">
          <cell r="E5849" t="str">
            <v>Spintor SC495 75Ml X 20-Nos.</v>
          </cell>
        </row>
        <row r="5850">
          <cell r="E5850" t="str">
            <v>Sunrice 50gm X 100-Nos.</v>
          </cell>
        </row>
        <row r="5851">
          <cell r="E5851" t="str">
            <v>Topstar 100Gm X 40-Nos.</v>
          </cell>
        </row>
        <row r="5852">
          <cell r="E5852" t="str">
            <v>Topstar 35Gm X 100-Nos.</v>
          </cell>
        </row>
        <row r="5853">
          <cell r="E5853" t="str">
            <v>Velum Prime 250Ml X 40-Nos.</v>
          </cell>
        </row>
        <row r="5854">
          <cell r="E5854" t="str">
            <v>Whipsuper 100ml X 50-Nos.</v>
          </cell>
        </row>
        <row r="5855">
          <cell r="E5855" t="str">
            <v>Whipsuper 250ml X 40-Nos.</v>
          </cell>
        </row>
        <row r="5856">
          <cell r="E5856" t="str">
            <v>Whipsuper 500Ml-Nos.</v>
          </cell>
        </row>
        <row r="5857">
          <cell r="E5857" t="str">
            <v>Aliette 250 Gm-No</v>
          </cell>
        </row>
        <row r="5858">
          <cell r="E5858" t="str">
            <v>Ambition 1 Ltr-No</v>
          </cell>
        </row>
        <row r="5859">
          <cell r="E5859" t="str">
            <v>Ambition 250 Ml-No</v>
          </cell>
        </row>
        <row r="5860">
          <cell r="E5860" t="str">
            <v>Ambition 500 Ml-No</v>
          </cell>
        </row>
        <row r="5861">
          <cell r="E5861" t="str">
            <v>Antracol 1 Kg-No</v>
          </cell>
        </row>
        <row r="5862">
          <cell r="E5862" t="str">
            <v>Antracol 100 Gm-No</v>
          </cell>
        </row>
        <row r="5863">
          <cell r="E5863" t="str">
            <v>Antracol 250 Gm-No</v>
          </cell>
        </row>
        <row r="5864">
          <cell r="E5864" t="str">
            <v>Antracol 500 Gm-No</v>
          </cell>
        </row>
        <row r="5865">
          <cell r="E5865" t="str">
            <v>D K C 9126 4kg-No</v>
          </cell>
        </row>
        <row r="5866">
          <cell r="E5866" t="str">
            <v>Decis Ec 101 250 Ml-No</v>
          </cell>
        </row>
        <row r="5867">
          <cell r="E5867" t="str">
            <v>Decis Ec 101 100ml-No</v>
          </cell>
        </row>
        <row r="5868">
          <cell r="E5868" t="str">
            <v>DKC 7074 4 Kg-No</v>
          </cell>
        </row>
        <row r="5869">
          <cell r="E5869" t="str">
            <v>DKC 8144 4 KG-No</v>
          </cell>
        </row>
        <row r="5870">
          <cell r="E5870" t="str">
            <v>DKC 9133 4 KG-No</v>
          </cell>
        </row>
        <row r="5871">
          <cell r="E5871" t="str">
            <v>DKC 9141 3.5 Kg-No</v>
          </cell>
        </row>
        <row r="5872">
          <cell r="E5872" t="str">
            <v>DKC 9198 4.5 Kg-No</v>
          </cell>
        </row>
        <row r="5873">
          <cell r="E5873" t="str">
            <v>Fame 10 Ml-No</v>
          </cell>
        </row>
        <row r="5874">
          <cell r="E5874" t="str">
            <v>Fame 100 Ml-No</v>
          </cell>
        </row>
        <row r="5875">
          <cell r="E5875" t="str">
            <v>Fame 50 Ml-No</v>
          </cell>
        </row>
        <row r="5876">
          <cell r="E5876" t="str">
            <v>Folicuir 100 Ml-No</v>
          </cell>
        </row>
        <row r="5877">
          <cell r="E5877" t="str">
            <v>Folicur 250 Ml-No</v>
          </cell>
        </row>
        <row r="5878">
          <cell r="E5878" t="str">
            <v>Foost 250 Gm-No</v>
          </cell>
        </row>
        <row r="5879">
          <cell r="E5879" t="str">
            <v>Fosst 500 Gm-No</v>
          </cell>
        </row>
        <row r="5880">
          <cell r="E5880" t="str">
            <v>Gaucho 100 Ml-No</v>
          </cell>
        </row>
        <row r="5881">
          <cell r="E5881" t="str">
            <v>Gaucho 50 Ml-No</v>
          </cell>
        </row>
        <row r="5882">
          <cell r="E5882" t="str">
            <v>Jump 20 Gm-No</v>
          </cell>
        </row>
        <row r="5883">
          <cell r="E5883" t="str">
            <v>Jump 40 Gm-No</v>
          </cell>
        </row>
        <row r="5884">
          <cell r="E5884" t="str">
            <v>Laudis 115 Ml-No</v>
          </cell>
        </row>
        <row r="5885">
          <cell r="E5885" t="str">
            <v>Laudis 230 Ml-No</v>
          </cell>
        </row>
        <row r="5886">
          <cell r="E5886" t="str">
            <v>Laudis 57.5 Ml-No</v>
          </cell>
        </row>
        <row r="5887">
          <cell r="E5887" t="str">
            <v>Lucifer 160gm-No</v>
          </cell>
        </row>
        <row r="5888">
          <cell r="E5888" t="str">
            <v>Melody 100 Gm-No</v>
          </cell>
        </row>
        <row r="5889">
          <cell r="E5889" t="str">
            <v>Melody 400 Gm-No</v>
          </cell>
        </row>
        <row r="5890">
          <cell r="E5890" t="str">
            <v>Melody 800 Gm-No</v>
          </cell>
        </row>
        <row r="5891">
          <cell r="E5891" t="str">
            <v>Nativo 100 Gm-No</v>
          </cell>
        </row>
        <row r="5892">
          <cell r="E5892" t="str">
            <v>Nativo 250gm-No</v>
          </cell>
        </row>
        <row r="5893">
          <cell r="E5893" t="str">
            <v>Planofix 100 Ml-No</v>
          </cell>
        </row>
        <row r="5894">
          <cell r="E5894" t="str">
            <v>Regent Gro 5 Kg-No</v>
          </cell>
        </row>
        <row r="5895">
          <cell r="E5895" t="str">
            <v>Regent Sc 500 Ml-No</v>
          </cell>
        </row>
        <row r="5896">
          <cell r="E5896" t="str">
            <v>Ricestar 250 Ml-No</v>
          </cell>
        </row>
        <row r="5897">
          <cell r="E5897" t="str">
            <v>Ricestar 500 Ml-No</v>
          </cell>
        </row>
        <row r="5898">
          <cell r="E5898" t="str">
            <v>Sectin 100 Gm-No</v>
          </cell>
        </row>
        <row r="5899">
          <cell r="E5899" t="str">
            <v>Sectin 600 Gm-No</v>
          </cell>
        </row>
        <row r="5900">
          <cell r="E5900" t="str">
            <v>Solomon 100 Ml-No</v>
          </cell>
        </row>
        <row r="5901">
          <cell r="E5901" t="str">
            <v>Solomon 250 Ml-No</v>
          </cell>
        </row>
        <row r="5902">
          <cell r="E5902" t="str">
            <v>Whipsuper 1 Ltr-No</v>
          </cell>
        </row>
        <row r="5903">
          <cell r="E5903" t="str">
            <v>Whipsuper 100 Ml-No</v>
          </cell>
        </row>
        <row r="5904">
          <cell r="E5904" t="str">
            <v>Whipsuper 250 Ml-No</v>
          </cell>
        </row>
        <row r="5905">
          <cell r="E5905" t="str">
            <v>Whipsuper 500 Ml-No</v>
          </cell>
        </row>
        <row r="5906">
          <cell r="E5906" t="str">
            <v>Admire Wg70 2gr-Kgs.</v>
          </cell>
        </row>
        <row r="5907">
          <cell r="E5907" t="str">
            <v>ALANTO 100 ML-Pcs.</v>
          </cell>
        </row>
        <row r="5908">
          <cell r="E5908" t="str">
            <v>ALIETTE 500 GM-Kgs.</v>
          </cell>
        </row>
        <row r="5909">
          <cell r="E5909" t="str">
            <v>ALIETTE WP 80 100 GR-Kgs.</v>
          </cell>
        </row>
        <row r="5910">
          <cell r="E5910" t="str">
            <v>ALIETTE WP 80 20x250 GR-Kgs.</v>
          </cell>
        </row>
        <row r="5911">
          <cell r="E5911" t="str">
            <v>AMBITION 1 LTR-LTR</v>
          </cell>
        </row>
        <row r="5912">
          <cell r="E5912" t="str">
            <v>AMBITION 250 ML-LTR</v>
          </cell>
        </row>
        <row r="5913">
          <cell r="E5913" t="str">
            <v>AMBITION 500 ML-LTR</v>
          </cell>
        </row>
        <row r="5914">
          <cell r="E5914" t="str">
            <v>ANTRACOL 1 KG-Kgs.</v>
          </cell>
        </row>
        <row r="5915">
          <cell r="E5915" t="str">
            <v>ANTRACOL 100GR-Kgs.</v>
          </cell>
        </row>
        <row r="5916">
          <cell r="E5916" t="str">
            <v>ANTRACOL 250GR-Kgs.</v>
          </cell>
        </row>
        <row r="5917">
          <cell r="E5917" t="str">
            <v>ANTRACOL 500 GR-Kgs.</v>
          </cell>
        </row>
        <row r="5918">
          <cell r="E5918" t="str">
            <v>ANTROCOL 1 KG-Kgs.</v>
          </cell>
        </row>
        <row r="5919">
          <cell r="E5919" t="str">
            <v>ATLANTIS 160GM-Kgs.</v>
          </cell>
        </row>
        <row r="5920">
          <cell r="E5920" t="str">
            <v>BELT EXPERT 100 ML-LTR</v>
          </cell>
        </row>
        <row r="5921">
          <cell r="E5921" t="str">
            <v>BUONOS 250 ML-LTR</v>
          </cell>
        </row>
        <row r="5922">
          <cell r="E5922" t="str">
            <v>CONFIDOE SUPER 50 ML-LTR</v>
          </cell>
        </row>
        <row r="5923">
          <cell r="E5923" t="str">
            <v>CONFIDOR 1 LTR-LTR</v>
          </cell>
        </row>
        <row r="5924">
          <cell r="E5924" t="str">
            <v>CONFIDOR 250ML-LTR</v>
          </cell>
        </row>
        <row r="5925">
          <cell r="E5925" t="str">
            <v>CONFIDOR 500 ML-LTR</v>
          </cell>
        </row>
        <row r="5926">
          <cell r="E5926" t="str">
            <v>DECIS 1 LTR-LTR</v>
          </cell>
        </row>
        <row r="5927">
          <cell r="E5927" t="str">
            <v>DECIS 100 ML-LTR</v>
          </cell>
        </row>
        <row r="5928">
          <cell r="E5928" t="str">
            <v>Decis 250 Ml-LTR</v>
          </cell>
        </row>
        <row r="5929">
          <cell r="E5929" t="str">
            <v>DECIS 500ML-LTR</v>
          </cell>
        </row>
        <row r="5930">
          <cell r="E5930" t="str">
            <v>ETHREL 100 ML-LTR</v>
          </cell>
        </row>
        <row r="5931">
          <cell r="E5931" t="str">
            <v>EVERGOL X TEND 250 ML-LTR</v>
          </cell>
        </row>
        <row r="5932">
          <cell r="E5932" t="str">
            <v>EVERGOL XTEND 40 ML-LTR</v>
          </cell>
        </row>
        <row r="5933">
          <cell r="E5933" t="str">
            <v>EVERGOL XTEND 100 ML-Pcs.</v>
          </cell>
        </row>
        <row r="5934">
          <cell r="E5934" t="str">
            <v>FAME (T) SC480 10ML-LTR</v>
          </cell>
        </row>
        <row r="5935">
          <cell r="E5935" t="str">
            <v>FAME (T) SC480 50ML-LTR</v>
          </cell>
        </row>
        <row r="5936">
          <cell r="E5936" t="str">
            <v>FAME 250ML-LTR</v>
          </cell>
        </row>
        <row r="5937">
          <cell r="E5937" t="str">
            <v>FAME 500 ML-Pcs.</v>
          </cell>
        </row>
        <row r="5938">
          <cell r="E5938" t="str">
            <v>FAME SC 480 100 ML-LTR</v>
          </cell>
        </row>
        <row r="5939">
          <cell r="E5939" t="str">
            <v>FENOS QUICK 100 ML-LTR</v>
          </cell>
        </row>
        <row r="5940">
          <cell r="E5940" t="str">
            <v>FENOS QUICK 250ML-LTR</v>
          </cell>
        </row>
        <row r="5941">
          <cell r="E5941" t="str">
            <v>Folicur Ec250 100ml-LTR</v>
          </cell>
        </row>
        <row r="5942">
          <cell r="E5942" t="str">
            <v>FOLICURE EC250 250 ML-LTR</v>
          </cell>
        </row>
        <row r="5943">
          <cell r="E5943" t="str">
            <v>FOOST WP50 500GM-Kgs.</v>
          </cell>
        </row>
        <row r="5944">
          <cell r="E5944" t="str">
            <v>FOOST WP50-250GM-Pcs.</v>
          </cell>
        </row>
        <row r="5945">
          <cell r="E5945" t="str">
            <v>GAUCHO 100ML-Pcs.</v>
          </cell>
        </row>
        <row r="5946">
          <cell r="E5946" t="str">
            <v>GAUCHO 250ML-Pcs.</v>
          </cell>
        </row>
        <row r="5947">
          <cell r="E5947" t="str">
            <v>GAUCHO 50 GM-Pcs.</v>
          </cell>
        </row>
        <row r="5948">
          <cell r="E5948" t="str">
            <v>GAUCHO 9 ML-Pcs.</v>
          </cell>
        </row>
        <row r="5949">
          <cell r="E5949" t="str">
            <v>INFINITO SC687 100ML-Pcs.</v>
          </cell>
        </row>
        <row r="5950">
          <cell r="E5950" t="str">
            <v>JUMP WG80-Pcs.</v>
          </cell>
        </row>
        <row r="5951">
          <cell r="E5951" t="str">
            <v>LARVIN 250 GR-Kgs.</v>
          </cell>
        </row>
        <row r="5952">
          <cell r="E5952" t="str">
            <v>LARVIN T WP 500 GM-Pcs.</v>
          </cell>
        </row>
        <row r="5953">
          <cell r="E5953" t="str">
            <v>LAUDIS 230ML-Pcs.</v>
          </cell>
        </row>
        <row r="5954">
          <cell r="E5954" t="str">
            <v>LAUDIS SC 630- 57.5ML-Pcs.</v>
          </cell>
        </row>
        <row r="5955">
          <cell r="E5955" t="str">
            <v>LAUDIS SC630- 115ML-Pcs.</v>
          </cell>
        </row>
        <row r="5956">
          <cell r="E5956" t="str">
            <v>Lesenta 100 GM-Kgs.</v>
          </cell>
        </row>
        <row r="5957">
          <cell r="E5957" t="str">
            <v>LESENTA WG 80 40 GM-Pcs.</v>
          </cell>
        </row>
        <row r="5958">
          <cell r="E5958" t="str">
            <v>LUCIFER 160 GM-Kgs.</v>
          </cell>
        </row>
        <row r="5959">
          <cell r="E5959" t="str">
            <v>LUNA EXPERIENCE 100 ML-LTR</v>
          </cell>
        </row>
        <row r="5960">
          <cell r="E5960" t="str">
            <v>MELODY 400 GM-Kgs.</v>
          </cell>
        </row>
        <row r="5961">
          <cell r="E5961" t="str">
            <v>MELODY DUO WP 66 100 GR-Kgs.</v>
          </cell>
        </row>
        <row r="5962">
          <cell r="E5962" t="str">
            <v>MOVENTO ENERGY 250ML-Pcs.</v>
          </cell>
        </row>
        <row r="5963">
          <cell r="E5963" t="str">
            <v>MOVENTO ENERGY SC 240 100ML-Pcs.</v>
          </cell>
        </row>
        <row r="5964">
          <cell r="E5964" t="str">
            <v>MUSTARD 5210 1 KG-Kgs.</v>
          </cell>
        </row>
        <row r="5965">
          <cell r="E5965" t="str">
            <v>MUSTARD 5222 1KG-Kgs.</v>
          </cell>
        </row>
        <row r="5966">
          <cell r="E5966" t="str">
            <v>MUSTERAD 5232 1 KG-Kgs.</v>
          </cell>
        </row>
        <row r="5967">
          <cell r="E5967" t="str">
            <v>NATIVO 250 GM-Kgs.</v>
          </cell>
        </row>
        <row r="5968">
          <cell r="E5968" t="str">
            <v>NATIVO WG 75 100 GM-Kgs.</v>
          </cell>
        </row>
        <row r="5969">
          <cell r="E5969" t="str">
            <v>NATIVO WG 75 1KG-Kgs.</v>
          </cell>
        </row>
        <row r="5970">
          <cell r="E5970" t="str">
            <v>NATIVO WG 75 500GM-Kgs.</v>
          </cell>
        </row>
        <row r="5971">
          <cell r="E5971" t="str">
            <v>OBERON 500 ML-LTR</v>
          </cell>
        </row>
        <row r="5972">
          <cell r="E5972" t="str">
            <v>OBERON 100ML-LTR</v>
          </cell>
        </row>
        <row r="5973">
          <cell r="E5973" t="str">
            <v>OBERON 200 ML-Pcs.</v>
          </cell>
        </row>
        <row r="5974">
          <cell r="E5974" t="str">
            <v>PLANOFIX SL 4.5 100 ML-Pcs.</v>
          </cell>
        </row>
        <row r="5975">
          <cell r="E5975" t="str">
            <v>PLANOFIX SL 4.5 250ML-Pcs.</v>
          </cell>
        </row>
        <row r="5976">
          <cell r="E5976" t="str">
            <v>PROFILER 250 GM-Kgs.</v>
          </cell>
        </row>
        <row r="5977">
          <cell r="E5977" t="str">
            <v>RAFT 250ML-LTR</v>
          </cell>
        </row>
        <row r="5978">
          <cell r="E5978" t="str">
            <v>RAFT 500 ML-LTR</v>
          </cell>
        </row>
        <row r="5979">
          <cell r="E5979" t="str">
            <v>RAFT EC60 1LTR-LTR</v>
          </cell>
        </row>
        <row r="5980">
          <cell r="E5980" t="str">
            <v>RAXIL 100 GR-Kgs.</v>
          </cell>
        </row>
        <row r="5981">
          <cell r="E5981" t="str">
            <v>REGENT 250 ML-LTR</v>
          </cell>
        </row>
        <row r="5982">
          <cell r="E5982" t="str">
            <v>REGENT 100 ML-LTR</v>
          </cell>
        </row>
        <row r="5983">
          <cell r="E5983" t="str">
            <v>REGENT 500 ML-LTR</v>
          </cell>
        </row>
        <row r="5984">
          <cell r="E5984" t="str">
            <v>REGENT GRO 1 KG-Kgs.</v>
          </cell>
        </row>
        <row r="5985">
          <cell r="E5985" t="str">
            <v>REGENT GRO 25 KG DRUM-Kgs.</v>
          </cell>
        </row>
        <row r="5986">
          <cell r="E5986" t="str">
            <v>REGENT GRO 5KG-Kgs.</v>
          </cell>
        </row>
        <row r="5987">
          <cell r="E5987" t="str">
            <v>REGENT ULTRA 4 KG-Kgs.</v>
          </cell>
        </row>
        <row r="5988">
          <cell r="E5988" t="str">
            <v>SECTIN W G60 100GM-Kgs.</v>
          </cell>
        </row>
        <row r="5989">
          <cell r="E5989" t="str">
            <v>Sencor 100gm-Kgs.</v>
          </cell>
        </row>
        <row r="5990">
          <cell r="E5990" t="str">
            <v>SOLOMON 100ML-Pcs.</v>
          </cell>
        </row>
        <row r="5991">
          <cell r="E5991" t="str">
            <v>Solomon 1ltr-LTR</v>
          </cell>
        </row>
        <row r="5992">
          <cell r="E5992" t="str">
            <v>Solomon 250ml-Ml</v>
          </cell>
        </row>
        <row r="5993">
          <cell r="E5993" t="str">
            <v>Solomon 500ml-LTR</v>
          </cell>
        </row>
        <row r="5994">
          <cell r="E5994" t="str">
            <v>SPINTOR SC 495 75 ML-LTR</v>
          </cell>
        </row>
        <row r="5995">
          <cell r="E5995" t="str">
            <v>VELUM PRIME 100 ML-Pcs.</v>
          </cell>
        </row>
        <row r="5996">
          <cell r="E5996" t="str">
            <v>WHIPSUPER 1LTR-Pcs.</v>
          </cell>
        </row>
        <row r="5997">
          <cell r="E5997" t="str">
            <v>WHIPSUPER 500 ML-Pcs.</v>
          </cell>
        </row>
        <row r="5998">
          <cell r="E5998" t="str">
            <v>WHIPSUPER 100 ML-Pcs.</v>
          </cell>
        </row>
        <row r="5999">
          <cell r="E5999" t="str">
            <v>WHIPSUPER 250 ML-Pcs.</v>
          </cell>
        </row>
        <row r="6000">
          <cell r="E6000" t="str">
            <v>ADMIRE WG70 125X(8X2GR)-PCS</v>
          </cell>
        </row>
        <row r="6001">
          <cell r="E6001" t="str">
            <v>ADORA (T) SC100 50*100ML-PCS</v>
          </cell>
        </row>
        <row r="6002">
          <cell r="E6002" t="str">
            <v>ADORA (T) SC100 50*50ML-PCS</v>
          </cell>
        </row>
        <row r="6003">
          <cell r="E6003" t="str">
            <v>ADORA T SC100(100*10ML)-PCS</v>
          </cell>
        </row>
        <row r="6004">
          <cell r="E6004" t="str">
            <v>ALANTO SC240(20*500ML)-PCS</v>
          </cell>
        </row>
        <row r="6005">
          <cell r="E6005" t="str">
            <v>ALANTO T SC240(40*250ML)-PCS</v>
          </cell>
        </row>
        <row r="6006">
          <cell r="E6006" t="str">
            <v>ALANTO T SC240(50*100ML)-PCS</v>
          </cell>
        </row>
        <row r="6007">
          <cell r="E6007" t="str">
            <v>ALIETEE WP80(20*250 GM )-PCS</v>
          </cell>
        </row>
        <row r="6008">
          <cell r="E6008" t="str">
            <v>ALIETEE WP80(40*100 GM )-PCS</v>
          </cell>
        </row>
        <row r="6009">
          <cell r="E6009" t="str">
            <v>ALIETTE WP80 20X500GM-PCS</v>
          </cell>
        </row>
        <row r="6010">
          <cell r="E6010" t="str">
            <v>ANTRACOL T WP(20*500GR)-PCS</v>
          </cell>
        </row>
        <row r="6011">
          <cell r="E6011" t="str">
            <v>ANTRACOL T WP(40*250GR)-PCS</v>
          </cell>
        </row>
        <row r="6012">
          <cell r="E6012" t="str">
            <v>ANTRACOL T WP(50*100GR)-PCS</v>
          </cell>
        </row>
        <row r="6013">
          <cell r="E6013" t="str">
            <v>ANTRACOL T WP70(10*1KG)-PCS</v>
          </cell>
        </row>
        <row r="6014">
          <cell r="E6014" t="str">
            <v>ARIZE 6129 GOLD LOC 10X3-PCS</v>
          </cell>
        </row>
        <row r="6015">
          <cell r="E6015" t="str">
            <v>ARIZE 6129 GOLD LOC 10X3KG-PCS</v>
          </cell>
        </row>
        <row r="6016">
          <cell r="E6016" t="str">
            <v>ARIZE 6444 GOLD LOC 10X3 KG-PCS</v>
          </cell>
        </row>
        <row r="6017">
          <cell r="E6017" t="str">
            <v>ARIZE AZ 8433 DT LOC 10*3KG-PCS</v>
          </cell>
        </row>
        <row r="6018">
          <cell r="E6018" t="str">
            <v>ARIZE SWIFT GOLD LOC 10X3-PCS</v>
          </cell>
        </row>
        <row r="6019">
          <cell r="E6019" t="str">
            <v>ARIZE SWIFT GOLD LOC 10X3KG-PCS</v>
          </cell>
        </row>
        <row r="6020">
          <cell r="E6020" t="str">
            <v>ATLANTIS KL3 6 (15*160 GM)-PCS</v>
          </cell>
        </row>
        <row r="6021">
          <cell r="E6021" t="str">
            <v>BELT EXPERT SC480 50*100ML-PCS</v>
          </cell>
        </row>
        <row r="6022">
          <cell r="E6022" t="str">
            <v>BERDERA WG50 4X1KG-PCS</v>
          </cell>
        </row>
        <row r="6023">
          <cell r="E6023" t="str">
            <v>BERDERA WG50 8X500GM-PCS</v>
          </cell>
        </row>
        <row r="6024">
          <cell r="E6024" t="str">
            <v>CONFIDOR SL 200(50*100ML)-PCS</v>
          </cell>
        </row>
        <row r="6025">
          <cell r="E6025" t="str">
            <v>CONFIDOR SL200(20*500 ML)-PCS</v>
          </cell>
        </row>
        <row r="6026">
          <cell r="E6026" t="str">
            <v>CONFIDOR SUPER (T) SC350 50X50ML-PCS</v>
          </cell>
        </row>
        <row r="6027">
          <cell r="E6027" t="str">
            <v>CONFIDOR T SL200 (20*250ML)-PCS</v>
          </cell>
        </row>
        <row r="6028">
          <cell r="E6028" t="str">
            <v>COUNCIL ACTIV WG30 12(5X90GR)-PCS</v>
          </cell>
        </row>
        <row r="6029">
          <cell r="E6029" t="str">
            <v>COUNCIL ACTIV WG30 8X(10X45GR)-PCS</v>
          </cell>
        </row>
        <row r="6030">
          <cell r="E6030" t="str">
            <v>DECIS EC100(50*100ML)-PCS</v>
          </cell>
        </row>
        <row r="6031">
          <cell r="E6031" t="str">
            <v>DECIS 28(40*250ML)-PCS</v>
          </cell>
        </row>
        <row r="6032">
          <cell r="E6032" t="str">
            <v>DECIS EC 28(10*1LTR)-PCS</v>
          </cell>
        </row>
        <row r="6033">
          <cell r="E6033" t="str">
            <v>DECIS EC 28(20*500ML)-PCS</v>
          </cell>
        </row>
        <row r="6034">
          <cell r="E6034" t="str">
            <v>DECIS EC101 (40*250ML)-PCS</v>
          </cell>
        </row>
        <row r="6035">
          <cell r="E6035" t="str">
            <v>DECIS EC101 2 50X100ML-PCS</v>
          </cell>
        </row>
        <row r="6036">
          <cell r="E6036" t="str">
            <v>DECIS EC101 2(10*1LTR)-PCS</v>
          </cell>
        </row>
        <row r="6037">
          <cell r="E6037" t="str">
            <v>DECIS EC2.8 50*100ML-PCS</v>
          </cell>
        </row>
        <row r="6038">
          <cell r="E6038" t="str">
            <v>EMESTO PRIME FS240 50X100ML-PCS</v>
          </cell>
        </row>
        <row r="6039">
          <cell r="E6039" t="str">
            <v>ETHREL SL39 50*100ML-PCS</v>
          </cell>
        </row>
        <row r="6040">
          <cell r="E6040" t="str">
            <v>FAME (T) SC480 (4*500ML)-PCS</v>
          </cell>
        </row>
        <row r="6041">
          <cell r="E6041" t="str">
            <v>FAME T SC480 (40*50ML)-PCS</v>
          </cell>
        </row>
        <row r="6042">
          <cell r="E6042" t="str">
            <v>FAME T SC480(20*100ML)-PCS</v>
          </cell>
        </row>
        <row r="6043">
          <cell r="E6043" t="str">
            <v>FAME T SC480(20*10ML)-PCS</v>
          </cell>
        </row>
        <row r="6044">
          <cell r="E6044" t="str">
            <v>FAME T SC480(8*250ML)-PCS</v>
          </cell>
        </row>
        <row r="6045">
          <cell r="E6045" t="str">
            <v>FLOTIS T SC262 5 (10*1LTR)-PCS</v>
          </cell>
        </row>
        <row r="6046">
          <cell r="E6046" t="str">
            <v>FLOTIS T SC262.5 (20*500ML)-PCS</v>
          </cell>
        </row>
        <row r="6047">
          <cell r="E6047" t="str">
            <v>FOLICUR (10*1LTR)-PCS</v>
          </cell>
        </row>
        <row r="6048">
          <cell r="E6048" t="str">
            <v>FOLICUR (T) EC250 20*500ML-PCS</v>
          </cell>
        </row>
        <row r="6049">
          <cell r="E6049" t="str">
            <v>FOLICUR EC (40*250ML)-PCS</v>
          </cell>
        </row>
        <row r="6050">
          <cell r="E6050" t="str">
            <v>FOOST WP50 24X500GM-PCS</v>
          </cell>
        </row>
        <row r="6051">
          <cell r="E6051" t="str">
            <v>FOOST WP50(20*500GR)-PCS</v>
          </cell>
        </row>
        <row r="6052">
          <cell r="E6052" t="str">
            <v>GAUCHO FS600 (2*5* 1LTR)-PCS</v>
          </cell>
        </row>
        <row r="6053">
          <cell r="E6053" t="str">
            <v>GAUCHO FS600 (40*250ML)-PCS</v>
          </cell>
        </row>
        <row r="6054">
          <cell r="E6054" t="str">
            <v>GAUCHO FS600 5X(20X9)ML-PCS</v>
          </cell>
        </row>
        <row r="6055">
          <cell r="E6055" t="str">
            <v>GAUCHO FS600(50*100ML)-PCS</v>
          </cell>
        </row>
        <row r="6056">
          <cell r="E6056" t="str">
            <v>GAUCHO FS600-100*50ML-PCS</v>
          </cell>
        </row>
        <row r="6057">
          <cell r="E6057" t="str">
            <v>GAUCHO FS600-50ML-PCS</v>
          </cell>
        </row>
        <row r="6058">
          <cell r="E6058" t="str">
            <v>GLAMORE (20*100 GM )-PCS</v>
          </cell>
        </row>
        <row r="6059">
          <cell r="E6059" t="str">
            <v>GLAMORE (8*250 GM )-PCS</v>
          </cell>
        </row>
        <row r="6060">
          <cell r="E6060" t="str">
            <v>GLAMORE WG80(40*50GR)-PCS</v>
          </cell>
        </row>
        <row r="6061">
          <cell r="E6061" t="str">
            <v>INFINITO SC687 5 10X1LTR-PCS</v>
          </cell>
        </row>
        <row r="6062">
          <cell r="E6062" t="str">
            <v>INFINITO SC687 5 20X500ML-PCS</v>
          </cell>
        </row>
        <row r="6063">
          <cell r="E6063" t="str">
            <v>JUMP M ( 2 GM )-PCS</v>
          </cell>
        </row>
        <row r="6064">
          <cell r="E6064" t="str">
            <v>JUMP WG(80*40 GM )-PCS</v>
          </cell>
        </row>
        <row r="6065">
          <cell r="E6065" t="str">
            <v>LARVIN T WP(40*100GR)-PCS</v>
          </cell>
        </row>
        <row r="6066">
          <cell r="E6066" t="str">
            <v>LARVIN T WP75(20*250 GR)-PCS</v>
          </cell>
        </row>
        <row r="6067">
          <cell r="E6067" t="str">
            <v>LARVIN T WP75(20*500GR)-PCS</v>
          </cell>
        </row>
        <row r="6068">
          <cell r="E6068" t="str">
            <v>LAUDIS SC630(3*230ML)-PCS</v>
          </cell>
        </row>
        <row r="6069">
          <cell r="E6069" t="str">
            <v>LAUDIS SC630(8*115ML)-PCS</v>
          </cell>
        </row>
        <row r="6070">
          <cell r="E6070" t="str">
            <v>LESENTA WG80 20*250GR-PCS</v>
          </cell>
        </row>
        <row r="6071">
          <cell r="E6071" t="str">
            <v>LESENTA WG80 50X100GR-PCS</v>
          </cell>
        </row>
        <row r="6072">
          <cell r="E6072" t="str">
            <v>LUCIFER T WP15(25*160GM)-PCS</v>
          </cell>
        </row>
        <row r="6073">
          <cell r="E6073" t="str">
            <v>LUNA EXPERIENCE SC400 50*100ML-PCS</v>
          </cell>
        </row>
        <row r="6074">
          <cell r="E6074" t="str">
            <v>MELODY DUO WP66.8(10*400GR)-PCS</v>
          </cell>
        </row>
        <row r="6075">
          <cell r="E6075" t="str">
            <v>MILLET HYBRID 9001 20X1.5KG-PCS</v>
          </cell>
        </row>
        <row r="6076">
          <cell r="E6076" t="str">
            <v>MOMIJI WG85 50*60GM-PCS</v>
          </cell>
        </row>
        <row r="6077">
          <cell r="E6077" t="str">
            <v>MONCEREN SC250 (10*1 LTR)-PCS</v>
          </cell>
        </row>
        <row r="6078">
          <cell r="E6078" t="str">
            <v>MONCEREN SC250 (20*500 ML)-PCS</v>
          </cell>
        </row>
        <row r="6079">
          <cell r="E6079" t="str">
            <v>MOVENTO ENEGY SC240(50*100ML)-PCS</v>
          </cell>
        </row>
        <row r="6080">
          <cell r="E6080" t="str">
            <v>MOVENTO ENERGY SC240(40*250ML)-PCS</v>
          </cell>
        </row>
        <row r="6081">
          <cell r="E6081" t="str">
            <v>MOVENTO OD150 40X250ML-PCS</v>
          </cell>
        </row>
        <row r="6082">
          <cell r="E6082" t="str">
            <v>MUSTARD 5222 30*1KG-PCS</v>
          </cell>
        </row>
        <row r="6083">
          <cell r="E6083" t="str">
            <v>MUSTARD 5444 30*1KG-PCS</v>
          </cell>
        </row>
        <row r="6084">
          <cell r="E6084" t="str">
            <v>MUSTARD KESARI 5111 60*500GM-PCS</v>
          </cell>
        </row>
        <row r="6085">
          <cell r="E6085" t="str">
            <v>MUSTARD PA 5210 (LOC) 30X1KG-PCS</v>
          </cell>
        </row>
        <row r="6086">
          <cell r="E6086" t="str">
            <v>NATIVO WG75 (10*1KG)-PCS</v>
          </cell>
        </row>
        <row r="6087">
          <cell r="E6087" t="str">
            <v>NATIVO WG75 (20*500GR)-PCS</v>
          </cell>
        </row>
        <row r="6088">
          <cell r="E6088" t="str">
            <v>NATIVO WG75 (40*250GR)-PCS</v>
          </cell>
        </row>
        <row r="6089">
          <cell r="E6089" t="str">
            <v>NATIVO WG75 (50*100GR)-PCS</v>
          </cell>
        </row>
        <row r="6090">
          <cell r="E6090" t="str">
            <v>NATIVO WG75 100X50GR-PCS</v>
          </cell>
        </row>
        <row r="6091">
          <cell r="E6091" t="str">
            <v>NATIVO WG75 20*500GM NEW-PCS</v>
          </cell>
        </row>
        <row r="6092">
          <cell r="E6092" t="str">
            <v>OBERON SC240 10X1LTR-PCS</v>
          </cell>
        </row>
        <row r="6093">
          <cell r="E6093" t="str">
            <v>OBERON SC240 20X500ML-PCS</v>
          </cell>
        </row>
        <row r="6094">
          <cell r="E6094" t="str">
            <v>OBERON T SC240(40*200ML)-PCS</v>
          </cell>
        </row>
        <row r="6095">
          <cell r="E6095" t="str">
            <v>OBERON T SC240(50*100ML)-PCS</v>
          </cell>
        </row>
        <row r="6096">
          <cell r="E6096" t="str">
            <v>PLANOFIX T SC240(50*100ML)-PCS</v>
          </cell>
        </row>
        <row r="6097">
          <cell r="E6097" t="str">
            <v>PROFILER WG71 11 20X250GR-PCS</v>
          </cell>
        </row>
        <row r="6098">
          <cell r="E6098" t="str">
            <v>RAXIL EASY FS60 (10*20*13.4)L-PCS</v>
          </cell>
        </row>
        <row r="6099">
          <cell r="E6099" t="str">
            <v>RAXIL EASY FS60 (10*20*13.4)ML-PCS</v>
          </cell>
        </row>
        <row r="6100">
          <cell r="E6100" t="str">
            <v>RAXIL EASY FS60 40*250ML-PCS</v>
          </cell>
        </row>
        <row r="6101">
          <cell r="E6101" t="str">
            <v>RAXIL EASY FS60(10*1 LTR )-PCS</v>
          </cell>
        </row>
        <row r="6102">
          <cell r="E6102" t="str">
            <v>RAXIL EASY FS60(100*50ML)-PCS</v>
          </cell>
        </row>
        <row r="6103">
          <cell r="E6103" t="str">
            <v>RAXIL EASY FS60(50*100ML)-PCS</v>
          </cell>
        </row>
        <row r="6104">
          <cell r="E6104" t="str">
            <v>RAXIL T-DS2(25*40 GM )-PCS</v>
          </cell>
        </row>
        <row r="6105">
          <cell r="E6105" t="str">
            <v>REGENT (T) SC50 20*500ML-PCS</v>
          </cell>
        </row>
        <row r="6106">
          <cell r="E6106" t="str">
            <v>REGENT GOLD SC200 40*250ML-PCS</v>
          </cell>
        </row>
        <row r="6107">
          <cell r="E6107" t="str">
            <v>REGENT GOLD SC200 50*100ML-PCS</v>
          </cell>
        </row>
        <row r="6108">
          <cell r="E6108" t="str">
            <v>REGENT GRO 3(4*5KG)-PCS</v>
          </cell>
        </row>
        <row r="6109">
          <cell r="E6109" t="str">
            <v>REGENT SC50(50*100ML)-PCS</v>
          </cell>
        </row>
        <row r="6110">
          <cell r="E6110" t="str">
            <v>REGENT T SC50(10*1LTR)-PCS</v>
          </cell>
        </row>
        <row r="6111">
          <cell r="E6111" t="str">
            <v>REGENT T SC50(20*250ML)-PCS</v>
          </cell>
        </row>
        <row r="6112">
          <cell r="E6112" t="str">
            <v>REGENT ULTRA GRO 6(5*4 KG)-PCS</v>
          </cell>
        </row>
        <row r="6113">
          <cell r="E6113" t="str">
            <v>RICESTAR EC69 10X1LTR-PCS</v>
          </cell>
        </row>
        <row r="6114">
          <cell r="E6114" t="str">
            <v>RICESTAR EC69 20X500ML-PCS</v>
          </cell>
        </row>
        <row r="6115">
          <cell r="E6115" t="str">
            <v>ROUNDUP 1 LTR-PCS</v>
          </cell>
        </row>
        <row r="6116">
          <cell r="E6116" t="str">
            <v>ROUNDUP 500ML-PCS</v>
          </cell>
        </row>
        <row r="6117">
          <cell r="E6117" t="str">
            <v>ROUNDUP 5LTR-PCS</v>
          </cell>
        </row>
        <row r="6118">
          <cell r="E6118" t="str">
            <v>ROUNDUP SPEED 1LTR-PCS</v>
          </cell>
        </row>
        <row r="6119">
          <cell r="E6119" t="str">
            <v>SECTIN WG(20*600GR)-PCS</v>
          </cell>
        </row>
        <row r="6120">
          <cell r="E6120" t="str">
            <v>SECTIN WG60 10X1KG-PCS</v>
          </cell>
        </row>
        <row r="6121">
          <cell r="E6121" t="str">
            <v>SECTIN WG60(50*100GR)-PCS</v>
          </cell>
        </row>
        <row r="6122">
          <cell r="E6122" t="str">
            <v>SENCOR WP70(20*500GR)-PCS</v>
          </cell>
        </row>
        <row r="6123">
          <cell r="E6123" t="str">
            <v>SENCOR WP70(60*100GR)-PCS</v>
          </cell>
        </row>
        <row r="6124">
          <cell r="E6124" t="str">
            <v>SIMBOLA (T) SG20 10*1KG-PCS</v>
          </cell>
        </row>
        <row r="6125">
          <cell r="E6125" t="str">
            <v>SIMBOLA (T) SG20 10*500GR-PCS</v>
          </cell>
        </row>
        <row r="6126">
          <cell r="E6126" t="str">
            <v>SIMBOLA (T) SG20 20*250GR-PCS</v>
          </cell>
        </row>
        <row r="6127">
          <cell r="E6127" t="str">
            <v>SIMBOLA SG20 50*100GM-PCS</v>
          </cell>
        </row>
        <row r="6128">
          <cell r="E6128" t="str">
            <v>SIVANTO PRIME SL200 40*250ML-PCS</v>
          </cell>
        </row>
        <row r="6129">
          <cell r="E6129" t="str">
            <v>SOLOMON OD 300 (10*1LTR)-PCS</v>
          </cell>
        </row>
        <row r="6130">
          <cell r="E6130" t="str">
            <v>SOLOMON OD300 (50*100ML)-PCS</v>
          </cell>
        </row>
        <row r="6131">
          <cell r="E6131" t="str">
            <v>SOLOMON OD300(20*500ML)-PCS</v>
          </cell>
        </row>
        <row r="6132">
          <cell r="E6132" t="str">
            <v>SOLOMON OD300(40*250ML)-PCS</v>
          </cell>
        </row>
        <row r="6133">
          <cell r="E6133" t="str">
            <v>SPINTOR SC495(20*75ML)-PCS</v>
          </cell>
        </row>
        <row r="6134">
          <cell r="E6134" t="str">
            <v>SUNRICE WG15(100*50GR)-PCS</v>
          </cell>
        </row>
        <row r="6135">
          <cell r="E6135" t="str">
            <v>TOPSTAR T WP (20*22.5GR)-PCS</v>
          </cell>
        </row>
        <row r="6136">
          <cell r="E6136" t="str">
            <v>VELUM PRIME SC400 40X250ML-PCS</v>
          </cell>
        </row>
        <row r="6137">
          <cell r="E6137" t="str">
            <v>WHIPSUPER (T) EC90 10*1LTR-PCS</v>
          </cell>
        </row>
        <row r="6138">
          <cell r="E6138" t="str">
            <v>WHIPSUPER (T) EC90 40*250ML-PCS</v>
          </cell>
        </row>
        <row r="6139">
          <cell r="E6139" t="str">
            <v>WHIPSUPER T EC90(20*500ML)-PCS</v>
          </cell>
        </row>
        <row r="6140">
          <cell r="E6140" t="str">
            <v>ADMIRE 150GM BAYAR 150 GM-BOX</v>
          </cell>
        </row>
        <row r="6141">
          <cell r="E6141" t="str">
            <v>ADMIRE 300GM BAYER 300 GM-BOX</v>
          </cell>
        </row>
        <row r="6142">
          <cell r="E6142" t="str">
            <v>ALANTO 1LTR BAYER 1LTR-BOX</v>
          </cell>
        </row>
        <row r="6143">
          <cell r="E6143" t="str">
            <v>ALANTO 250ML BAYER 250ML-BOX</v>
          </cell>
        </row>
        <row r="6144">
          <cell r="E6144" t="str">
            <v>ALANTO 500ML BAYER 500ML-BOX</v>
          </cell>
        </row>
        <row r="6145">
          <cell r="E6145" t="str">
            <v>ALIETTE 1 KG BAYER 1 KG-BOX</v>
          </cell>
        </row>
        <row r="6146">
          <cell r="E6146" t="str">
            <v>ALIETTE 500GM BAYER 500GM-BOX</v>
          </cell>
        </row>
        <row r="6147">
          <cell r="E6147" t="str">
            <v>ANTRACOL 100GM BAYER 100GM-BOX</v>
          </cell>
        </row>
        <row r="6148">
          <cell r="E6148" t="str">
            <v>ANTRACOL 1KG BAYAR 1 KG-BOX</v>
          </cell>
        </row>
        <row r="6149">
          <cell r="E6149" t="str">
            <v>ANTRACOL 500GM BAYAR 500 GM-BOX</v>
          </cell>
        </row>
        <row r="6150">
          <cell r="E6150" t="str">
            <v>BELT EXPERT 100ML BAYER 100ML-BOX</v>
          </cell>
        </row>
        <row r="6151">
          <cell r="E6151" t="str">
            <v>CONFIDOR 1LTR BAYAR 1 LTR-BOX</v>
          </cell>
        </row>
        <row r="6152">
          <cell r="E6152" t="str">
            <v>CONFIDOR 500ML BAYER 500ML-BOX</v>
          </cell>
        </row>
        <row r="6153">
          <cell r="E6153" t="str">
            <v>CONFIDOR SUPER 1LTR BAYER 1 LTR-BOX</v>
          </cell>
        </row>
        <row r="6154">
          <cell r="E6154" t="str">
            <v>CONFIDOR SUPER 250ML BAYER 250 ML-BOX</v>
          </cell>
        </row>
        <row r="6155">
          <cell r="E6155" t="str">
            <v>CONFIDOR SUPER 500ML BAYER 500 ML-BOX</v>
          </cell>
        </row>
        <row r="6156">
          <cell r="E6156" t="str">
            <v>COUNCIL ACTIV 45GM BAYER 45GM-BOX</v>
          </cell>
        </row>
        <row r="6157">
          <cell r="E6157" t="str">
            <v>COUNCIL ACTIVE 90GM BAYER 90GM-BOX</v>
          </cell>
        </row>
        <row r="6158">
          <cell r="E6158" t="str">
            <v>DECIS 100 1 LTR BAYER 1 LTR-BOX</v>
          </cell>
        </row>
        <row r="6159">
          <cell r="E6159" t="str">
            <v>DECIS 100 250ML BAYER 250 ML-BOX</v>
          </cell>
        </row>
        <row r="6160">
          <cell r="E6160" t="str">
            <v>DECIS 1LTR BAYER 1LTR-BOX</v>
          </cell>
        </row>
        <row r="6161">
          <cell r="E6161" t="str">
            <v>DECIS 500ML BAYER 500ML-BOX</v>
          </cell>
        </row>
        <row r="6162">
          <cell r="E6162" t="str">
            <v>FAME 100ML BAYER 100 ML-BOX</v>
          </cell>
        </row>
        <row r="6163">
          <cell r="E6163" t="str">
            <v>FAME 10ML BAYER 10 ML-BOX</v>
          </cell>
        </row>
        <row r="6164">
          <cell r="E6164" t="str">
            <v>FAME 250ML BAYER 250 ML-BOX</v>
          </cell>
        </row>
        <row r="6165">
          <cell r="E6165" t="str">
            <v>FAME 500ML BAYER 500ML-BOX</v>
          </cell>
        </row>
        <row r="6166">
          <cell r="E6166" t="str">
            <v>FAME 50ML BAYER 50 ML-BOX</v>
          </cell>
        </row>
        <row r="6167">
          <cell r="E6167" t="str">
            <v>FOLICUR 1 LTR BAYER 1 LTR-BOX</v>
          </cell>
        </row>
        <row r="6168">
          <cell r="E6168" t="str">
            <v>FOLICUR 500 ML BAYAR 500 ML-BOX</v>
          </cell>
        </row>
        <row r="6169">
          <cell r="E6169" t="str">
            <v>FOLICURE 250ML BAYER 250ML-BOX</v>
          </cell>
        </row>
        <row r="6170">
          <cell r="E6170" t="str">
            <v>FOOST 250GM BAYER 250GM-BOX</v>
          </cell>
        </row>
        <row r="6171">
          <cell r="E6171" t="str">
            <v>FOOST 500GM BAYER .500GM-BOX</v>
          </cell>
        </row>
        <row r="6172">
          <cell r="E6172" t="str">
            <v>FOOST 500GM BAYER 500GM-BOX</v>
          </cell>
        </row>
        <row r="6173">
          <cell r="E6173" t="str">
            <v>GAUCHO 100ML BAYER 100 ML-BOX</v>
          </cell>
        </row>
        <row r="6174">
          <cell r="E6174" t="str">
            <v>GAUCHO 1LTR BAYER 1 LTR-BOX</v>
          </cell>
        </row>
        <row r="6175">
          <cell r="E6175" t="str">
            <v>GAUCHO 5LTR BAYER 5LTR-BOX</v>
          </cell>
        </row>
        <row r="6176">
          <cell r="E6176" t="str">
            <v>GLAMORE 100GM BAYER 100GM-BOX</v>
          </cell>
        </row>
        <row r="6177">
          <cell r="E6177" t="str">
            <v>GLAMORE 250GM BAYER 250GM-BOX</v>
          </cell>
        </row>
        <row r="6178">
          <cell r="E6178" t="str">
            <v>INFINITO 1LTR BAYER 1LTR-BOX</v>
          </cell>
        </row>
        <row r="6179">
          <cell r="E6179" t="str">
            <v>JUMP 2 GM BAYER 2GM-BOX</v>
          </cell>
        </row>
        <row r="6180">
          <cell r="E6180" t="str">
            <v>LARVIN 1KG BAYAR 1 KG-BOX</v>
          </cell>
        </row>
        <row r="6181">
          <cell r="E6181" t="str">
            <v>LARVIN 500GM BAYAR 500 GM-BOX</v>
          </cell>
        </row>
        <row r="6182">
          <cell r="E6182" t="str">
            <v>LAUDIS 115ML BAYER 115ML-BOX</v>
          </cell>
        </row>
        <row r="6183">
          <cell r="E6183" t="str">
            <v>LAUDIS 230ML BAYER 230ML-BOX</v>
          </cell>
        </row>
        <row r="6184">
          <cell r="E6184" t="str">
            <v>LUCIFER 160GM BAYER 160 GM-BOX</v>
          </cell>
        </row>
        <row r="6185">
          <cell r="E6185" t="str">
            <v>MOMIJI 60GM BAYER 60GM-BOX</v>
          </cell>
        </row>
        <row r="6186">
          <cell r="E6186" t="str">
            <v>MONCEREN 1LTR BAYER 1LTR-BOX</v>
          </cell>
        </row>
        <row r="6187">
          <cell r="E6187" t="str">
            <v>MOVENTO ENERGY 1LTR BAYER 1LTR-BOX</v>
          </cell>
        </row>
        <row r="6188">
          <cell r="E6188" t="str">
            <v>MOVENTO ENERGY 250ML BAYER 250ML-BOX</v>
          </cell>
        </row>
        <row r="6189">
          <cell r="E6189" t="str">
            <v>NATIVO 1 KG BAYER 1 KG-BOX</v>
          </cell>
        </row>
        <row r="6190">
          <cell r="E6190" t="str">
            <v>NATIVO 250 GM BAYER 250 GM-BOX</v>
          </cell>
        </row>
        <row r="6191">
          <cell r="E6191" t="str">
            <v>NATIVO 500 GM BAYER 500 GM-BOX</v>
          </cell>
        </row>
        <row r="6192">
          <cell r="E6192" t="str">
            <v>OBERON 1LTR BAYER 1 LTR-BOX</v>
          </cell>
        </row>
        <row r="6193">
          <cell r="E6193" t="str">
            <v>OBERON 200ML BAYER 200 ML-BOX</v>
          </cell>
        </row>
        <row r="6194">
          <cell r="E6194" t="str">
            <v>OBERON 500ML BAYER 500 ML-BOX</v>
          </cell>
        </row>
        <row r="6195">
          <cell r="E6195" t="str">
            <v>OBERON 5LTR BAYER 5 LTR-BOX</v>
          </cell>
        </row>
        <row r="6196">
          <cell r="E6196" t="str">
            <v>PLANOFIX 500ML BAYAR 500 ML-BOX</v>
          </cell>
        </row>
        <row r="6197">
          <cell r="E6197" t="str">
            <v>PLANOFIX 100ML BAYAR 100 ML-BOX</v>
          </cell>
        </row>
        <row r="6198">
          <cell r="E6198" t="str">
            <v>PLANOFIX 1LTR BAYAR 1 LTR-BOX</v>
          </cell>
        </row>
        <row r="6199">
          <cell r="E6199" t="str">
            <v>PLANOFIX 250ML BAYAR 250 ML-BOX</v>
          </cell>
        </row>
        <row r="6200">
          <cell r="E6200" t="str">
            <v>PPE-FULLSET-BOX</v>
          </cell>
        </row>
        <row r="6201">
          <cell r="E6201" t="str">
            <v>RAXIL 100GM BAYER 100 GM-BOX</v>
          </cell>
        </row>
        <row r="6202">
          <cell r="E6202" t="str">
            <v>RAXIL EASY 100ML BAYER 100ML-BOX</v>
          </cell>
        </row>
        <row r="6203">
          <cell r="E6203" t="str">
            <v>RAXIL EASY 13.4ML BAYER 13.4ML-BOX</v>
          </cell>
        </row>
        <row r="6204">
          <cell r="E6204" t="str">
            <v>RAXIL EASY 1LTR BAYER 1LTR-BOX</v>
          </cell>
        </row>
        <row r="6205">
          <cell r="E6205" t="str">
            <v>RAXIL EASY 250ML BAYER 250ML-BOX</v>
          </cell>
        </row>
        <row r="6206">
          <cell r="E6206" t="str">
            <v>RAXIL EASY 50ML BAYER 50ML-BOX</v>
          </cell>
        </row>
        <row r="6207">
          <cell r="E6207" t="str">
            <v>REGENT 25KG BAYER 25 KG-BOX</v>
          </cell>
        </row>
        <row r="6208">
          <cell r="E6208" t="str">
            <v>REGENT 5KG BAYER 5 KG-BOX</v>
          </cell>
        </row>
        <row r="6209">
          <cell r="E6209" t="str">
            <v>REGENT SC 1 LTR BAYAR 1 LTR-BOX</v>
          </cell>
        </row>
        <row r="6210">
          <cell r="E6210" t="str">
            <v>REGENT SC 500ML BAYER 500 ML-BOX</v>
          </cell>
        </row>
        <row r="6211">
          <cell r="E6211" t="str">
            <v>REGENT ULTRA 4KG BAYER 4KG-BOX</v>
          </cell>
        </row>
        <row r="6212">
          <cell r="E6212" t="str">
            <v>RICESTAR 1LTR BAYER 1LTR-BOX</v>
          </cell>
        </row>
        <row r="6213">
          <cell r="E6213" t="str">
            <v>SENCOR 100GM BAYER 100GM-BOX</v>
          </cell>
        </row>
        <row r="6214">
          <cell r="E6214" t="str">
            <v>SENCOR 500GM BAYER 500GM-BOX</v>
          </cell>
        </row>
        <row r="6215">
          <cell r="E6215" t="str">
            <v>SIMBOLA 100GM BAYER 100GM-BOX</v>
          </cell>
        </row>
        <row r="6216">
          <cell r="E6216" t="str">
            <v>SIMBOLA 1KG BAYER 1KG-BOX</v>
          </cell>
        </row>
        <row r="6217">
          <cell r="E6217" t="str">
            <v>SIMBOLA 250GM BAYER 250GM-BOX</v>
          </cell>
        </row>
        <row r="6218">
          <cell r="E6218" t="str">
            <v>SIMBOLA 500GM BAYER 500GM-BOX</v>
          </cell>
        </row>
        <row r="6219">
          <cell r="E6219" t="str">
            <v>SOLOMON 1LTR BAYER 1LTR-BOX</v>
          </cell>
        </row>
        <row r="6220">
          <cell r="E6220" t="str">
            <v>SOLOMON 250ML BAYER 250ML-BOX</v>
          </cell>
        </row>
        <row r="6221">
          <cell r="E6221" t="str">
            <v>SOLOMON 500ML BAYER 500ML-BOX</v>
          </cell>
        </row>
        <row r="6222">
          <cell r="E6222" t="str">
            <v>SP 7172 BG11 450GM BAYER 450GM-BOX</v>
          </cell>
        </row>
        <row r="6223">
          <cell r="E6223" t="str">
            <v>SP 7272 BG11 450GM BAYER 450GM-BOX</v>
          </cell>
        </row>
        <row r="6224">
          <cell r="E6224" t="str">
            <v>SPINTOR 75ML BAYER 75ML-BOX</v>
          </cell>
        </row>
        <row r="6225">
          <cell r="E6225" t="str">
            <v>SUNRICE 50GM BAYER 50GM-BOX</v>
          </cell>
        </row>
        <row r="6226">
          <cell r="E6226" t="str">
            <v>TOPSTAR 22.5GM BAYER 22.5 GM-BOX</v>
          </cell>
        </row>
        <row r="6227">
          <cell r="E6227" t="str">
            <v>VELUM PRIME 250ML BAYER 250ML-BOX</v>
          </cell>
        </row>
        <row r="6228">
          <cell r="E6228" t="str">
            <v>WHIP SUPER 1LTR BAYER 1LTR-BOX</v>
          </cell>
        </row>
        <row r="6229">
          <cell r="E6229" t="str">
            <v>WHIP SUPER 250ML BAYER 250 ML-BOX</v>
          </cell>
        </row>
        <row r="6230">
          <cell r="E6230" t="str">
            <v>WHIP SUPER 500ML BAYER 500ML-BOX</v>
          </cell>
        </row>
        <row r="6231">
          <cell r="E6231" t="str">
            <v>ADMIRE 30 GM-PEC</v>
          </cell>
        </row>
        <row r="6232">
          <cell r="E6232" t="str">
            <v>ADMIREWG70 (2GM*8)-PEC</v>
          </cell>
        </row>
        <row r="6233">
          <cell r="E6233" t="str">
            <v>ALANTO SC 1 LT GST-PEC</v>
          </cell>
        </row>
        <row r="6234">
          <cell r="E6234" t="str">
            <v>ALANTO 250 ML-PEC</v>
          </cell>
        </row>
        <row r="6235">
          <cell r="E6235" t="str">
            <v>ALIETTE 100 GM-PEC</v>
          </cell>
        </row>
        <row r="6236">
          <cell r="E6236" t="str">
            <v>ALITTE WP80 1 KG-PEC</v>
          </cell>
        </row>
        <row r="6237">
          <cell r="E6237" t="str">
            <v>AMBITION 250 GM-PEC</v>
          </cell>
        </row>
        <row r="6238">
          <cell r="E6238" t="str">
            <v>AMBITION 500 ML GST-PEC</v>
          </cell>
        </row>
        <row r="6239">
          <cell r="E6239" t="str">
            <v>ANTRACOL 1 KG-PEC</v>
          </cell>
        </row>
        <row r="6240">
          <cell r="E6240" t="str">
            <v>ANTRACOL 100 GM-PEC</v>
          </cell>
        </row>
        <row r="6241">
          <cell r="E6241" t="str">
            <v>ANTRACOL 250 GM-PEC</v>
          </cell>
        </row>
        <row r="6242">
          <cell r="E6242" t="str">
            <v>ANTRACOL 500 GM-PEC</v>
          </cell>
        </row>
        <row r="6243">
          <cell r="E6243" t="str">
            <v>ARIZE 6129 GOLD 3 KG-PEC</v>
          </cell>
        </row>
        <row r="6244">
          <cell r="E6244" t="str">
            <v>ARIZE 6444 GOLD 3 KG-PEC</v>
          </cell>
        </row>
        <row r="6245">
          <cell r="E6245" t="str">
            <v>ARIZE AZ 6741 3KG-PEC</v>
          </cell>
        </row>
        <row r="6246">
          <cell r="E6246" t="str">
            <v>ATLANTIS 160 GM-PEC</v>
          </cell>
        </row>
        <row r="6247">
          <cell r="E6247" t="str">
            <v>CONFIRDOR 1 LT-PEC</v>
          </cell>
        </row>
        <row r="6248">
          <cell r="E6248" t="str">
            <v>DECIS 1 LT GST-PEC</v>
          </cell>
        </row>
        <row r="6249">
          <cell r="E6249" t="str">
            <v>DECIS 100ML GST-PEC</v>
          </cell>
        </row>
        <row r="6250">
          <cell r="E6250" t="str">
            <v>DECIS 250 ML GST-PEC</v>
          </cell>
        </row>
        <row r="6251">
          <cell r="E6251" t="str">
            <v>DECIS 50 ML GST-PEC</v>
          </cell>
        </row>
        <row r="6252">
          <cell r="E6252" t="str">
            <v>DECISE 2.8 1 LT-PEC</v>
          </cell>
        </row>
        <row r="6253">
          <cell r="E6253" t="str">
            <v>EMISTO PRIMEFS 240 250 GM-PEC</v>
          </cell>
        </row>
        <row r="6254">
          <cell r="E6254" t="str">
            <v>ETHREL SL 39 (100ML)-PEC</v>
          </cell>
        </row>
        <row r="6255">
          <cell r="E6255" t="str">
            <v>FLOTIS 1 LT GST-PEC</v>
          </cell>
        </row>
        <row r="6256">
          <cell r="E6256" t="str">
            <v>FLOTIS 500 GM GST-PEC</v>
          </cell>
        </row>
        <row r="6257">
          <cell r="E6257" t="str">
            <v>FOLICUR 1 LT GAT-PEC</v>
          </cell>
        </row>
        <row r="6258">
          <cell r="E6258" t="str">
            <v>FOLICUR 250 ML GST-PEC</v>
          </cell>
        </row>
        <row r="6259">
          <cell r="E6259" t="str">
            <v>FOLICUR 500 ML GST-PEC</v>
          </cell>
        </row>
        <row r="6260">
          <cell r="E6260" t="str">
            <v>FOOST 500GM GST-PEC</v>
          </cell>
        </row>
        <row r="6261">
          <cell r="E6261" t="str">
            <v>GAUCHO 250 ML GST-PEC</v>
          </cell>
        </row>
        <row r="6262">
          <cell r="E6262" t="str">
            <v>GLAMORE 50 GM-PEC</v>
          </cell>
        </row>
        <row r="6263">
          <cell r="E6263" t="str">
            <v>INFINITO (SC)500 ML GST-PEC</v>
          </cell>
        </row>
        <row r="6264">
          <cell r="E6264" t="str">
            <v>INFINITO 1 LT GST-PEC</v>
          </cell>
        </row>
        <row r="6265">
          <cell r="E6265" t="str">
            <v>INFINITO SC 100 GM GST-PEC</v>
          </cell>
        </row>
        <row r="6266">
          <cell r="E6266" t="str">
            <v>JUMP 2 GM GST-PEC</v>
          </cell>
        </row>
        <row r="6267">
          <cell r="E6267" t="str">
            <v>JUMP 40 GM-PEC</v>
          </cell>
        </row>
        <row r="6268">
          <cell r="E6268" t="str">
            <v>LARVIN 100 GM GST-PEC</v>
          </cell>
        </row>
        <row r="6269">
          <cell r="E6269" t="str">
            <v>LARVIN 250 GM GST-PEC</v>
          </cell>
        </row>
        <row r="6270">
          <cell r="E6270" t="str">
            <v>LAUDIS SC 115 ML GST-PEC</v>
          </cell>
        </row>
        <row r="6271">
          <cell r="E6271" t="str">
            <v>LAUDIS SC 57.5 ML GST-PEC</v>
          </cell>
        </row>
        <row r="6272">
          <cell r="E6272" t="str">
            <v>LESENTA 100 GM-PEC</v>
          </cell>
        </row>
        <row r="6273">
          <cell r="E6273" t="str">
            <v>LESENTA 250 GM GST-PEC</v>
          </cell>
        </row>
        <row r="6274">
          <cell r="E6274" t="str">
            <v>LESENTA 40 GM-PEC</v>
          </cell>
        </row>
        <row r="6275">
          <cell r="E6275" t="str">
            <v>LUCIFER 160 GM GST-PEC</v>
          </cell>
        </row>
        <row r="6276">
          <cell r="E6276" t="str">
            <v>LUNA EXPERIENCE 1LT SC GST-PEC</v>
          </cell>
        </row>
        <row r="6277">
          <cell r="E6277" t="str">
            <v>LUNA EXPERIENCE 250 ML GST-PEC</v>
          </cell>
        </row>
        <row r="6278">
          <cell r="E6278" t="str">
            <v>LUNA EXPERIENCE SC 100ML GST-PEC</v>
          </cell>
        </row>
        <row r="6279">
          <cell r="E6279" t="str">
            <v>MELODY DUO 100 GM-PEC</v>
          </cell>
        </row>
        <row r="6280">
          <cell r="E6280" t="str">
            <v>MELODY DUO 400 GM-PEC</v>
          </cell>
        </row>
        <row r="6281">
          <cell r="E6281" t="str">
            <v>MELODY DUO WP 66.8(800GM)-PEC</v>
          </cell>
        </row>
        <row r="6282">
          <cell r="E6282" t="str">
            <v>MONCEREN 250 ML-PEC</v>
          </cell>
        </row>
        <row r="6283">
          <cell r="E6283" t="str">
            <v>MONCEREN SC 1LT-PEC</v>
          </cell>
        </row>
        <row r="6284">
          <cell r="E6284" t="str">
            <v>MUSTARD 500 GM-PEC</v>
          </cell>
        </row>
        <row r="6285">
          <cell r="E6285" t="str">
            <v>MUSTARD 5222 1 KG-PEC</v>
          </cell>
        </row>
        <row r="6286">
          <cell r="E6286" t="str">
            <v>MUSTARD KESARI GOLD 500 GM-PEC</v>
          </cell>
        </row>
        <row r="6287">
          <cell r="E6287" t="str">
            <v>NATIVO 1 KG GST-PEC</v>
          </cell>
        </row>
        <row r="6288">
          <cell r="E6288" t="str">
            <v>NATIVO 500 GM-PEC</v>
          </cell>
        </row>
        <row r="6289">
          <cell r="E6289" t="str">
            <v>NATIVO WG 50 GM-PEC</v>
          </cell>
        </row>
        <row r="6290">
          <cell r="E6290" t="str">
            <v>NATIVO WG75 100GM GST-PEC</v>
          </cell>
        </row>
        <row r="6291">
          <cell r="E6291" t="str">
            <v>OBERON (T) SC240 1 LT GST-PEC</v>
          </cell>
        </row>
        <row r="6292">
          <cell r="E6292" t="str">
            <v>OBERON (T) SC240 100 ML GST-PEC</v>
          </cell>
        </row>
        <row r="6293">
          <cell r="E6293" t="str">
            <v>OBERON 200ML SC GST-PEC</v>
          </cell>
        </row>
        <row r="6294">
          <cell r="E6294" t="str">
            <v>PLANIFIX 100 ML GST-PEC</v>
          </cell>
        </row>
        <row r="6295">
          <cell r="E6295" t="str">
            <v>PLANOFIX 1 LT-LT</v>
          </cell>
        </row>
        <row r="6296">
          <cell r="E6296" t="str">
            <v>PLANOFIX 500 ML-PEC</v>
          </cell>
        </row>
        <row r="6297">
          <cell r="E6297" t="str">
            <v>RAXIL EASY 13.4 ML-PEC</v>
          </cell>
        </row>
        <row r="6298">
          <cell r="E6298" t="str">
            <v>REGENT (SC) 1 LT GST-PEC</v>
          </cell>
        </row>
        <row r="6299">
          <cell r="E6299" t="str">
            <v>REGENT (ULTRA) 1 KG GST-KG</v>
          </cell>
        </row>
        <row r="6300">
          <cell r="E6300" t="str">
            <v>REGENT (ULTRA) 4 KG GST-KG</v>
          </cell>
        </row>
        <row r="6301">
          <cell r="E6301" t="str">
            <v>REGENT [SC] 500ML GST-PEC</v>
          </cell>
        </row>
        <row r="6302">
          <cell r="E6302" t="str">
            <v>REGENT {SC}250 ML GST-PEC</v>
          </cell>
        </row>
        <row r="6303">
          <cell r="E6303" t="str">
            <v>REGENT GR 1 KG GST-PEC</v>
          </cell>
        </row>
        <row r="6304">
          <cell r="E6304" t="str">
            <v>REGENT GR-KG</v>
          </cell>
        </row>
        <row r="6305">
          <cell r="E6305" t="str">
            <v>SENCOR 70% WP (METRIBUZIN) 100GM-PEC</v>
          </cell>
        </row>
        <row r="6306">
          <cell r="E6306" t="str">
            <v>SOLOMON 1 LT GST-PEC</v>
          </cell>
        </row>
        <row r="6307">
          <cell r="E6307" t="str">
            <v>SOLOMON 100 ML-PEC</v>
          </cell>
        </row>
        <row r="6308">
          <cell r="E6308" t="str">
            <v>SOLOMON 500 ML GST-PEC</v>
          </cell>
        </row>
        <row r="6309">
          <cell r="E6309" t="str">
            <v>SUNRICE WG 15 (50GM)-PEC</v>
          </cell>
        </row>
        <row r="6310">
          <cell r="E6310" t="str">
            <v>TOPSTAR 22.5 GM GST-PEC</v>
          </cell>
        </row>
        <row r="6311">
          <cell r="E6311" t="str">
            <v>VELUM PRIME 250 ML-PEC</v>
          </cell>
        </row>
        <row r="6312">
          <cell r="E6312" t="str">
            <v>VELUM PRIME 500 ML-PEC</v>
          </cell>
        </row>
        <row r="6313">
          <cell r="E6313" t="str">
            <v>ADMIRE 2 GM-Pcs.</v>
          </cell>
        </row>
        <row r="6314">
          <cell r="E6314" t="str">
            <v>ADMIRE 30 GM-Pcs.</v>
          </cell>
        </row>
        <row r="6315">
          <cell r="E6315" t="str">
            <v>ADORA 10 ML-Pcs.</v>
          </cell>
        </row>
        <row r="6316">
          <cell r="E6316" t="str">
            <v>ADORA 100 ML-Pcs.</v>
          </cell>
        </row>
        <row r="6317">
          <cell r="E6317" t="str">
            <v>ADORA 50 ML-Pcs.</v>
          </cell>
        </row>
        <row r="6318">
          <cell r="E6318" t="str">
            <v>ALANTO 100 GM-Pcs.</v>
          </cell>
        </row>
        <row r="6319">
          <cell r="E6319" t="str">
            <v>ALIETTE 100 GM-Pcs.</v>
          </cell>
        </row>
        <row r="6320">
          <cell r="E6320" t="str">
            <v>ALIETTE 250 GM-Pcs.</v>
          </cell>
        </row>
        <row r="6321">
          <cell r="E6321" t="str">
            <v>AMBITION 1 LTR-Pcs.</v>
          </cell>
        </row>
        <row r="6322">
          <cell r="E6322" t="str">
            <v>AMBITION 250 ML-Pcs.</v>
          </cell>
        </row>
        <row r="6323">
          <cell r="E6323" t="str">
            <v>AMBITION 500 ML-Pcs.</v>
          </cell>
        </row>
        <row r="6324">
          <cell r="E6324" t="str">
            <v>ANTRACOL 1 KG-Pcs.</v>
          </cell>
        </row>
        <row r="6325">
          <cell r="E6325" t="str">
            <v>ANTRACOL 250 GM-Pcs.</v>
          </cell>
        </row>
        <row r="6326">
          <cell r="E6326" t="str">
            <v>ANTRACOL 500 GM-Pcs.</v>
          </cell>
        </row>
        <row r="6327">
          <cell r="E6327" t="str">
            <v>ATLANTIS 160 GM-Units</v>
          </cell>
        </row>
        <row r="6328">
          <cell r="E6328" t="str">
            <v>COUNCIL ACTIV 45 GM-Pcs.</v>
          </cell>
        </row>
        <row r="6329">
          <cell r="E6329" t="str">
            <v>DECIS 100 1 LTR-Pcs.</v>
          </cell>
        </row>
        <row r="6330">
          <cell r="E6330" t="str">
            <v>DECIS 100 ML-Pcs.</v>
          </cell>
        </row>
        <row r="6331">
          <cell r="E6331" t="str">
            <v>DECIS 250 ML-Pcs.</v>
          </cell>
        </row>
        <row r="6332">
          <cell r="E6332" t="str">
            <v>DECIS EC 28 1 LTR-Pcs.</v>
          </cell>
        </row>
        <row r="6333">
          <cell r="E6333" t="str">
            <v>DECIS EC 28 100 ML-Pcs.</v>
          </cell>
        </row>
        <row r="6334">
          <cell r="E6334" t="str">
            <v>DECIS EC 28 250 ML-Pcs.</v>
          </cell>
        </row>
        <row r="6335">
          <cell r="E6335" t="str">
            <v>DECIS EC 28 500 ML-Pcs.</v>
          </cell>
        </row>
        <row r="6336">
          <cell r="E6336" t="str">
            <v>ETHREL 100 ML-Pcs.</v>
          </cell>
        </row>
        <row r="6337">
          <cell r="E6337" t="str">
            <v>FAME 10 ML-Pcs.</v>
          </cell>
        </row>
        <row r="6338">
          <cell r="E6338" t="str">
            <v>FAME 50 ML-Pcs.</v>
          </cell>
        </row>
        <row r="6339">
          <cell r="E6339" t="str">
            <v>FOLICUR 1 LTR-Pcs.</v>
          </cell>
        </row>
        <row r="6340">
          <cell r="E6340" t="str">
            <v>FOLICUR 100 ML-Pcs.</v>
          </cell>
        </row>
        <row r="6341">
          <cell r="E6341" t="str">
            <v>FOLICUR 250ML-Pcs.</v>
          </cell>
        </row>
        <row r="6342">
          <cell r="E6342" t="str">
            <v>FOLICUR 500 ML-Pcs.</v>
          </cell>
        </row>
        <row r="6343">
          <cell r="E6343" t="str">
            <v>FOOST 250 GM-Pcs.</v>
          </cell>
        </row>
        <row r="6344">
          <cell r="E6344" t="str">
            <v>FOOST 500 GM-Pcs.</v>
          </cell>
        </row>
        <row r="6345">
          <cell r="E6345" t="str">
            <v>GAUCHO 100 ML-Pcs.</v>
          </cell>
        </row>
        <row r="6346">
          <cell r="E6346" t="str">
            <v>GAUCHO 5 LTR-Pcs.</v>
          </cell>
        </row>
        <row r="6347">
          <cell r="E6347" t="str">
            <v>GAUCHO 50 ML-Pcs.</v>
          </cell>
        </row>
        <row r="6348">
          <cell r="E6348" t="str">
            <v>GAUCHO 9 ML-Pcs.</v>
          </cell>
        </row>
        <row r="6349">
          <cell r="E6349" t="str">
            <v>INFINITO 1 LTR-Pcs.</v>
          </cell>
        </row>
        <row r="6350">
          <cell r="E6350" t="str">
            <v>INFINITO 100 ML-Pcs.</v>
          </cell>
        </row>
        <row r="6351">
          <cell r="E6351" t="str">
            <v>INFINITO 500 ML-Pcs.</v>
          </cell>
        </row>
        <row r="6352">
          <cell r="E6352" t="str">
            <v>JUMP 2 GM-Pcs.</v>
          </cell>
        </row>
        <row r="6353">
          <cell r="E6353" t="str">
            <v>JUMP 40 GM-Pcs.</v>
          </cell>
        </row>
        <row r="6354">
          <cell r="E6354" t="str">
            <v>LARVIN 100 GM-Pcs.</v>
          </cell>
        </row>
        <row r="6355">
          <cell r="E6355" t="str">
            <v>LARVIN 250 GM-Pcs.</v>
          </cell>
        </row>
        <row r="6356">
          <cell r="E6356" t="str">
            <v>LAUDIS 115 ML-Pcs.</v>
          </cell>
        </row>
        <row r="6357">
          <cell r="E6357" t="str">
            <v>LAUDIS 230 ML-Pcs.</v>
          </cell>
        </row>
        <row r="6358">
          <cell r="E6358" t="str">
            <v>LAUDIS 57.5 ML-Pcs.</v>
          </cell>
        </row>
        <row r="6359">
          <cell r="E6359" t="str">
            <v>LESENTA 100 GM-Pcs.</v>
          </cell>
        </row>
        <row r="6360">
          <cell r="E6360" t="str">
            <v>LESENTA 40 GM-Pcs.</v>
          </cell>
        </row>
        <row r="6361">
          <cell r="E6361" t="str">
            <v>LUCIFER 160 GM-Pcs.</v>
          </cell>
        </row>
        <row r="6362">
          <cell r="E6362" t="str">
            <v>LUNA 100 ML-Pcs.</v>
          </cell>
        </row>
        <row r="6363">
          <cell r="E6363" t="str">
            <v>MELODY DUO 100 GM-Pcs.</v>
          </cell>
        </row>
        <row r="6364">
          <cell r="E6364" t="str">
            <v>MELODY DUO 400 GM-Pcs.</v>
          </cell>
        </row>
        <row r="6365">
          <cell r="E6365" t="str">
            <v>MUSTARD 5210 1 KG-Kgs.</v>
          </cell>
        </row>
        <row r="6366">
          <cell r="E6366" t="str">
            <v>MUSTARD 5222 500GM-KG</v>
          </cell>
        </row>
        <row r="6367">
          <cell r="E6367" t="str">
            <v>NATIVO 1 KG-KG</v>
          </cell>
        </row>
        <row r="6368">
          <cell r="E6368" t="str">
            <v>NATIVO 100 GM-Pcs.</v>
          </cell>
        </row>
        <row r="6369">
          <cell r="E6369" t="str">
            <v>NATIVO 250 GM-Pcs.</v>
          </cell>
        </row>
        <row r="6370">
          <cell r="E6370" t="str">
            <v>NATIVO 500 GM-Pcs.</v>
          </cell>
        </row>
        <row r="6371">
          <cell r="E6371" t="str">
            <v>OBERON 100 ML-Pcs.</v>
          </cell>
        </row>
        <row r="6372">
          <cell r="E6372" t="str">
            <v>OBERON 200ML-Pcs.</v>
          </cell>
        </row>
        <row r="6373">
          <cell r="E6373" t="str">
            <v>PLANOFIX 1 LTR-Pcs.</v>
          </cell>
        </row>
        <row r="6374">
          <cell r="E6374" t="str">
            <v>PLANOFIX 100 ML-Pcs.</v>
          </cell>
        </row>
        <row r="6375">
          <cell r="E6375" t="str">
            <v>PLANOFIX 250 ML-Pcs.</v>
          </cell>
        </row>
        <row r="6376">
          <cell r="E6376" t="str">
            <v>PLANOFIX 500 ML-Pcs.</v>
          </cell>
        </row>
        <row r="6377">
          <cell r="E6377" t="str">
            <v>RAXIL 40 GM-Pcs.</v>
          </cell>
        </row>
        <row r="6378">
          <cell r="E6378" t="str">
            <v>RAXIL 50 ML-Pcs.</v>
          </cell>
        </row>
        <row r="6379">
          <cell r="E6379" t="str">
            <v>RAXIL EASY 100 ML-Pcs.</v>
          </cell>
        </row>
        <row r="6380">
          <cell r="E6380" t="str">
            <v>RAXIL EASY 13.4 ML-Pcs.</v>
          </cell>
        </row>
        <row r="6381">
          <cell r="E6381" t="str">
            <v>REGENT 100 ML-Pcs.</v>
          </cell>
        </row>
        <row r="6382">
          <cell r="E6382" t="str">
            <v>Regent GR 5KG-Pcs.</v>
          </cell>
        </row>
        <row r="6383">
          <cell r="E6383" t="str">
            <v>REGENT SL 1LITRE-Pcs.</v>
          </cell>
        </row>
        <row r="6384">
          <cell r="E6384" t="str">
            <v>REGENT SR 250 ML-Pcs.</v>
          </cell>
        </row>
        <row r="6385">
          <cell r="E6385" t="str">
            <v>REGENT SR 500 ML-Pcs.</v>
          </cell>
        </row>
        <row r="6386">
          <cell r="E6386" t="str">
            <v>REGENT ULTRA 4KG-Pcs.</v>
          </cell>
        </row>
        <row r="6387">
          <cell r="E6387" t="str">
            <v>SECTIN 100GM-Pcs.</v>
          </cell>
        </row>
        <row r="6388">
          <cell r="E6388" t="str">
            <v>SENCOR 100 GM-Pcs.</v>
          </cell>
        </row>
        <row r="6389">
          <cell r="E6389" t="str">
            <v>SOLOMAN 1 LTR-Pcs.</v>
          </cell>
        </row>
        <row r="6390">
          <cell r="E6390" t="str">
            <v>SOLOMON 100 ML-Pcs.</v>
          </cell>
        </row>
        <row r="6391">
          <cell r="E6391" t="str">
            <v>SOLOMON 250 ML-Pcs.</v>
          </cell>
        </row>
        <row r="6392">
          <cell r="E6392" t="str">
            <v>SOLOMON 500 ML-Pcs.</v>
          </cell>
        </row>
        <row r="6393">
          <cell r="E6393" t="str">
            <v>TOPSTAR 22.5 GM-Pcs.</v>
          </cell>
        </row>
        <row r="6394">
          <cell r="E6394" t="str">
            <v>Admire 2 Gm</v>
          </cell>
        </row>
        <row r="6395">
          <cell r="E6395" t="str">
            <v>Admire 30 Gm</v>
          </cell>
        </row>
        <row r="6396">
          <cell r="E6396" t="str">
            <v>Admire 75 Gm</v>
          </cell>
        </row>
        <row r="6397">
          <cell r="E6397" t="str">
            <v>Aliette 100 Gm</v>
          </cell>
        </row>
        <row r="6398">
          <cell r="E6398" t="str">
            <v>Aliette 1kg</v>
          </cell>
        </row>
        <row r="6399">
          <cell r="E6399" t="str">
            <v>Aliette 250 Gm</v>
          </cell>
        </row>
        <row r="6400">
          <cell r="E6400" t="str">
            <v>Aliette 500 Gm</v>
          </cell>
        </row>
        <row r="6401">
          <cell r="E6401" t="str">
            <v>Ambition-1 Li</v>
          </cell>
        </row>
        <row r="6402">
          <cell r="E6402" t="str">
            <v>Ambition-100 Ml</v>
          </cell>
        </row>
        <row r="6403">
          <cell r="E6403" t="str">
            <v>Ambition-250 Ml</v>
          </cell>
        </row>
        <row r="6404">
          <cell r="E6404" t="str">
            <v>Ambition-500 Ml</v>
          </cell>
        </row>
        <row r="6405">
          <cell r="E6405" t="str">
            <v>Antracol 1 Kg</v>
          </cell>
        </row>
        <row r="6406">
          <cell r="E6406" t="str">
            <v>Antracol 100 Gm</v>
          </cell>
        </row>
        <row r="6407">
          <cell r="E6407" t="str">
            <v>Antracol 250 Gm</v>
          </cell>
        </row>
        <row r="6408">
          <cell r="E6408" t="str">
            <v>Antracol 500 Gm</v>
          </cell>
        </row>
        <row r="6409">
          <cell r="E6409" t="str">
            <v>Belt-expert-100 Ml</v>
          </cell>
        </row>
        <row r="6410">
          <cell r="E6410" t="str">
            <v>Buonos-250 Ml</v>
          </cell>
        </row>
        <row r="6411">
          <cell r="E6411" t="str">
            <v>Confidor Super (T) 350-250 Ml</v>
          </cell>
        </row>
        <row r="6412">
          <cell r="E6412" t="str">
            <v>Confidor Super 50 Ml</v>
          </cell>
        </row>
        <row r="6413">
          <cell r="E6413" t="str">
            <v>Confidor Super-(T) Sc 350 -100 Ml</v>
          </cell>
        </row>
        <row r="6414">
          <cell r="E6414" t="str">
            <v>Confidor Super-50 Ml</v>
          </cell>
        </row>
        <row r="6415">
          <cell r="E6415" t="str">
            <v>Confidor-1 Li</v>
          </cell>
        </row>
        <row r="6416">
          <cell r="E6416" t="str">
            <v>Confidor-100 Ml</v>
          </cell>
        </row>
        <row r="6417">
          <cell r="E6417" t="str">
            <v>Confidor-250 Ml</v>
          </cell>
        </row>
        <row r="6418">
          <cell r="E6418" t="str">
            <v>Confidor-500 Ml</v>
          </cell>
        </row>
        <row r="6419">
          <cell r="E6419" t="str">
            <v>Decis 100 100 Ml</v>
          </cell>
        </row>
        <row r="6420">
          <cell r="E6420" t="str">
            <v>Decis 100 250 Ml</v>
          </cell>
        </row>
        <row r="6421">
          <cell r="E6421" t="str">
            <v>Decis 100-1 Li</v>
          </cell>
        </row>
        <row r="6422">
          <cell r="E6422" t="str">
            <v>Decis 2.8 Ec 100 Ml</v>
          </cell>
        </row>
        <row r="6423">
          <cell r="E6423" t="str">
            <v>Decis 2.8 Ec 250 Ml</v>
          </cell>
        </row>
        <row r="6424">
          <cell r="E6424" t="str">
            <v>Decis 2.8 Ec-500 Ml</v>
          </cell>
        </row>
        <row r="6425">
          <cell r="E6425" t="str">
            <v>Ethrel 1 Lit</v>
          </cell>
        </row>
        <row r="6426">
          <cell r="E6426" t="str">
            <v>Ethrel 100 Ml</v>
          </cell>
        </row>
        <row r="6427">
          <cell r="E6427" t="str">
            <v>Ethrel 500 Ml</v>
          </cell>
        </row>
        <row r="6428">
          <cell r="E6428" t="str">
            <v>Evergol Xtend-100 Ml</v>
          </cell>
        </row>
        <row r="6429">
          <cell r="E6429" t="str">
            <v>Evergol Xtend-40 Ml</v>
          </cell>
        </row>
        <row r="6430">
          <cell r="E6430" t="str">
            <v>Fame 10 Ml</v>
          </cell>
        </row>
        <row r="6431">
          <cell r="E6431" t="str">
            <v>Fame 100 Ml</v>
          </cell>
        </row>
        <row r="6432">
          <cell r="E6432" t="str">
            <v>Fame 50 Ml</v>
          </cell>
        </row>
        <row r="6433">
          <cell r="E6433" t="str">
            <v>Fenos Quick-100 Ml</v>
          </cell>
        </row>
        <row r="6434">
          <cell r="E6434" t="str">
            <v>Folicur 100 Ml</v>
          </cell>
        </row>
        <row r="6435">
          <cell r="E6435" t="str">
            <v>Folicur 250 Ml</v>
          </cell>
        </row>
        <row r="6436">
          <cell r="E6436" t="str">
            <v>Folicur 500 Ml</v>
          </cell>
        </row>
        <row r="6437">
          <cell r="E6437" t="str">
            <v>Foost -500 Gm</v>
          </cell>
        </row>
        <row r="6438">
          <cell r="E6438" t="str">
            <v>Foost-250 Gm</v>
          </cell>
        </row>
        <row r="6439">
          <cell r="E6439" t="str">
            <v>Gaucho Fs600-50 Ml</v>
          </cell>
        </row>
        <row r="6440">
          <cell r="E6440" t="str">
            <v>Gerent Gold Sc 200-100 Ml</v>
          </cell>
        </row>
        <row r="6441">
          <cell r="E6441" t="str">
            <v>Infinito-1 Li</v>
          </cell>
        </row>
        <row r="6442">
          <cell r="E6442" t="str">
            <v>Infinito-100 Ml</v>
          </cell>
        </row>
        <row r="6443">
          <cell r="E6443" t="str">
            <v>Infinito-500 Ml</v>
          </cell>
        </row>
        <row r="6444">
          <cell r="E6444" t="str">
            <v>Jump 40 Gm</v>
          </cell>
        </row>
        <row r="6445">
          <cell r="E6445" t="str">
            <v>Larvin-100 Gm</v>
          </cell>
        </row>
        <row r="6446">
          <cell r="E6446" t="str">
            <v>Larvin-250 Gm</v>
          </cell>
        </row>
        <row r="6447">
          <cell r="E6447" t="str">
            <v>Larvin-500 Gm</v>
          </cell>
        </row>
        <row r="6448">
          <cell r="E6448" t="str">
            <v>Laudis Sc-115 Ml</v>
          </cell>
        </row>
        <row r="6449">
          <cell r="E6449" t="str">
            <v>Laudis Sc-57.5 Ml</v>
          </cell>
        </row>
        <row r="6450">
          <cell r="E6450" t="str">
            <v>Lesenta-100 Gm</v>
          </cell>
        </row>
        <row r="6451">
          <cell r="E6451" t="str">
            <v>Lesenta-40 Gm</v>
          </cell>
        </row>
        <row r="6452">
          <cell r="E6452" t="str">
            <v>Luna Experience-100 Ml</v>
          </cell>
        </row>
        <row r="6453">
          <cell r="E6453" t="str">
            <v>Luna Experience-250 Ml</v>
          </cell>
        </row>
        <row r="6454">
          <cell r="E6454" t="str">
            <v>Melody Duo 100 Gm</v>
          </cell>
        </row>
        <row r="6455">
          <cell r="E6455" t="str">
            <v>Melody Duo 400 Gm</v>
          </cell>
        </row>
        <row r="6456">
          <cell r="E6456" t="str">
            <v>Melody Duo 800gm</v>
          </cell>
        </row>
        <row r="6457">
          <cell r="E6457" t="str">
            <v>Movento Energy-100 Ml</v>
          </cell>
        </row>
        <row r="6458">
          <cell r="E6458" t="str">
            <v>Movento Energy-250 Ml</v>
          </cell>
        </row>
        <row r="6459">
          <cell r="E6459" t="str">
            <v>Movento Od-250 Ml</v>
          </cell>
        </row>
        <row r="6460">
          <cell r="E6460" t="str">
            <v>Movento Od-500 Ml</v>
          </cell>
        </row>
        <row r="6461">
          <cell r="E6461" t="str">
            <v>Nativo 100gm</v>
          </cell>
        </row>
        <row r="6462">
          <cell r="E6462" t="str">
            <v>Nativo 250gm</v>
          </cell>
        </row>
        <row r="6463">
          <cell r="E6463" t="str">
            <v>Nativo 50gm</v>
          </cell>
        </row>
        <row r="6464">
          <cell r="E6464" t="str">
            <v>Nativo-10 Gm</v>
          </cell>
        </row>
        <row r="6465">
          <cell r="E6465" t="str">
            <v>Oberon 100 Ml</v>
          </cell>
        </row>
        <row r="6466">
          <cell r="E6466" t="str">
            <v>Oberon 200 Ml</v>
          </cell>
        </row>
        <row r="6467">
          <cell r="E6467" t="str">
            <v>Planofix 1 Li</v>
          </cell>
        </row>
        <row r="6468">
          <cell r="E6468" t="str">
            <v>Planofix 100ml</v>
          </cell>
        </row>
        <row r="6469">
          <cell r="E6469" t="str">
            <v>Planofix 250ml</v>
          </cell>
        </row>
        <row r="6470">
          <cell r="E6470" t="str">
            <v>Planofix 500ml</v>
          </cell>
        </row>
        <row r="6471">
          <cell r="E6471" t="str">
            <v>Profiler-1 Kg</v>
          </cell>
        </row>
        <row r="6472">
          <cell r="E6472" t="str">
            <v>Profiler-250 Gm</v>
          </cell>
        </row>
        <row r="6473">
          <cell r="E6473" t="str">
            <v>Regent Gold -500 Ml</v>
          </cell>
        </row>
        <row r="6474">
          <cell r="E6474" t="str">
            <v>Regent Gold Sc -100 Ml</v>
          </cell>
        </row>
        <row r="6475">
          <cell r="E6475" t="str">
            <v>Regent Gold Sc 200-250 Ml</v>
          </cell>
        </row>
        <row r="6476">
          <cell r="E6476" t="str">
            <v>Regent Ultra Gro-1 Kg</v>
          </cell>
        </row>
        <row r="6477">
          <cell r="E6477" t="str">
            <v>Regent Ultra Gro-4 Kg</v>
          </cell>
        </row>
        <row r="6478">
          <cell r="E6478" t="str">
            <v>Regent-100 Ml</v>
          </cell>
        </row>
        <row r="6479">
          <cell r="E6479" t="str">
            <v>Regent-250 Ml</v>
          </cell>
        </row>
        <row r="6480">
          <cell r="E6480" t="str">
            <v>Regent-500 Ml</v>
          </cell>
        </row>
        <row r="6481">
          <cell r="E6481" t="str">
            <v>Sectin-100 Gm</v>
          </cell>
        </row>
        <row r="6482">
          <cell r="E6482" t="str">
            <v>Sectin-600 Gm</v>
          </cell>
        </row>
        <row r="6483">
          <cell r="E6483" t="str">
            <v>Sencor -500 Gm</v>
          </cell>
        </row>
        <row r="6484">
          <cell r="E6484" t="str">
            <v>Sencor-100 Gm</v>
          </cell>
        </row>
        <row r="6485">
          <cell r="E6485" t="str">
            <v>Sol-mon-250 Ml</v>
          </cell>
        </row>
        <row r="6486">
          <cell r="E6486" t="str">
            <v>Solomon Od 300 -500 Ml</v>
          </cell>
        </row>
        <row r="6487">
          <cell r="E6487" t="str">
            <v>Solomon Od 300 -100 Ml</v>
          </cell>
        </row>
        <row r="6488">
          <cell r="E6488" t="str">
            <v>Solomon Od 300 -250 Ml</v>
          </cell>
        </row>
        <row r="6489">
          <cell r="E6489" t="str">
            <v>Topstar-100 Gm</v>
          </cell>
        </row>
        <row r="6490">
          <cell r="E6490" t="str">
            <v>Velum Prim -500 Ml</v>
          </cell>
        </row>
        <row r="6491">
          <cell r="E6491" t="str">
            <v>Velum Prime-100 Ml</v>
          </cell>
        </row>
        <row r="6492">
          <cell r="E6492" t="str">
            <v>Velum Prime-250 Ml</v>
          </cell>
        </row>
        <row r="6493">
          <cell r="E6493" t="str">
            <v>Whipsuper-100 Ml</v>
          </cell>
        </row>
        <row r="6494">
          <cell r="E6494" t="str">
            <v>Whipsuper-250 Ml</v>
          </cell>
        </row>
        <row r="6495">
          <cell r="E6495" t="str">
            <v>Whipsuper-500 Ml</v>
          </cell>
        </row>
        <row r="6496">
          <cell r="E6496" t="str">
            <v>AGENDA 100 ML-PC</v>
          </cell>
        </row>
        <row r="6497">
          <cell r="E6497" t="str">
            <v>Aqua K-Othrine (Deltamethrin 2% EW)-LTR.</v>
          </cell>
        </row>
        <row r="6498">
          <cell r="E6498" t="str">
            <v>Aqua K-Othrine 2% EW-LTR.</v>
          </cell>
        </row>
        <row r="6499">
          <cell r="E6499" t="str">
            <v>Bi - Larv 25 WP (Diflubenzuron 25% WP)-KG.</v>
          </cell>
        </row>
        <row r="6500">
          <cell r="E6500" t="str">
            <v>K-OBIOL WP-KG.</v>
          </cell>
        </row>
        <row r="6501">
          <cell r="E6501" t="str">
            <v>K-OTHRINE FLOW 50ML-PC</v>
          </cell>
        </row>
        <row r="6502">
          <cell r="E6502" t="str">
            <v>KINGFOG 1.25 ULV-LTR.</v>
          </cell>
        </row>
        <row r="6503">
          <cell r="E6503" t="str">
            <v>MAXFORCE FORTE 35GM-PC</v>
          </cell>
        </row>
        <row r="6504">
          <cell r="E6504" t="str">
            <v>MAXFORCE QUANTUM-PC</v>
          </cell>
        </row>
        <row r="6505">
          <cell r="E6505" t="str">
            <v>Planofix SL-PC</v>
          </cell>
        </row>
        <row r="6506">
          <cell r="E6506" t="str">
            <v>PREMISE 1 LTR-LTR.</v>
          </cell>
        </row>
        <row r="6507">
          <cell r="E6507" t="str">
            <v>PREMISE 5 LTR-LTR.</v>
          </cell>
        </row>
        <row r="6508">
          <cell r="E6508" t="str">
            <v>REGENT SC 100 ML-PC</v>
          </cell>
        </row>
        <row r="6509">
          <cell r="E6509" t="str">
            <v>REGENT SC 250 ML-PC</v>
          </cell>
        </row>
        <row r="6510">
          <cell r="E6510" t="str">
            <v>RESPONSAR (Beta- Cyfluthrin 2.45% SC)-LTR.</v>
          </cell>
        </row>
        <row r="6511">
          <cell r="E6511" t="str">
            <v>ROUNDUP 1 LTR-LTR.</v>
          </cell>
        </row>
        <row r="6512">
          <cell r="E6512" t="str">
            <v>ROUNDUP 5 LTR.-LTR.</v>
          </cell>
        </row>
        <row r="6513">
          <cell r="E6513" t="str">
            <v>SOLFAC 100 ML-PC</v>
          </cell>
        </row>
        <row r="6514">
          <cell r="E6514" t="str">
            <v>TEMPRID 50ML-PC</v>
          </cell>
        </row>
        <row r="6515">
          <cell r="E6515" t="str">
            <v>ADMIRE 2GM-BAYER</v>
          </cell>
        </row>
        <row r="6516">
          <cell r="E6516" t="str">
            <v>ADMIRE 300GM-BAYER</v>
          </cell>
        </row>
        <row r="6517">
          <cell r="E6517" t="str">
            <v>ADMIRE 30GM-BAYER</v>
          </cell>
        </row>
        <row r="6518">
          <cell r="E6518" t="str">
            <v>ALIETTE 100GM-BAYER</v>
          </cell>
        </row>
        <row r="6519">
          <cell r="E6519" t="str">
            <v>ALIETTE 1KG-BAYER</v>
          </cell>
        </row>
        <row r="6520">
          <cell r="E6520" t="str">
            <v>ALIETTE 250GM-BAYER</v>
          </cell>
        </row>
        <row r="6521">
          <cell r="E6521" t="str">
            <v>ALIETTE 500GM-BAYER</v>
          </cell>
        </row>
        <row r="6522">
          <cell r="E6522" t="str">
            <v>AMBITION 1LTR-BAYER</v>
          </cell>
        </row>
        <row r="6523">
          <cell r="E6523" t="str">
            <v>AMBITION 250ML-BAYER</v>
          </cell>
        </row>
        <row r="6524">
          <cell r="E6524" t="str">
            <v>AMBITION 500ML-BAYER</v>
          </cell>
        </row>
        <row r="6525">
          <cell r="E6525" t="str">
            <v>ANTRACOL 100GM-BAYER</v>
          </cell>
        </row>
        <row r="6526">
          <cell r="E6526" t="str">
            <v>ANTRACOL 1KG-BAYER</v>
          </cell>
        </row>
        <row r="6527">
          <cell r="E6527" t="str">
            <v>ANTRACOL 250GM-BAYER</v>
          </cell>
        </row>
        <row r="6528">
          <cell r="E6528" t="str">
            <v>ANTRACOL 500GM-BAYER</v>
          </cell>
        </row>
        <row r="6529">
          <cell r="E6529" t="str">
            <v>BELT EXPERT 100ML-BAYER</v>
          </cell>
        </row>
        <row r="6530">
          <cell r="E6530" t="str">
            <v>CONFIDOR 100ML-BAYER</v>
          </cell>
        </row>
        <row r="6531">
          <cell r="E6531" t="str">
            <v>CONFIDOR 1LTR-BAYER</v>
          </cell>
        </row>
        <row r="6532">
          <cell r="E6532" t="str">
            <v>CONFIDOR 250ML-BAYER</v>
          </cell>
        </row>
        <row r="6533">
          <cell r="E6533" t="str">
            <v>CONFIDOR 500ML-BAYER</v>
          </cell>
        </row>
        <row r="6534">
          <cell r="E6534" t="str">
            <v>CONFIDOR 50ML-BAYER</v>
          </cell>
        </row>
        <row r="6535">
          <cell r="E6535" t="str">
            <v>CONFIDOR SUPER 100ML-BAYER</v>
          </cell>
        </row>
        <row r="6536">
          <cell r="E6536" t="str">
            <v>CONFIDOR SUPER 250ML-BAYER</v>
          </cell>
        </row>
        <row r="6537">
          <cell r="E6537" t="str">
            <v>CONFIDOR SUPER 500ML-BAYER</v>
          </cell>
        </row>
        <row r="6538">
          <cell r="E6538" t="str">
            <v>CONFIDOR SUPER 50ML-BAYER</v>
          </cell>
        </row>
        <row r="6539">
          <cell r="E6539" t="str">
            <v>DECIS 100 EC 100ML-BAYER</v>
          </cell>
        </row>
        <row r="6540">
          <cell r="E6540" t="str">
            <v>DECIS 100 EC 250ML-BAYER</v>
          </cell>
        </row>
        <row r="6541">
          <cell r="E6541" t="str">
            <v>DECIS 2.8 EC 100ML-BAYER</v>
          </cell>
        </row>
        <row r="6542">
          <cell r="E6542" t="str">
            <v>DECIS 2.8 EC 250ML-BAYER</v>
          </cell>
        </row>
        <row r="6543">
          <cell r="E6543" t="str">
            <v>DECIS 2.8 EC 500ML-BAYER</v>
          </cell>
        </row>
        <row r="6544">
          <cell r="E6544" t="str">
            <v>ETHREL 100ML-BAYER</v>
          </cell>
        </row>
        <row r="6545">
          <cell r="E6545" t="str">
            <v>ETHREL 1LTR-BAYER</v>
          </cell>
        </row>
        <row r="6546">
          <cell r="E6546" t="str">
            <v>ETHREL 500ML-BAYER</v>
          </cell>
        </row>
        <row r="6547">
          <cell r="E6547" t="str">
            <v>FAME 10ML-BAYER</v>
          </cell>
        </row>
        <row r="6548">
          <cell r="E6548" t="str">
            <v>FOLICUR 100ML-BAYER</v>
          </cell>
        </row>
        <row r="6549">
          <cell r="E6549" t="str">
            <v>FOLICUR 1LTR-BAYER</v>
          </cell>
        </row>
        <row r="6550">
          <cell r="E6550" t="str">
            <v>FOLICUR 250ML-BAYER</v>
          </cell>
        </row>
        <row r="6551">
          <cell r="E6551" t="str">
            <v>FOLICUR 500ML-BAYER</v>
          </cell>
        </row>
        <row r="6552">
          <cell r="E6552" t="str">
            <v>FOOST 500GM-BAYER</v>
          </cell>
        </row>
        <row r="6553">
          <cell r="E6553" t="str">
            <v>GAUCHO 100GM-BAYER</v>
          </cell>
        </row>
        <row r="6554">
          <cell r="E6554" t="str">
            <v>GAUCHO 1LTR-BAYER</v>
          </cell>
        </row>
        <row r="6555">
          <cell r="E6555" t="str">
            <v>GAUCHO 250ML-BAYER</v>
          </cell>
        </row>
        <row r="6556">
          <cell r="E6556" t="str">
            <v>GAUCHO 50ML-BAYER</v>
          </cell>
        </row>
        <row r="6557">
          <cell r="E6557" t="str">
            <v>GAUCHO 5LTR-BAYER</v>
          </cell>
        </row>
        <row r="6558">
          <cell r="E6558" t="str">
            <v>GAUCHO 9ML-BAYER</v>
          </cell>
        </row>
        <row r="6559">
          <cell r="E6559" t="str">
            <v>INFINITO 100ML-BAYER</v>
          </cell>
        </row>
        <row r="6560">
          <cell r="E6560" t="str">
            <v>INFINITO 1LTR-BAYER</v>
          </cell>
        </row>
        <row r="6561">
          <cell r="E6561" t="str">
            <v>INFINITO 500ML-BAYER</v>
          </cell>
        </row>
        <row r="6562">
          <cell r="E6562" t="str">
            <v>JUMP 2GM-BAYER</v>
          </cell>
        </row>
        <row r="6563">
          <cell r="E6563" t="str">
            <v>JUMP 40GM-BAYER</v>
          </cell>
        </row>
        <row r="6564">
          <cell r="E6564" t="str">
            <v>K-OTHRINE 1LTR-BAYER</v>
          </cell>
        </row>
        <row r="6565">
          <cell r="E6565" t="str">
            <v>LARVIN 100GM-BAYER</v>
          </cell>
        </row>
        <row r="6566">
          <cell r="E6566" t="str">
            <v>LARVIN 1KG-BAYER</v>
          </cell>
        </row>
        <row r="6567">
          <cell r="E6567" t="str">
            <v>LARVIN 250GM-BAYER</v>
          </cell>
        </row>
        <row r="6568">
          <cell r="E6568" t="str">
            <v>LARVIN 500GM-BAYER</v>
          </cell>
        </row>
        <row r="6569">
          <cell r="E6569" t="str">
            <v>LAUDIS 57.5GM-BAYER</v>
          </cell>
        </row>
        <row r="6570">
          <cell r="E6570" t="str">
            <v>LESENTA 100GM-BAYER</v>
          </cell>
        </row>
        <row r="6571">
          <cell r="E6571" t="str">
            <v>LESENTA 40GM-BAYER</v>
          </cell>
        </row>
        <row r="6572">
          <cell r="E6572" t="str">
            <v>LUNA 100ML-BAYER</v>
          </cell>
        </row>
        <row r="6573">
          <cell r="E6573" t="str">
            <v>LUNA 1LTR-BAYER</v>
          </cell>
        </row>
        <row r="6574">
          <cell r="E6574" t="str">
            <v>LUNA 250ML-BAYER</v>
          </cell>
        </row>
        <row r="6575">
          <cell r="E6575" t="str">
            <v>MELODY-DUO 100GM-BAYER</v>
          </cell>
        </row>
        <row r="6576">
          <cell r="E6576" t="str">
            <v>MELODY-DUO 400GM-BAYER</v>
          </cell>
        </row>
        <row r="6577">
          <cell r="E6577" t="str">
            <v>MELODY-DUO 800GM-BAYER</v>
          </cell>
        </row>
        <row r="6578">
          <cell r="E6578" t="str">
            <v>MOVENTO DO 1LTR-BAYER</v>
          </cell>
        </row>
        <row r="6579">
          <cell r="E6579" t="str">
            <v>MOVENTO DO 500ML-BAYER</v>
          </cell>
        </row>
        <row r="6580">
          <cell r="E6580" t="str">
            <v>MOVENTO ENERGY 100ML-BAYER</v>
          </cell>
        </row>
        <row r="6581">
          <cell r="E6581" t="str">
            <v>MOVENTO ENERGY 1LTR-BAYER</v>
          </cell>
        </row>
        <row r="6582">
          <cell r="E6582" t="str">
            <v>MOVENTO ENERGY 250ML-BAYER</v>
          </cell>
        </row>
        <row r="6583">
          <cell r="E6583" t="str">
            <v>NATIVO 100GM-BAYER</v>
          </cell>
        </row>
        <row r="6584">
          <cell r="E6584" t="str">
            <v>NATIVO 10GM-BAYER</v>
          </cell>
        </row>
        <row r="6585">
          <cell r="E6585" t="str">
            <v>NATIVO 250GM-BAYER</v>
          </cell>
        </row>
        <row r="6586">
          <cell r="E6586" t="str">
            <v>NATIVO 50GM-BAYER</v>
          </cell>
        </row>
        <row r="6587">
          <cell r="E6587" t="str">
            <v>OBERON 100ML-BAYER</v>
          </cell>
        </row>
        <row r="6588">
          <cell r="E6588" t="str">
            <v>OBERON 200ML-BAYER</v>
          </cell>
        </row>
        <row r="6589">
          <cell r="E6589" t="str">
            <v>OBERON 500ML-BAYER</v>
          </cell>
        </row>
        <row r="6590">
          <cell r="E6590" t="str">
            <v>PLANOFIX 100ML-BAYER</v>
          </cell>
        </row>
        <row r="6591">
          <cell r="E6591" t="str">
            <v>PLANOFIX 250ML-BAYER</v>
          </cell>
        </row>
        <row r="6592">
          <cell r="E6592" t="str">
            <v>PROFILER 1KG-BAYER</v>
          </cell>
        </row>
        <row r="6593">
          <cell r="E6593" t="str">
            <v>PROFILER 250GM-BAYER</v>
          </cell>
        </row>
        <row r="6594">
          <cell r="E6594" t="str">
            <v>REGENT GOLD 250ML-BAYER</v>
          </cell>
        </row>
        <row r="6595">
          <cell r="E6595" t="str">
            <v>REGENT GR 1KG-BAYER</v>
          </cell>
        </row>
        <row r="6596">
          <cell r="E6596" t="str">
            <v>REGENT GR 5KG-BAYER</v>
          </cell>
        </row>
        <row r="6597">
          <cell r="E6597" t="str">
            <v>REGENT SC 100ML-BAYER</v>
          </cell>
        </row>
        <row r="6598">
          <cell r="E6598" t="str">
            <v>REGENT SC 1LTR-BAYER</v>
          </cell>
        </row>
        <row r="6599">
          <cell r="E6599" t="str">
            <v>REGENT SC 250ML-BAYER</v>
          </cell>
        </row>
        <row r="6600">
          <cell r="E6600" t="str">
            <v>REGENT SC 500ML-BAYER</v>
          </cell>
        </row>
        <row r="6601">
          <cell r="E6601" t="str">
            <v>REGENT ULTRA 1KG-BAYER</v>
          </cell>
        </row>
        <row r="6602">
          <cell r="E6602" t="str">
            <v>REGENT ULTRA 4KG-BAYER</v>
          </cell>
        </row>
        <row r="6603">
          <cell r="E6603" t="str">
            <v>SECTIN 100GM-BAYER</v>
          </cell>
        </row>
        <row r="6604">
          <cell r="E6604" t="str">
            <v>SENCOR 100GM-BAYER</v>
          </cell>
        </row>
        <row r="6605">
          <cell r="E6605" t="str">
            <v>SENCOR 500GM-BAYER</v>
          </cell>
        </row>
        <row r="6606">
          <cell r="E6606" t="str">
            <v>SIVANTO PRIME 250ML-BAYER</v>
          </cell>
        </row>
        <row r="6607">
          <cell r="E6607" t="str">
            <v>SOLOMON 100ML-BAYER</v>
          </cell>
        </row>
        <row r="6608">
          <cell r="E6608" t="str">
            <v>SOLOMON 1LTR-BAYER</v>
          </cell>
        </row>
        <row r="6609">
          <cell r="E6609" t="str">
            <v>SOLOMON 250ML-BAYER</v>
          </cell>
        </row>
        <row r="6610">
          <cell r="E6610" t="str">
            <v>SOLOMON 500ML-BAYER</v>
          </cell>
        </row>
        <row r="6611">
          <cell r="E6611" t="str">
            <v>SPINTOR 75ML-BAYER</v>
          </cell>
        </row>
        <row r="6612">
          <cell r="E6612" t="str">
            <v>SUNRISE 50GM-BAYER</v>
          </cell>
        </row>
        <row r="6613">
          <cell r="E6613" t="str">
            <v>VELUM PRIME 250ML-BAYER</v>
          </cell>
        </row>
        <row r="6614">
          <cell r="E6614" t="str">
            <v>VELUM PRIME 500ML-BAYER</v>
          </cell>
        </row>
        <row r="6615">
          <cell r="E6615" t="str">
            <v>Admire 150 Gms-ut</v>
          </cell>
        </row>
        <row r="6616">
          <cell r="E6616" t="str">
            <v>Admire 16 Gms-ut</v>
          </cell>
        </row>
        <row r="6617">
          <cell r="E6617" t="str">
            <v>Admire 30 Gms-ut</v>
          </cell>
        </row>
        <row r="6618">
          <cell r="E6618" t="str">
            <v>Admire 75 Gms-ut</v>
          </cell>
        </row>
        <row r="6619">
          <cell r="E6619" t="str">
            <v>Admire WG 70 2 Gm-ut</v>
          </cell>
        </row>
        <row r="6620">
          <cell r="E6620" t="str">
            <v>Admire-300 Gr-ut</v>
          </cell>
        </row>
        <row r="6621">
          <cell r="E6621" t="str">
            <v>Adora 1 Ltr-ut</v>
          </cell>
        </row>
        <row r="6622">
          <cell r="E6622" t="str">
            <v>Adora 100 Ml-ut</v>
          </cell>
        </row>
        <row r="6623">
          <cell r="E6623" t="str">
            <v>Adora 200 Ml-ut</v>
          </cell>
        </row>
        <row r="6624">
          <cell r="E6624" t="str">
            <v>Adora 50 Ml-ut</v>
          </cell>
        </row>
        <row r="6625">
          <cell r="E6625" t="str">
            <v>Alanto 1 Ltr-ut</v>
          </cell>
        </row>
        <row r="6626">
          <cell r="E6626" t="str">
            <v>Alanto 100 Ml-ut</v>
          </cell>
        </row>
        <row r="6627">
          <cell r="E6627" t="str">
            <v>Alanto 250 Ml-ut</v>
          </cell>
        </row>
        <row r="6628">
          <cell r="E6628" t="str">
            <v>Alanto 500 Ml-ut</v>
          </cell>
        </row>
        <row r="6629">
          <cell r="E6629" t="str">
            <v>Aliette 1 Kg-ut</v>
          </cell>
        </row>
        <row r="6630">
          <cell r="E6630" t="str">
            <v>Aliette 100 Gm-ut</v>
          </cell>
        </row>
        <row r="6631">
          <cell r="E6631" t="str">
            <v>Aliette 250 Gm-ut</v>
          </cell>
        </row>
        <row r="6632">
          <cell r="E6632" t="str">
            <v>Aliette 500 Gm-ut</v>
          </cell>
        </row>
        <row r="6633">
          <cell r="E6633" t="str">
            <v>Alion Plus - 5 Ltr-ut</v>
          </cell>
        </row>
        <row r="6634">
          <cell r="E6634" t="str">
            <v>Ambition -1 Lt-ut</v>
          </cell>
        </row>
        <row r="6635">
          <cell r="E6635" t="str">
            <v>Ambition -500 Ml-ut</v>
          </cell>
        </row>
        <row r="6636">
          <cell r="E6636" t="str">
            <v>Antracol 1 Kg-ut</v>
          </cell>
        </row>
        <row r="6637">
          <cell r="E6637" t="str">
            <v>Antracol 100 Gm-ut</v>
          </cell>
        </row>
        <row r="6638">
          <cell r="E6638" t="str">
            <v>Antracol 250 Gm-ut</v>
          </cell>
        </row>
        <row r="6639">
          <cell r="E6639" t="str">
            <v>Antracol 500 Gms-ut</v>
          </cell>
        </row>
        <row r="6640">
          <cell r="E6640" t="str">
            <v>Basta Sl-150 -1 Lt-ut</v>
          </cell>
        </row>
        <row r="6641">
          <cell r="E6641" t="str">
            <v>Belt Expert -100 Ml-ut</v>
          </cell>
        </row>
        <row r="6642">
          <cell r="E6642" t="str">
            <v>Belt Expert -250 Ml-ut</v>
          </cell>
        </row>
        <row r="6643">
          <cell r="E6643" t="str">
            <v>Berdera - 1 Kg-ut</v>
          </cell>
        </row>
        <row r="6644">
          <cell r="E6644" t="str">
            <v>Berdera - 120 Gr-ut</v>
          </cell>
        </row>
        <row r="6645">
          <cell r="E6645" t="str">
            <v>Berdera - 500 Gr-ut</v>
          </cell>
        </row>
        <row r="6646">
          <cell r="E6646" t="str">
            <v>Buonos - 1 Lt-ut</v>
          </cell>
        </row>
        <row r="6647">
          <cell r="E6647" t="str">
            <v>Buonos - 1 Ltr-ut</v>
          </cell>
        </row>
        <row r="6648">
          <cell r="E6648" t="str">
            <v>Buonos - 250 Ml-ut</v>
          </cell>
        </row>
        <row r="6649">
          <cell r="E6649" t="str">
            <v>Buonos - 500 Ml-ut</v>
          </cell>
        </row>
        <row r="6650">
          <cell r="E6650" t="str">
            <v>Confidor 50 Ml-ut</v>
          </cell>
        </row>
        <row r="6651">
          <cell r="E6651" t="str">
            <v>Confidor 1 Ltr-ut</v>
          </cell>
        </row>
        <row r="6652">
          <cell r="E6652" t="str">
            <v>Confidor 100 Ml-ut</v>
          </cell>
        </row>
        <row r="6653">
          <cell r="E6653" t="str">
            <v>Confidor 250 Ml-ut</v>
          </cell>
        </row>
        <row r="6654">
          <cell r="E6654" t="str">
            <v>Confidor 500 Ml-ut</v>
          </cell>
        </row>
        <row r="6655">
          <cell r="E6655" t="str">
            <v>Confidor Super 50 Ml-ut</v>
          </cell>
        </row>
        <row r="6656">
          <cell r="E6656" t="str">
            <v>Confidor Super 100 Ml-ut</v>
          </cell>
        </row>
        <row r="6657">
          <cell r="E6657" t="str">
            <v>Confidor Super 1000 Ml-ut</v>
          </cell>
        </row>
        <row r="6658">
          <cell r="E6658" t="str">
            <v>Confidor Super 250 Ml-ut</v>
          </cell>
        </row>
        <row r="6659">
          <cell r="E6659" t="str">
            <v>Confidor Super 500 Ml-ut</v>
          </cell>
        </row>
        <row r="6660">
          <cell r="E6660" t="str">
            <v>Council Active 45 Gr-ut</v>
          </cell>
        </row>
        <row r="6661">
          <cell r="E6661" t="str">
            <v>Council Active 90 Gr-ut</v>
          </cell>
        </row>
        <row r="6662">
          <cell r="E6662" t="str">
            <v>Decis 100 EC 1 Ltr-ut</v>
          </cell>
        </row>
        <row r="6663">
          <cell r="E6663" t="str">
            <v>Decis 100 EC 100 Ml-ut</v>
          </cell>
        </row>
        <row r="6664">
          <cell r="E6664" t="str">
            <v>Decis 100 EC 250 Ml-ut</v>
          </cell>
        </row>
        <row r="6665">
          <cell r="E6665" t="str">
            <v>Decis 2.8 EC 1000 Ml-ut</v>
          </cell>
        </row>
        <row r="6666">
          <cell r="E6666" t="str">
            <v>Decis 2.8 EC 250 Ml-ut</v>
          </cell>
        </row>
        <row r="6667">
          <cell r="E6667" t="str">
            <v>Decis 2.8 EC 500 Ml-ut</v>
          </cell>
        </row>
        <row r="6668">
          <cell r="E6668" t="str">
            <v>Emesto Prime - 1 Lt-ut</v>
          </cell>
        </row>
        <row r="6669">
          <cell r="E6669" t="str">
            <v>Ethrel 1 Ltr-ut</v>
          </cell>
        </row>
        <row r="6670">
          <cell r="E6670" t="str">
            <v>Ethrel 500 Ml-ut</v>
          </cell>
        </row>
        <row r="6671">
          <cell r="E6671" t="str">
            <v>EverGol Xtend - 100 Ml-ut</v>
          </cell>
        </row>
        <row r="6672">
          <cell r="E6672" t="str">
            <v>EverGol Xtend - 40 Ml-ut</v>
          </cell>
        </row>
        <row r="6673">
          <cell r="E6673" t="str">
            <v>Fame 10 Ml-ut</v>
          </cell>
        </row>
        <row r="6674">
          <cell r="E6674" t="str">
            <v>Fame 50 Ml-ut</v>
          </cell>
        </row>
        <row r="6675">
          <cell r="E6675" t="str">
            <v>Fame 500 Ml-ut</v>
          </cell>
        </row>
        <row r="6676">
          <cell r="E6676" t="str">
            <v>Fame - 250 Ml-ut</v>
          </cell>
        </row>
        <row r="6677">
          <cell r="E6677" t="str">
            <v>Fame-100ml-ut</v>
          </cell>
        </row>
        <row r="6678">
          <cell r="E6678" t="str">
            <v>Fenos Quick-100 Ml-ut</v>
          </cell>
        </row>
        <row r="6679">
          <cell r="E6679" t="str">
            <v>Fenos Quick-250 Ml-ut</v>
          </cell>
        </row>
        <row r="6680">
          <cell r="E6680" t="str">
            <v>Fitrest 100 Gm-ut</v>
          </cell>
        </row>
        <row r="6681">
          <cell r="E6681" t="str">
            <v>Fitrest 250 Gm-ut</v>
          </cell>
        </row>
        <row r="6682">
          <cell r="E6682" t="str">
            <v>Flotis 1 Ltr-ut</v>
          </cell>
        </row>
        <row r="6683">
          <cell r="E6683" t="str">
            <v>Folicur 1 Ltr-ut</v>
          </cell>
        </row>
        <row r="6684">
          <cell r="E6684" t="str">
            <v>Folicur 100 Ml-ut</v>
          </cell>
        </row>
        <row r="6685">
          <cell r="E6685" t="str">
            <v>Folicur 250 Ml-ut</v>
          </cell>
        </row>
        <row r="6686">
          <cell r="E6686" t="str">
            <v>Folicur 500 Ml-ut</v>
          </cell>
        </row>
        <row r="6687">
          <cell r="E6687" t="str">
            <v>Foost 250 Gr-ut</v>
          </cell>
        </row>
        <row r="6688">
          <cell r="E6688" t="str">
            <v>Foost 500 Gr-ut</v>
          </cell>
        </row>
        <row r="6689">
          <cell r="E6689" t="str">
            <v>Gaucho 600 - 1 Ltr-ut</v>
          </cell>
        </row>
        <row r="6690">
          <cell r="E6690" t="str">
            <v>Gaucho 600 - 100 Ml-ut</v>
          </cell>
        </row>
        <row r="6691">
          <cell r="E6691" t="str">
            <v>Gaucho 600 - 250 Ml-ut</v>
          </cell>
        </row>
        <row r="6692">
          <cell r="E6692" t="str">
            <v>Gaucho 600 - 5 Ltr-ut</v>
          </cell>
        </row>
        <row r="6693">
          <cell r="E6693" t="str">
            <v>Gaucho 600 - 50 Ml-ut</v>
          </cell>
        </row>
        <row r="6694">
          <cell r="E6694" t="str">
            <v>Glamore 50 Gm-ut</v>
          </cell>
        </row>
        <row r="6695">
          <cell r="E6695" t="str">
            <v>Glamore -100gr-ut</v>
          </cell>
        </row>
        <row r="6696">
          <cell r="E6696" t="str">
            <v>Glamore 250gr-ut</v>
          </cell>
        </row>
        <row r="6697">
          <cell r="E6697" t="str">
            <v>Infinito Sc- 1 Lt-ut</v>
          </cell>
        </row>
        <row r="6698">
          <cell r="E6698" t="str">
            <v>Infinito Sc- 500 Ml-ut</v>
          </cell>
        </row>
        <row r="6699">
          <cell r="E6699" t="str">
            <v>Jump WG - 100 Gm-ut</v>
          </cell>
        </row>
        <row r="6700">
          <cell r="E6700" t="str">
            <v>Jump WG - 2 Gm-ut</v>
          </cell>
        </row>
        <row r="6701">
          <cell r="E6701" t="str">
            <v>Jump WG - 40 Gm-ut</v>
          </cell>
        </row>
        <row r="6702">
          <cell r="E6702" t="str">
            <v>Larvin 1 Kg-ut</v>
          </cell>
        </row>
        <row r="6703">
          <cell r="E6703" t="str">
            <v>Larvin 100 Gm-ut</v>
          </cell>
        </row>
        <row r="6704">
          <cell r="E6704" t="str">
            <v>Larvin 250 Gm-ut</v>
          </cell>
        </row>
        <row r="6705">
          <cell r="E6705" t="str">
            <v>Larvin 500 Gm-ut</v>
          </cell>
        </row>
        <row r="6706">
          <cell r="E6706" t="str">
            <v>Laudis 115 Ml-ut</v>
          </cell>
        </row>
        <row r="6707">
          <cell r="E6707" t="str">
            <v>Laudis 230 Ml-ut</v>
          </cell>
        </row>
        <row r="6708">
          <cell r="E6708" t="str">
            <v>Laudis 57.5 Ml-ut</v>
          </cell>
        </row>
        <row r="6709">
          <cell r="E6709" t="str">
            <v>Lesenta 40 Gms-ut</v>
          </cell>
        </row>
        <row r="6710">
          <cell r="E6710" t="str">
            <v>Lesenta-100gm-ut</v>
          </cell>
        </row>
        <row r="6711">
          <cell r="E6711" t="str">
            <v>Lesenta-250gm-ut</v>
          </cell>
        </row>
        <row r="6712">
          <cell r="E6712" t="str">
            <v>Luna Experience - 100 Ml-ut</v>
          </cell>
        </row>
        <row r="6713">
          <cell r="E6713" t="str">
            <v>Luna Experience-1 Lt-ut</v>
          </cell>
        </row>
        <row r="6714">
          <cell r="E6714" t="str">
            <v>Luna Experience-250 Ml-ut</v>
          </cell>
        </row>
        <row r="6715">
          <cell r="E6715" t="str">
            <v>Monceren 1 Ltr-ut</v>
          </cell>
        </row>
        <row r="6716">
          <cell r="E6716" t="str">
            <v>Monceren 250 Ml-ut</v>
          </cell>
        </row>
        <row r="6717">
          <cell r="E6717" t="str">
            <v>Monceren 500 Ml-ut</v>
          </cell>
        </row>
        <row r="6718">
          <cell r="E6718" t="str">
            <v>Movento Energy - 1 Lt-ut</v>
          </cell>
        </row>
        <row r="6719">
          <cell r="E6719" t="str">
            <v>Movento Energy - 250 Ml-ut</v>
          </cell>
        </row>
        <row r="6720">
          <cell r="E6720" t="str">
            <v>Movento OD - 1 Ltr-ut</v>
          </cell>
        </row>
        <row r="6721">
          <cell r="E6721" t="str">
            <v>Movento OD 500 Ml-ut</v>
          </cell>
        </row>
        <row r="6722">
          <cell r="E6722" t="str">
            <v>Nativo 100 Gm-ut</v>
          </cell>
        </row>
        <row r="6723">
          <cell r="E6723" t="str">
            <v>Nativo 50 Gm-ut</v>
          </cell>
        </row>
        <row r="6724">
          <cell r="E6724" t="str">
            <v>Nativo 500 Gms-ut</v>
          </cell>
        </row>
        <row r="6725">
          <cell r="E6725" t="str">
            <v>Nativo 1 Kg-ut</v>
          </cell>
        </row>
        <row r="6726">
          <cell r="E6726" t="str">
            <v>Nativo 10 Gm-ut</v>
          </cell>
        </row>
        <row r="6727">
          <cell r="E6727" t="str">
            <v>Nativo 250 Gms-ut</v>
          </cell>
        </row>
        <row r="6728">
          <cell r="E6728" t="str">
            <v>Oberon 1 Ltr-ut</v>
          </cell>
        </row>
        <row r="6729">
          <cell r="E6729" t="str">
            <v>Oberon 100 Ml-ut</v>
          </cell>
        </row>
        <row r="6730">
          <cell r="E6730" t="str">
            <v>Oberon 200 Ml-ut</v>
          </cell>
        </row>
        <row r="6731">
          <cell r="E6731" t="str">
            <v>Oberon 5 Ltr-ut</v>
          </cell>
        </row>
        <row r="6732">
          <cell r="E6732" t="str">
            <v>Oberon 500 Ml-ut</v>
          </cell>
        </row>
        <row r="6733">
          <cell r="E6733" t="str">
            <v>Planofix 100 Ml-ut</v>
          </cell>
        </row>
        <row r="6734">
          <cell r="E6734" t="str">
            <v>Planofix 250 Ml-ut</v>
          </cell>
        </row>
        <row r="6735">
          <cell r="E6735" t="str">
            <v>Planofix 500 Ml-ut</v>
          </cell>
        </row>
        <row r="6736">
          <cell r="E6736" t="str">
            <v>Profiler -1 Kg-ut</v>
          </cell>
        </row>
        <row r="6737">
          <cell r="E6737" t="str">
            <v>Raxil 100 Gm-ut</v>
          </cell>
        </row>
        <row r="6738">
          <cell r="E6738" t="str">
            <v>Raxil Easy 100 Ml-ut</v>
          </cell>
        </row>
        <row r="6739">
          <cell r="E6739" t="str">
            <v>Regent Gold-100 Ml-ut</v>
          </cell>
        </row>
        <row r="6740">
          <cell r="E6740" t="str">
            <v>Regent Gold-250 Ml-ut</v>
          </cell>
        </row>
        <row r="6741">
          <cell r="E6741" t="str">
            <v>Regent Gold-500 Ml-ut</v>
          </cell>
        </row>
        <row r="6742">
          <cell r="E6742" t="str">
            <v>Regent Gr 25 Kg-ut</v>
          </cell>
        </row>
        <row r="6743">
          <cell r="E6743" t="str">
            <v>Regent Gr-5 Kg-ut</v>
          </cell>
        </row>
        <row r="6744">
          <cell r="E6744" t="str">
            <v>Regent Sc - 100 Ml-ut</v>
          </cell>
        </row>
        <row r="6745">
          <cell r="E6745" t="str">
            <v>Regent Sc - 1 Ltr-ut</v>
          </cell>
        </row>
        <row r="6746">
          <cell r="E6746" t="str">
            <v>Regent Sc - 250 Ml-ut</v>
          </cell>
        </row>
        <row r="6747">
          <cell r="E6747" t="str">
            <v>Regent Sc - 500 Ml-ut</v>
          </cell>
        </row>
        <row r="6748">
          <cell r="E6748" t="str">
            <v>Regent Ultra Gr - 1 Kg-ut</v>
          </cell>
        </row>
        <row r="6749">
          <cell r="E6749" t="str">
            <v>Regent Ultra Gr - 20 Kg-ut</v>
          </cell>
        </row>
        <row r="6750">
          <cell r="E6750" t="str">
            <v>Regent Ultra Gr-10 Kg-ut</v>
          </cell>
        </row>
        <row r="6751">
          <cell r="E6751" t="str">
            <v>Regent Ultra Gr-4 Kg-ut</v>
          </cell>
        </row>
        <row r="6752">
          <cell r="E6752" t="str">
            <v>Ricestar 1 Ltr-ut</v>
          </cell>
        </row>
        <row r="6753">
          <cell r="E6753" t="str">
            <v>Ricestar 500 Ml-ut</v>
          </cell>
        </row>
        <row r="6754">
          <cell r="E6754" t="str">
            <v>Sectin 1 Kg-ut</v>
          </cell>
        </row>
        <row r="6755">
          <cell r="E6755" t="str">
            <v>Sectin 100 Gm-ut</v>
          </cell>
        </row>
        <row r="6756">
          <cell r="E6756" t="str">
            <v>Sectin 600 Gm-ut</v>
          </cell>
        </row>
        <row r="6757">
          <cell r="E6757" t="str">
            <v>Simbola - 100 Gr-ut</v>
          </cell>
        </row>
        <row r="6758">
          <cell r="E6758" t="str">
            <v>Simbola - 1000 Gr-ut</v>
          </cell>
        </row>
        <row r="6759">
          <cell r="E6759" t="str">
            <v>Simbola - 250 Gr-ut</v>
          </cell>
        </row>
        <row r="6760">
          <cell r="E6760" t="str">
            <v>Simbola - 500 Gr-ut</v>
          </cell>
        </row>
        <row r="6761">
          <cell r="E6761" t="str">
            <v>Sivanto Prime - 1000 Ml-ut</v>
          </cell>
        </row>
        <row r="6762">
          <cell r="E6762" t="str">
            <v>Sivanto Prime - 250 Ml-ut</v>
          </cell>
        </row>
        <row r="6763">
          <cell r="E6763" t="str">
            <v>Sivanto Prime - 500 Ml-ut</v>
          </cell>
        </row>
        <row r="6764">
          <cell r="E6764" t="str">
            <v>Solomon 1 Ltr-ut</v>
          </cell>
        </row>
        <row r="6765">
          <cell r="E6765" t="str">
            <v>Solomon 100 Ml-ut</v>
          </cell>
        </row>
        <row r="6766">
          <cell r="E6766" t="str">
            <v>Solomon 250 Ml-ut</v>
          </cell>
        </row>
        <row r="6767">
          <cell r="E6767" t="str">
            <v>Solomon 500 Ml-ut</v>
          </cell>
        </row>
        <row r="6768">
          <cell r="E6768" t="str">
            <v>Spintor 75 Ml-ut</v>
          </cell>
        </row>
        <row r="6769">
          <cell r="E6769" t="str">
            <v>Spintor 7 Ml-ut</v>
          </cell>
        </row>
        <row r="6770">
          <cell r="E6770" t="str">
            <v>Sunrise-50 Gr-ut</v>
          </cell>
        </row>
        <row r="6771">
          <cell r="E6771" t="str">
            <v>Topstar 100 Gm-ut</v>
          </cell>
        </row>
        <row r="6772">
          <cell r="E6772" t="str">
            <v>Topstar 35 Gm-ut</v>
          </cell>
        </row>
        <row r="6773">
          <cell r="E6773" t="str">
            <v>Velum Prime - 250 Ml-ut</v>
          </cell>
        </row>
        <row r="6774">
          <cell r="E6774" t="str">
            <v>Velum Prime - 500 Ml-ut</v>
          </cell>
        </row>
        <row r="6775">
          <cell r="E6775" t="str">
            <v>Whip Super 1 Ltr-ut</v>
          </cell>
        </row>
        <row r="6776">
          <cell r="E6776" t="str">
            <v>Whip Super 500 Ml-ut</v>
          </cell>
        </row>
        <row r="6777">
          <cell r="E6777" t="str">
            <v>Admire 150 Gms-ut</v>
          </cell>
        </row>
        <row r="6778">
          <cell r="E6778" t="str">
            <v>Admire 16 Gms-ut</v>
          </cell>
        </row>
        <row r="6779">
          <cell r="E6779" t="str">
            <v>Admire 30 Gms-ut</v>
          </cell>
        </row>
        <row r="6780">
          <cell r="E6780" t="str">
            <v>Admire 75 Gms-ut</v>
          </cell>
        </row>
        <row r="6781">
          <cell r="E6781" t="str">
            <v>Admire WG 70 2 Gm-ut</v>
          </cell>
        </row>
        <row r="6782">
          <cell r="E6782" t="str">
            <v>Admire-300 Gr-ut</v>
          </cell>
        </row>
        <row r="6783">
          <cell r="E6783" t="str">
            <v>Adora 1 Ltr-ut</v>
          </cell>
        </row>
        <row r="6784">
          <cell r="E6784" t="str">
            <v>Adora 100 Ml-ut</v>
          </cell>
        </row>
        <row r="6785">
          <cell r="E6785" t="str">
            <v>Adora 200 Ml-ut</v>
          </cell>
        </row>
        <row r="6786">
          <cell r="E6786" t="str">
            <v>Adora 50 Ml-ut</v>
          </cell>
        </row>
        <row r="6787">
          <cell r="E6787" t="str">
            <v>Alanto 1 Ltr-ut</v>
          </cell>
        </row>
        <row r="6788">
          <cell r="E6788" t="str">
            <v>Alanto 100 Ml-ut</v>
          </cell>
        </row>
        <row r="6789">
          <cell r="E6789" t="str">
            <v>Alanto 250 Ml-ut</v>
          </cell>
        </row>
        <row r="6790">
          <cell r="E6790" t="str">
            <v>Alanto 500 Ml-ut</v>
          </cell>
        </row>
        <row r="6791">
          <cell r="E6791" t="str">
            <v>Aliette 1 Kg-ut</v>
          </cell>
        </row>
        <row r="6792">
          <cell r="E6792" t="str">
            <v>Aliette 100 Gm-ut</v>
          </cell>
        </row>
        <row r="6793">
          <cell r="E6793" t="str">
            <v>Aliette 250 Gm-ut</v>
          </cell>
        </row>
        <row r="6794">
          <cell r="E6794" t="str">
            <v>Aliette 500 Gm-ut</v>
          </cell>
        </row>
        <row r="6795">
          <cell r="E6795" t="str">
            <v>Alion Plus - 5 Ltr-ut</v>
          </cell>
        </row>
        <row r="6796">
          <cell r="E6796" t="str">
            <v>Ambition -1 Lt-ut</v>
          </cell>
        </row>
        <row r="6797">
          <cell r="E6797" t="str">
            <v>Ambition -500 Ml-ut</v>
          </cell>
        </row>
        <row r="6798">
          <cell r="E6798" t="str">
            <v>Antracol 1 Kg-ut</v>
          </cell>
        </row>
        <row r="6799">
          <cell r="E6799" t="str">
            <v>Antracol 100 Gm-ut</v>
          </cell>
        </row>
        <row r="6800">
          <cell r="E6800" t="str">
            <v>Antracol 250 Gm-ut</v>
          </cell>
        </row>
        <row r="6801">
          <cell r="E6801" t="str">
            <v>Antracol 500 Gms-ut</v>
          </cell>
        </row>
        <row r="6802">
          <cell r="E6802" t="str">
            <v>Basta Sl-150 -1 Lt-ut</v>
          </cell>
        </row>
        <row r="6803">
          <cell r="E6803" t="str">
            <v>Belt Expert -100 Ml-ut</v>
          </cell>
        </row>
        <row r="6804">
          <cell r="E6804" t="str">
            <v>Belt Expert -250 Ml-ut</v>
          </cell>
        </row>
        <row r="6805">
          <cell r="E6805" t="str">
            <v>Berdera - 1 Kg-ut</v>
          </cell>
        </row>
        <row r="6806">
          <cell r="E6806" t="str">
            <v>Berdera - 120 Gr-ut</v>
          </cell>
        </row>
        <row r="6807">
          <cell r="E6807" t="str">
            <v>Berdera - 500 Gr-ut</v>
          </cell>
        </row>
        <row r="6808">
          <cell r="E6808" t="str">
            <v>Buonos - 1 Lt-ut</v>
          </cell>
        </row>
        <row r="6809">
          <cell r="E6809" t="str">
            <v>Buonos - 1 Ltr-ut</v>
          </cell>
        </row>
        <row r="6810">
          <cell r="E6810" t="str">
            <v>Buonos - 250 Ml-ut</v>
          </cell>
        </row>
        <row r="6811">
          <cell r="E6811" t="str">
            <v>Buonos - 500 Ml-ut</v>
          </cell>
        </row>
        <row r="6812">
          <cell r="E6812" t="str">
            <v>Confidor 50 Ml-ut</v>
          </cell>
        </row>
        <row r="6813">
          <cell r="E6813" t="str">
            <v>Confidor 1 Ltr-ut</v>
          </cell>
        </row>
        <row r="6814">
          <cell r="E6814" t="str">
            <v>Confidor 100 Ml-ut</v>
          </cell>
        </row>
        <row r="6815">
          <cell r="E6815" t="str">
            <v>Confidor 250 Ml-ut</v>
          </cell>
        </row>
        <row r="6816">
          <cell r="E6816" t="str">
            <v>Confidor 500 Ml-ut</v>
          </cell>
        </row>
        <row r="6817">
          <cell r="E6817" t="str">
            <v>Confidor Super 50 Ml-ut</v>
          </cell>
        </row>
        <row r="6818">
          <cell r="E6818" t="str">
            <v>Confidor Super 100 Ml-ut</v>
          </cell>
        </row>
        <row r="6819">
          <cell r="E6819" t="str">
            <v>Confidor Super 1000 Ml-ut</v>
          </cell>
        </row>
        <row r="6820">
          <cell r="E6820" t="str">
            <v>Confidor Super 250 Ml-ut</v>
          </cell>
        </row>
        <row r="6821">
          <cell r="E6821" t="str">
            <v>Confidor Super 500 Ml-ut</v>
          </cell>
        </row>
        <row r="6822">
          <cell r="E6822" t="str">
            <v>Council Active 45 Gr-ut</v>
          </cell>
        </row>
        <row r="6823">
          <cell r="E6823" t="str">
            <v>Council Active 90 Gr-ut</v>
          </cell>
        </row>
        <row r="6824">
          <cell r="E6824" t="str">
            <v>Decis 100 EC 1 Ltr-ut</v>
          </cell>
        </row>
        <row r="6825">
          <cell r="E6825" t="str">
            <v>Decis 100 EC 100 Ml-ut</v>
          </cell>
        </row>
        <row r="6826">
          <cell r="E6826" t="str">
            <v>Decis 100 EC 250 Ml-ut</v>
          </cell>
        </row>
        <row r="6827">
          <cell r="E6827" t="str">
            <v>Decis 2.8 EC 1000 Ml-ut</v>
          </cell>
        </row>
        <row r="6828">
          <cell r="E6828" t="str">
            <v>Decis 2.8 EC 250 Ml-ut</v>
          </cell>
        </row>
        <row r="6829">
          <cell r="E6829" t="str">
            <v>Decis 2.8 EC 500 Ml-ut</v>
          </cell>
        </row>
        <row r="6830">
          <cell r="E6830" t="str">
            <v>Emesto Prime - 1 Lt-ut</v>
          </cell>
        </row>
        <row r="6831">
          <cell r="E6831" t="str">
            <v>Ethrel 1 Ltr-ut</v>
          </cell>
        </row>
        <row r="6832">
          <cell r="E6832" t="str">
            <v>Ethrel 500 Ml-ut</v>
          </cell>
        </row>
        <row r="6833">
          <cell r="E6833" t="str">
            <v>EverGol Xtend - 100 Ml-ut</v>
          </cell>
        </row>
        <row r="6834">
          <cell r="E6834" t="str">
            <v>EverGol Xtend - 40 Ml-ut</v>
          </cell>
        </row>
        <row r="6835">
          <cell r="E6835" t="str">
            <v>Fame 10 Ml-ut</v>
          </cell>
        </row>
        <row r="6836">
          <cell r="E6836" t="str">
            <v>Fame 50 Ml-ut</v>
          </cell>
        </row>
        <row r="6837">
          <cell r="E6837" t="str">
            <v>Fame 500 Ml-ut</v>
          </cell>
        </row>
        <row r="6838">
          <cell r="E6838" t="str">
            <v>Fame - 250 Ml-ut</v>
          </cell>
        </row>
        <row r="6839">
          <cell r="E6839" t="str">
            <v>Fame-100ml-ut</v>
          </cell>
        </row>
        <row r="6840">
          <cell r="E6840" t="str">
            <v>Fenos Quick-100 Ml-ut</v>
          </cell>
        </row>
        <row r="6841">
          <cell r="E6841" t="str">
            <v>Fenos Quick-250 Ml-ut</v>
          </cell>
        </row>
        <row r="6842">
          <cell r="E6842" t="str">
            <v>Fitrest 100 Gm-ut</v>
          </cell>
        </row>
        <row r="6843">
          <cell r="E6843" t="str">
            <v>Fitrest 250 Gm-ut</v>
          </cell>
        </row>
        <row r="6844">
          <cell r="E6844" t="str">
            <v>Flotis 1 Ltr-ut</v>
          </cell>
        </row>
        <row r="6845">
          <cell r="E6845" t="str">
            <v>Folicur 1 Ltr-ut</v>
          </cell>
        </row>
        <row r="6846">
          <cell r="E6846" t="str">
            <v>Folicur 100 Ml-ut</v>
          </cell>
        </row>
        <row r="6847">
          <cell r="E6847" t="str">
            <v>Folicur 250 Ml-ut</v>
          </cell>
        </row>
        <row r="6848">
          <cell r="E6848" t="str">
            <v>Folicur 500 Ml-ut</v>
          </cell>
        </row>
        <row r="6849">
          <cell r="E6849" t="str">
            <v>Foost 250 Gr-ut</v>
          </cell>
        </row>
        <row r="6850">
          <cell r="E6850" t="str">
            <v>Foost 500 Gr-ut</v>
          </cell>
        </row>
        <row r="6851">
          <cell r="E6851" t="str">
            <v>Gaucho 600 - 1 Ltr-ut</v>
          </cell>
        </row>
        <row r="6852">
          <cell r="E6852" t="str">
            <v>Gaucho 600 - 100 Ml-ut</v>
          </cell>
        </row>
        <row r="6853">
          <cell r="E6853" t="str">
            <v>Gaucho 600 - 250 Ml-ut</v>
          </cell>
        </row>
        <row r="6854">
          <cell r="E6854" t="str">
            <v>Gaucho 600 - 5 Ltr-ut</v>
          </cell>
        </row>
        <row r="6855">
          <cell r="E6855" t="str">
            <v>Gaucho 600 - 50 Ml-ut</v>
          </cell>
        </row>
        <row r="6856">
          <cell r="E6856" t="str">
            <v>Glamore 50 Gm-ut</v>
          </cell>
        </row>
        <row r="6857">
          <cell r="E6857" t="str">
            <v>Glamore -100gr-ut</v>
          </cell>
        </row>
        <row r="6858">
          <cell r="E6858" t="str">
            <v>Glamore -50gr</v>
          </cell>
        </row>
        <row r="6859">
          <cell r="E6859" t="str">
            <v>Glamore 250gr-ut</v>
          </cell>
        </row>
        <row r="6860">
          <cell r="E6860" t="str">
            <v>Infinito Sc- 1 Lt-ut</v>
          </cell>
        </row>
        <row r="6861">
          <cell r="E6861" t="str">
            <v>Infinito Sc- 500 Ml-ut</v>
          </cell>
        </row>
        <row r="6862">
          <cell r="E6862" t="str">
            <v>Jump WG - 100 Gm-ut</v>
          </cell>
        </row>
        <row r="6863">
          <cell r="E6863" t="str">
            <v>Jump WG - 2 Gm-ut</v>
          </cell>
        </row>
        <row r="6864">
          <cell r="E6864" t="str">
            <v>Jump WG - 40 Gm-ut</v>
          </cell>
        </row>
        <row r="6865">
          <cell r="E6865" t="str">
            <v>Larvin 1 Kg-ut</v>
          </cell>
        </row>
        <row r="6866">
          <cell r="E6866" t="str">
            <v>Larvin 100 Gm-ut</v>
          </cell>
        </row>
        <row r="6867">
          <cell r="E6867" t="str">
            <v>Larvin 250 Gm-ut</v>
          </cell>
        </row>
        <row r="6868">
          <cell r="E6868" t="str">
            <v>Larvin 500 Gm-ut</v>
          </cell>
        </row>
        <row r="6869">
          <cell r="E6869" t="str">
            <v>Laudis 115 Ml-ut</v>
          </cell>
        </row>
        <row r="6870">
          <cell r="E6870" t="str">
            <v>Laudis 230 Ml-ut</v>
          </cell>
        </row>
        <row r="6871">
          <cell r="E6871" t="str">
            <v>Laudis 57.5 Ml-ut</v>
          </cell>
        </row>
        <row r="6872">
          <cell r="E6872" t="str">
            <v>Lesenta 40 Gms-ut</v>
          </cell>
        </row>
        <row r="6873">
          <cell r="E6873" t="str">
            <v>Lesenta-100gm-ut</v>
          </cell>
        </row>
        <row r="6874">
          <cell r="E6874" t="str">
            <v>Lesenta-250gm-ut</v>
          </cell>
        </row>
        <row r="6875">
          <cell r="E6875" t="str">
            <v>Luna Experience - 100 Ml-ut</v>
          </cell>
        </row>
        <row r="6876">
          <cell r="E6876" t="str">
            <v>Luna Experience-1 Lt-ut</v>
          </cell>
        </row>
        <row r="6877">
          <cell r="E6877" t="str">
            <v>Luna Experience-250 Ml-ut</v>
          </cell>
        </row>
        <row r="6878">
          <cell r="E6878" t="str">
            <v>Monceren 1 Ltr-ut</v>
          </cell>
        </row>
        <row r="6879">
          <cell r="E6879" t="str">
            <v>Monceren 250 Ml-ut</v>
          </cell>
        </row>
        <row r="6880">
          <cell r="E6880" t="str">
            <v>Monceren 500 Ml-ut</v>
          </cell>
        </row>
        <row r="6881">
          <cell r="E6881" t="str">
            <v>Movento Energy - 1 Lt-ut</v>
          </cell>
        </row>
        <row r="6882">
          <cell r="E6882" t="str">
            <v>Movento Energy - 250 Ml-ut</v>
          </cell>
        </row>
        <row r="6883">
          <cell r="E6883" t="str">
            <v>Movento OD - 1 Ltr-ut</v>
          </cell>
        </row>
        <row r="6884">
          <cell r="E6884" t="str">
            <v>Movento OD 500 Ml-ut</v>
          </cell>
        </row>
        <row r="6885">
          <cell r="E6885" t="str">
            <v>Nativo 100 Gm-ut</v>
          </cell>
        </row>
        <row r="6886">
          <cell r="E6886" t="str">
            <v>Nativo 50 Gm-ut</v>
          </cell>
        </row>
        <row r="6887">
          <cell r="E6887" t="str">
            <v>Nativo 500 Gms-ut</v>
          </cell>
        </row>
        <row r="6888">
          <cell r="E6888" t="str">
            <v>Nativo 1 Kg-ut</v>
          </cell>
        </row>
        <row r="6889">
          <cell r="E6889" t="str">
            <v>Nativo 10 Gm-ut</v>
          </cell>
        </row>
        <row r="6890">
          <cell r="E6890" t="str">
            <v>Nativo 250 Gms-ut</v>
          </cell>
        </row>
        <row r="6891">
          <cell r="E6891" t="str">
            <v>Oberon 1 Ltr-ut</v>
          </cell>
        </row>
        <row r="6892">
          <cell r="E6892" t="str">
            <v>Oberon 100 Ml-ut</v>
          </cell>
        </row>
        <row r="6893">
          <cell r="E6893" t="str">
            <v>Oberon 200 Ml-ut</v>
          </cell>
        </row>
        <row r="6894">
          <cell r="E6894" t="str">
            <v>Oberon 5 Ltr-ut</v>
          </cell>
        </row>
        <row r="6895">
          <cell r="E6895" t="str">
            <v>Oberon 500 Ml-ut</v>
          </cell>
        </row>
        <row r="6896">
          <cell r="E6896" t="str">
            <v>Planofix 100 Ml-ut</v>
          </cell>
        </row>
        <row r="6897">
          <cell r="E6897" t="str">
            <v>Planofix 250 Ml-ut</v>
          </cell>
        </row>
        <row r="6898">
          <cell r="E6898" t="str">
            <v>Planofix 500 Ml-ut</v>
          </cell>
        </row>
        <row r="6899">
          <cell r="E6899" t="str">
            <v>Profiler -1 Kg-ut</v>
          </cell>
        </row>
        <row r="6900">
          <cell r="E6900" t="str">
            <v>Raxil 100 Gm-ut</v>
          </cell>
        </row>
        <row r="6901">
          <cell r="E6901" t="str">
            <v>Raxil Easy 100 Ml-ut</v>
          </cell>
        </row>
        <row r="6902">
          <cell r="E6902" t="str">
            <v>Regent Gold-100 Ml-ut</v>
          </cell>
        </row>
        <row r="6903">
          <cell r="E6903" t="str">
            <v>Regent Gold-250 Ml-ut</v>
          </cell>
        </row>
        <row r="6904">
          <cell r="E6904" t="str">
            <v>Regent Gold-500 Ml-ut</v>
          </cell>
        </row>
        <row r="6905">
          <cell r="E6905" t="str">
            <v>Regent Gr 25 Kg-ut</v>
          </cell>
        </row>
        <row r="6906">
          <cell r="E6906" t="str">
            <v>Regent Gr-5 Kg-ut</v>
          </cell>
        </row>
        <row r="6907">
          <cell r="E6907" t="str">
            <v>Regent Sc - 100 Ml-ut</v>
          </cell>
        </row>
        <row r="6908">
          <cell r="E6908" t="str">
            <v>Regent Sc - 1 Ltr-ut</v>
          </cell>
        </row>
        <row r="6909">
          <cell r="E6909" t="str">
            <v>Regent Sc - 250 Ml-ut</v>
          </cell>
        </row>
        <row r="6910">
          <cell r="E6910" t="str">
            <v>Regent Sc - 500 Ml-ut</v>
          </cell>
        </row>
        <row r="6911">
          <cell r="E6911" t="str">
            <v>Regent Ultra Gr - 1 Kg-ut</v>
          </cell>
        </row>
        <row r="6912">
          <cell r="E6912" t="str">
            <v>Regent Ultra Gr - 20 Kg-ut</v>
          </cell>
        </row>
        <row r="6913">
          <cell r="E6913" t="str">
            <v>Regent Ultra Gr-10 Kg-ut</v>
          </cell>
        </row>
        <row r="6914">
          <cell r="E6914" t="str">
            <v>Regent Ultra Gr-4 Kg-ut</v>
          </cell>
        </row>
        <row r="6915">
          <cell r="E6915" t="str">
            <v>Ricestar 1 Ltr-ut</v>
          </cell>
        </row>
        <row r="6916">
          <cell r="E6916" t="str">
            <v>Ricestar 500 Ml-ut</v>
          </cell>
        </row>
        <row r="6917">
          <cell r="E6917" t="str">
            <v>Sectin 1 Kg-ut</v>
          </cell>
        </row>
        <row r="6918">
          <cell r="E6918" t="str">
            <v>Sectin 100 Gm-ut</v>
          </cell>
        </row>
        <row r="6919">
          <cell r="E6919" t="str">
            <v>Sectin 600 Gm-ut</v>
          </cell>
        </row>
        <row r="6920">
          <cell r="E6920" t="str">
            <v>Simbola - 100 Gr-ut</v>
          </cell>
        </row>
        <row r="6921">
          <cell r="E6921" t="str">
            <v>Simbola - 1000 Gr-ut</v>
          </cell>
        </row>
        <row r="6922">
          <cell r="E6922" t="str">
            <v>Simbola - 250 Gr-ut</v>
          </cell>
        </row>
        <row r="6923">
          <cell r="E6923" t="str">
            <v>Simbola - 500 Gr-ut</v>
          </cell>
        </row>
        <row r="6924">
          <cell r="E6924" t="str">
            <v>Sivanto Prime - 1000 Ml-ut</v>
          </cell>
        </row>
        <row r="6925">
          <cell r="E6925" t="str">
            <v>Sivanto Prime - 250 Ml-ut</v>
          </cell>
        </row>
        <row r="6926">
          <cell r="E6926" t="str">
            <v>Sivanto Prime - 500 Ml-ut</v>
          </cell>
        </row>
        <row r="6927">
          <cell r="E6927" t="str">
            <v>Solomon 1 Ltr-ut</v>
          </cell>
        </row>
        <row r="6928">
          <cell r="E6928" t="str">
            <v>Solomon 100 Ml-ut</v>
          </cell>
        </row>
        <row r="6929">
          <cell r="E6929" t="str">
            <v>Solomon 250 Ml-ut</v>
          </cell>
        </row>
        <row r="6930">
          <cell r="E6930" t="str">
            <v>Solomon 500 Ml-ut</v>
          </cell>
        </row>
        <row r="6931">
          <cell r="E6931" t="str">
            <v>Spintor 75 Ml-ut</v>
          </cell>
        </row>
        <row r="6932">
          <cell r="E6932" t="str">
            <v>Spintor 7 Ml-ut</v>
          </cell>
        </row>
        <row r="6933">
          <cell r="E6933" t="str">
            <v>Sunrise-50 Gr-ut</v>
          </cell>
        </row>
        <row r="6934">
          <cell r="E6934" t="str">
            <v>Topstar 100 Gm-ut</v>
          </cell>
        </row>
        <row r="6935">
          <cell r="E6935" t="str">
            <v>Topstar 35 Gm-ut</v>
          </cell>
        </row>
        <row r="6936">
          <cell r="E6936" t="str">
            <v>Velum Prime - 250 Ml-ut</v>
          </cell>
        </row>
        <row r="6937">
          <cell r="E6937" t="str">
            <v>Velum Prime - 500 Ml-ut</v>
          </cell>
        </row>
        <row r="6938">
          <cell r="E6938" t="str">
            <v>Whip Super 1 Ltr-ut</v>
          </cell>
        </row>
        <row r="6939">
          <cell r="E6939" t="str">
            <v>Whip Super 500 Ml-ut</v>
          </cell>
        </row>
        <row r="6940">
          <cell r="E6940" t="str">
            <v>Admire 150 Gms-ut</v>
          </cell>
        </row>
        <row r="6941">
          <cell r="E6941" t="str">
            <v>Admire 16 Gms-ut</v>
          </cell>
        </row>
        <row r="6942">
          <cell r="E6942" t="str">
            <v>Admire 30 Gms-ut</v>
          </cell>
        </row>
        <row r="6943">
          <cell r="E6943" t="str">
            <v>Admire 75 Gms-ut</v>
          </cell>
        </row>
        <row r="6944">
          <cell r="E6944" t="str">
            <v>Admire WG 70 2 Gm-ut</v>
          </cell>
        </row>
        <row r="6945">
          <cell r="E6945" t="str">
            <v>Admire-300 Gr-ut</v>
          </cell>
        </row>
        <row r="6946">
          <cell r="E6946" t="str">
            <v>Adora 1 Ltr-ut</v>
          </cell>
        </row>
        <row r="6947">
          <cell r="E6947" t="str">
            <v>Adora 100 Ml-ut</v>
          </cell>
        </row>
        <row r="6948">
          <cell r="E6948" t="str">
            <v>Adora 200 Ml-ut</v>
          </cell>
        </row>
        <row r="6949">
          <cell r="E6949" t="str">
            <v>Adora 50 Ml-ut</v>
          </cell>
        </row>
        <row r="6950">
          <cell r="E6950" t="str">
            <v>Alanto 1 Ltr-ut</v>
          </cell>
        </row>
        <row r="6951">
          <cell r="E6951" t="str">
            <v>Alanto 100 Ml-ut</v>
          </cell>
        </row>
        <row r="6952">
          <cell r="E6952" t="str">
            <v>Alanto 250 Ml-ut</v>
          </cell>
        </row>
        <row r="6953">
          <cell r="E6953" t="str">
            <v>Alanto 500 Ml-ut</v>
          </cell>
        </row>
        <row r="6954">
          <cell r="E6954" t="str">
            <v>Aliette 1 Kg-ut</v>
          </cell>
        </row>
        <row r="6955">
          <cell r="E6955" t="str">
            <v>Aliette 100 Gm-ut</v>
          </cell>
        </row>
        <row r="6956">
          <cell r="E6956" t="str">
            <v>Aliette 250 Gm-ut</v>
          </cell>
        </row>
        <row r="6957">
          <cell r="E6957" t="str">
            <v>Aliette 500 Gm-ut</v>
          </cell>
        </row>
        <row r="6958">
          <cell r="E6958" t="str">
            <v>Alion Plus - 5 Ltr-ut</v>
          </cell>
        </row>
        <row r="6959">
          <cell r="E6959" t="str">
            <v>Ambition -1 Lt-ut</v>
          </cell>
        </row>
        <row r="6960">
          <cell r="E6960" t="str">
            <v>Ambition -500 Ml-ut</v>
          </cell>
        </row>
        <row r="6961">
          <cell r="E6961" t="str">
            <v>Antracol 1 Kg-ut</v>
          </cell>
        </row>
        <row r="6962">
          <cell r="E6962" t="str">
            <v>Antracol 100 Gm-ut</v>
          </cell>
        </row>
        <row r="6963">
          <cell r="E6963" t="str">
            <v>Antracol 250 Gm-ut</v>
          </cell>
        </row>
        <row r="6964">
          <cell r="E6964" t="str">
            <v>Antracol 500 Gms-ut</v>
          </cell>
        </row>
        <row r="6965">
          <cell r="E6965" t="str">
            <v>Basta Sl-150 -1 Lt-ut</v>
          </cell>
        </row>
        <row r="6966">
          <cell r="E6966" t="str">
            <v>Belt Expert -100 Ml-ut</v>
          </cell>
        </row>
        <row r="6967">
          <cell r="E6967" t="str">
            <v>Belt Expert -250 Ml-ut</v>
          </cell>
        </row>
        <row r="6968">
          <cell r="E6968" t="str">
            <v>Berdera - 1 Kg-ut</v>
          </cell>
        </row>
        <row r="6969">
          <cell r="E6969" t="str">
            <v>Berdera - 120 Gr-ut</v>
          </cell>
        </row>
        <row r="6970">
          <cell r="E6970" t="str">
            <v>Berdera - 500 Gr-ut</v>
          </cell>
        </row>
        <row r="6971">
          <cell r="E6971" t="str">
            <v>Buonos - 1 Lt-ut</v>
          </cell>
        </row>
        <row r="6972">
          <cell r="E6972" t="str">
            <v>Buonos - 1 Ltr-ut</v>
          </cell>
        </row>
        <row r="6973">
          <cell r="E6973" t="str">
            <v>Buonos - 250 Ml-ut</v>
          </cell>
        </row>
        <row r="6974">
          <cell r="E6974" t="str">
            <v>Buonos - 500 Ml-ut</v>
          </cell>
        </row>
        <row r="6975">
          <cell r="E6975" t="str">
            <v>Confidor 50 Ml-ut</v>
          </cell>
        </row>
        <row r="6976">
          <cell r="E6976" t="str">
            <v>Confidor 1 Ltr-ut</v>
          </cell>
        </row>
        <row r="6977">
          <cell r="E6977" t="str">
            <v>Confidor 100 Ml-ut</v>
          </cell>
        </row>
        <row r="6978">
          <cell r="E6978" t="str">
            <v>Confidor 250 Ml-ut</v>
          </cell>
        </row>
        <row r="6979">
          <cell r="E6979" t="str">
            <v>Confidor 500 Ml-ut</v>
          </cell>
        </row>
        <row r="6980">
          <cell r="E6980" t="str">
            <v>Confidor Super 50 Ml-ut</v>
          </cell>
        </row>
        <row r="6981">
          <cell r="E6981" t="str">
            <v>Confidor Super 100 Ml-ut</v>
          </cell>
        </row>
        <row r="6982">
          <cell r="E6982" t="str">
            <v>Confidor Super 1000 Ml-ut</v>
          </cell>
        </row>
        <row r="6983">
          <cell r="E6983" t="str">
            <v>Confidor Super 250 Ml-ut</v>
          </cell>
        </row>
        <row r="6984">
          <cell r="E6984" t="str">
            <v>Confidor Super 500 Ml-ut</v>
          </cell>
        </row>
        <row r="6985">
          <cell r="E6985" t="str">
            <v>Council Active 45 Gr-ut</v>
          </cell>
        </row>
        <row r="6986">
          <cell r="E6986" t="str">
            <v>Council Active 90 Gr-ut</v>
          </cell>
        </row>
        <row r="6987">
          <cell r="E6987" t="str">
            <v>Decis 100 EC 1 Ltr-ut</v>
          </cell>
        </row>
        <row r="6988">
          <cell r="E6988" t="str">
            <v>Decis 100 EC 100 Ml-ut</v>
          </cell>
        </row>
        <row r="6989">
          <cell r="E6989" t="str">
            <v>Decis 100 EC 250 Ml-ut</v>
          </cell>
        </row>
        <row r="6990">
          <cell r="E6990" t="str">
            <v>Decis 2.8 EC 1000 Ml-ut</v>
          </cell>
        </row>
        <row r="6991">
          <cell r="E6991" t="str">
            <v>Decis 2.8 EC 250 Ml-ut</v>
          </cell>
        </row>
        <row r="6992">
          <cell r="E6992" t="str">
            <v>Decis 2.8 EC 500 Ml-ut</v>
          </cell>
        </row>
        <row r="6993">
          <cell r="E6993" t="str">
            <v>Emesto Prime - 1 Lt-ut</v>
          </cell>
        </row>
        <row r="6994">
          <cell r="E6994" t="str">
            <v>Ethrel 1 Ltr-ut</v>
          </cell>
        </row>
        <row r="6995">
          <cell r="E6995" t="str">
            <v>Ethrel 500 Ml-ut</v>
          </cell>
        </row>
        <row r="6996">
          <cell r="E6996" t="str">
            <v>EverGol Xtend - 100 Ml-ut</v>
          </cell>
        </row>
        <row r="6997">
          <cell r="E6997" t="str">
            <v>EverGol Xtend - 40 Ml-ut</v>
          </cell>
        </row>
        <row r="6998">
          <cell r="E6998" t="str">
            <v>Fame 10 Ml-ut</v>
          </cell>
        </row>
        <row r="6999">
          <cell r="E6999" t="str">
            <v>Fame 50 Ml-ut</v>
          </cell>
        </row>
        <row r="7000">
          <cell r="E7000" t="str">
            <v>Fame 500 Ml-ut</v>
          </cell>
        </row>
        <row r="7001">
          <cell r="E7001" t="str">
            <v>Fame - 250 Ml-ut</v>
          </cell>
        </row>
        <row r="7002">
          <cell r="E7002" t="str">
            <v>Fame-100ml-ut</v>
          </cell>
        </row>
        <row r="7003">
          <cell r="E7003" t="str">
            <v>Fenos Quick-100 Ml-ut</v>
          </cell>
        </row>
        <row r="7004">
          <cell r="E7004" t="str">
            <v>Fenos Quick-250 Ml-ut</v>
          </cell>
        </row>
        <row r="7005">
          <cell r="E7005" t="str">
            <v>Fitrest 100 Gm-ut</v>
          </cell>
        </row>
        <row r="7006">
          <cell r="E7006" t="str">
            <v>Fitrest 250 Gm-ut</v>
          </cell>
        </row>
        <row r="7007">
          <cell r="E7007" t="str">
            <v>Flotis 1 Ltr-ut</v>
          </cell>
        </row>
        <row r="7008">
          <cell r="E7008" t="str">
            <v>Folicur 1 Ltr-ut</v>
          </cell>
        </row>
        <row r="7009">
          <cell r="E7009" t="str">
            <v>Folicur 100 Ml-ut</v>
          </cell>
        </row>
        <row r="7010">
          <cell r="E7010" t="str">
            <v>Folicur 250 Ml-ut</v>
          </cell>
        </row>
        <row r="7011">
          <cell r="E7011" t="str">
            <v>Folicur 500 Ml-ut</v>
          </cell>
        </row>
        <row r="7012">
          <cell r="E7012" t="str">
            <v>Foost 250 Gr-ut</v>
          </cell>
        </row>
        <row r="7013">
          <cell r="E7013" t="str">
            <v>Foost 500 Gr-ut</v>
          </cell>
        </row>
        <row r="7014">
          <cell r="E7014" t="str">
            <v>Gaucho 600 - 1 Ltr-ut</v>
          </cell>
        </row>
        <row r="7015">
          <cell r="E7015" t="str">
            <v>Gaucho 600 - 100 Ml-ut</v>
          </cell>
        </row>
        <row r="7016">
          <cell r="E7016" t="str">
            <v>Gaucho 600 - 250 Ml-ut</v>
          </cell>
        </row>
        <row r="7017">
          <cell r="E7017" t="str">
            <v>Gaucho 600 - 5 Ltr-ut</v>
          </cell>
        </row>
        <row r="7018">
          <cell r="E7018" t="str">
            <v>Gaucho 600 - 50 Ml-ut</v>
          </cell>
        </row>
        <row r="7019">
          <cell r="E7019" t="str">
            <v>Glamore 50 Gm-ut</v>
          </cell>
        </row>
        <row r="7020">
          <cell r="E7020" t="str">
            <v>Glamore -100gr-ut</v>
          </cell>
        </row>
        <row r="7021">
          <cell r="E7021" t="str">
            <v>Glamore -50gr</v>
          </cell>
        </row>
        <row r="7022">
          <cell r="E7022" t="str">
            <v>Glamore 250gr-ut</v>
          </cell>
        </row>
        <row r="7023">
          <cell r="E7023" t="str">
            <v>Infinito Sc- 1 Lt-ut</v>
          </cell>
        </row>
        <row r="7024">
          <cell r="E7024" t="str">
            <v>Infinito Sc- 500 Ml-ut</v>
          </cell>
        </row>
        <row r="7025">
          <cell r="E7025" t="str">
            <v>Jump WG - 100 Gm-ut</v>
          </cell>
        </row>
        <row r="7026">
          <cell r="E7026" t="str">
            <v>Jump WG - 2 Gm-ut</v>
          </cell>
        </row>
        <row r="7027">
          <cell r="E7027" t="str">
            <v>Jump WG - 40 Gm-ut</v>
          </cell>
        </row>
        <row r="7028">
          <cell r="E7028" t="str">
            <v>Larvin 1 Kg-ut</v>
          </cell>
        </row>
        <row r="7029">
          <cell r="E7029" t="str">
            <v>Larvin 100 Gm-ut</v>
          </cell>
        </row>
        <row r="7030">
          <cell r="E7030" t="str">
            <v>Larvin 250 Gm-ut</v>
          </cell>
        </row>
        <row r="7031">
          <cell r="E7031" t="str">
            <v>Larvin 500 Gm-ut</v>
          </cell>
        </row>
        <row r="7032">
          <cell r="E7032" t="str">
            <v>Laudis 115 Ml-ut</v>
          </cell>
        </row>
        <row r="7033">
          <cell r="E7033" t="str">
            <v>Laudis 230 Ml-ut</v>
          </cell>
        </row>
        <row r="7034">
          <cell r="E7034" t="str">
            <v>Laudis 57.5 Ml-ut</v>
          </cell>
        </row>
        <row r="7035">
          <cell r="E7035" t="str">
            <v>Lesenta 40 Gms-ut</v>
          </cell>
        </row>
        <row r="7036">
          <cell r="E7036" t="str">
            <v>Lesenta-100gm-ut</v>
          </cell>
        </row>
        <row r="7037">
          <cell r="E7037" t="str">
            <v>Lesenta-250gm-ut</v>
          </cell>
        </row>
        <row r="7038">
          <cell r="E7038" t="str">
            <v>Luna Experience - 100 Ml-ut</v>
          </cell>
        </row>
        <row r="7039">
          <cell r="E7039" t="str">
            <v>Luna Experience-1 Lt-ut</v>
          </cell>
        </row>
        <row r="7040">
          <cell r="E7040" t="str">
            <v>Luna Experience-250 Ml-ut</v>
          </cell>
        </row>
        <row r="7041">
          <cell r="E7041" t="str">
            <v>Monceren 1 Ltr-ut</v>
          </cell>
        </row>
        <row r="7042">
          <cell r="E7042" t="str">
            <v>Monceren 250 Ml-ut</v>
          </cell>
        </row>
        <row r="7043">
          <cell r="E7043" t="str">
            <v>Monceren 500 Ml-ut</v>
          </cell>
        </row>
        <row r="7044">
          <cell r="E7044" t="str">
            <v>Movento Energy - 1 Lt-ut</v>
          </cell>
        </row>
        <row r="7045">
          <cell r="E7045" t="str">
            <v>Movento Energy - 250 Ml-ut</v>
          </cell>
        </row>
        <row r="7046">
          <cell r="E7046" t="str">
            <v>Movento OD - 1 Ltr-ut</v>
          </cell>
        </row>
        <row r="7047">
          <cell r="E7047" t="str">
            <v>Movento OD 500 Ml-ut</v>
          </cell>
        </row>
        <row r="7048">
          <cell r="E7048" t="str">
            <v>Nativo 100 Gm-ut</v>
          </cell>
        </row>
        <row r="7049">
          <cell r="E7049" t="str">
            <v>Nativo 50 Gm-ut</v>
          </cell>
        </row>
        <row r="7050">
          <cell r="E7050" t="str">
            <v>Nativo 500 Gms-ut</v>
          </cell>
        </row>
        <row r="7051">
          <cell r="E7051" t="str">
            <v>Nativo 1 Kg-ut</v>
          </cell>
        </row>
        <row r="7052">
          <cell r="E7052" t="str">
            <v>Nativo 10 Gm-ut</v>
          </cell>
        </row>
        <row r="7053">
          <cell r="E7053" t="str">
            <v>Nativo 250 Gms-ut</v>
          </cell>
        </row>
        <row r="7054">
          <cell r="E7054" t="str">
            <v>Oberon 1 Ltr-ut</v>
          </cell>
        </row>
        <row r="7055">
          <cell r="E7055" t="str">
            <v>Oberon 100 Ml-ut</v>
          </cell>
        </row>
        <row r="7056">
          <cell r="E7056" t="str">
            <v>Oberon 200 Ml-ut</v>
          </cell>
        </row>
        <row r="7057">
          <cell r="E7057" t="str">
            <v>Oberon 5 Ltr-ut</v>
          </cell>
        </row>
        <row r="7058">
          <cell r="E7058" t="str">
            <v>Oberon 500 Ml-ut</v>
          </cell>
        </row>
        <row r="7059">
          <cell r="E7059" t="str">
            <v>Planofix 100 Ml-ut</v>
          </cell>
        </row>
        <row r="7060">
          <cell r="E7060" t="str">
            <v>Planofix 250 Ml-ut</v>
          </cell>
        </row>
        <row r="7061">
          <cell r="E7061" t="str">
            <v>Planofix 500 Ml-ut</v>
          </cell>
        </row>
        <row r="7062">
          <cell r="E7062" t="str">
            <v>Profiler -1 Kg-ut</v>
          </cell>
        </row>
        <row r="7063">
          <cell r="E7063" t="str">
            <v>Raxil 100 Gm-ut</v>
          </cell>
        </row>
        <row r="7064">
          <cell r="E7064" t="str">
            <v>Raxil Easy 100 Ml-ut</v>
          </cell>
        </row>
        <row r="7065">
          <cell r="E7065" t="str">
            <v>Regent Gold-100 Ml-ut</v>
          </cell>
        </row>
        <row r="7066">
          <cell r="E7066" t="str">
            <v>Regent Gold-250 Ml-ut</v>
          </cell>
        </row>
        <row r="7067">
          <cell r="E7067" t="str">
            <v>Regent Gold-500 Ml-ut</v>
          </cell>
        </row>
        <row r="7068">
          <cell r="E7068" t="str">
            <v>Regent Gr 25 Kg-ut</v>
          </cell>
        </row>
        <row r="7069">
          <cell r="E7069" t="str">
            <v>Regent Gr-5 Kg-ut</v>
          </cell>
        </row>
        <row r="7070">
          <cell r="E7070" t="str">
            <v>Regent Sc - 100 Ml-ut</v>
          </cell>
        </row>
        <row r="7071">
          <cell r="E7071" t="str">
            <v>Regent Sc - 1 Ltr-ut</v>
          </cell>
        </row>
        <row r="7072">
          <cell r="E7072" t="str">
            <v>Regent Sc - 250 Ml-ut</v>
          </cell>
        </row>
        <row r="7073">
          <cell r="E7073" t="str">
            <v>Regent Sc - 500 Ml-ut</v>
          </cell>
        </row>
        <row r="7074">
          <cell r="E7074" t="str">
            <v>Regent Ultra Gr - 1 Kg-ut</v>
          </cell>
        </row>
        <row r="7075">
          <cell r="E7075" t="str">
            <v>Regent Ultra Gr - 20 Kg-ut</v>
          </cell>
        </row>
        <row r="7076">
          <cell r="E7076" t="str">
            <v>Regent Ultra Gr-10 Kg-ut</v>
          </cell>
        </row>
        <row r="7077">
          <cell r="E7077" t="str">
            <v>Regent Ultra Gr-4 Kg-ut</v>
          </cell>
        </row>
        <row r="7078">
          <cell r="E7078" t="str">
            <v>Ricestar 1 Ltr-ut</v>
          </cell>
        </row>
        <row r="7079">
          <cell r="E7079" t="str">
            <v>Ricestar 500 Ml-ut</v>
          </cell>
        </row>
        <row r="7080">
          <cell r="E7080" t="str">
            <v>Sectin 1 Kg-ut</v>
          </cell>
        </row>
        <row r="7081">
          <cell r="E7081" t="str">
            <v>Sectin 100 Gm-ut</v>
          </cell>
        </row>
        <row r="7082">
          <cell r="E7082" t="str">
            <v>Sectin 600 Gm-ut</v>
          </cell>
        </row>
        <row r="7083">
          <cell r="E7083" t="str">
            <v>Simbola - 100 Gr-ut</v>
          </cell>
        </row>
        <row r="7084">
          <cell r="E7084" t="str">
            <v>Simbola - 1000 Gr-ut</v>
          </cell>
        </row>
        <row r="7085">
          <cell r="E7085" t="str">
            <v>Simbola - 250 Gr-ut</v>
          </cell>
        </row>
        <row r="7086">
          <cell r="E7086" t="str">
            <v>Simbola - 500 Gr-ut</v>
          </cell>
        </row>
        <row r="7087">
          <cell r="E7087" t="str">
            <v>Sivanto Prime - 1000 Ml-ut</v>
          </cell>
        </row>
        <row r="7088">
          <cell r="E7088" t="str">
            <v>Sivanto Prime - 250 Ml-ut</v>
          </cell>
        </row>
        <row r="7089">
          <cell r="E7089" t="str">
            <v>Sivanto Prime - 500 Ml-ut</v>
          </cell>
        </row>
        <row r="7090">
          <cell r="E7090" t="str">
            <v>Solomon 1 Ltr-ut</v>
          </cell>
        </row>
        <row r="7091">
          <cell r="E7091" t="str">
            <v>Solomon 100 Ml-ut</v>
          </cell>
        </row>
        <row r="7092">
          <cell r="E7092" t="str">
            <v>Solomon 250 Ml-ut</v>
          </cell>
        </row>
        <row r="7093">
          <cell r="E7093" t="str">
            <v>Solomon 500 Ml-ut</v>
          </cell>
        </row>
        <row r="7094">
          <cell r="E7094" t="str">
            <v>Spintor 75 Ml-ut</v>
          </cell>
        </row>
        <row r="7095">
          <cell r="E7095" t="str">
            <v>Spintor 7 Ml-ut</v>
          </cell>
        </row>
        <row r="7096">
          <cell r="E7096" t="str">
            <v>Sunrise-50 Gr-ut</v>
          </cell>
        </row>
        <row r="7097">
          <cell r="E7097" t="str">
            <v>Topstar 100 Gm-ut</v>
          </cell>
        </row>
        <row r="7098">
          <cell r="E7098" t="str">
            <v>Topstar 35 Gm-ut</v>
          </cell>
        </row>
        <row r="7099">
          <cell r="E7099" t="str">
            <v>Velum Prime - 250 Ml-ut</v>
          </cell>
        </row>
        <row r="7100">
          <cell r="E7100" t="str">
            <v>Velum Prime - 500 Ml-ut</v>
          </cell>
        </row>
        <row r="7101">
          <cell r="E7101" t="str">
            <v>Whip Super 1 Ltr-ut</v>
          </cell>
        </row>
        <row r="7102">
          <cell r="E7102" t="str">
            <v>Whip Super 500 Ml-ut</v>
          </cell>
        </row>
        <row r="7103">
          <cell r="E7103" t="str">
            <v>ADMIRE (T)WG70 150X30GR-Pcs.</v>
          </cell>
        </row>
        <row r="7104">
          <cell r="E7104" t="str">
            <v>ADMIRE WG70 125X(8X2GR)-Pcs.</v>
          </cell>
        </row>
        <row r="7105">
          <cell r="E7105" t="str">
            <v>ADORA 50PCSX100ML-Pcs.</v>
          </cell>
        </row>
        <row r="7106">
          <cell r="E7106" t="str">
            <v>ADUE WG70 15X40GM BOTTLE-Pcs.</v>
          </cell>
        </row>
        <row r="7107">
          <cell r="E7107" t="str">
            <v>ALANTO 250 ML(40*250ML)-Pcs.</v>
          </cell>
        </row>
        <row r="7108">
          <cell r="E7108" t="str">
            <v>ALANTO PACKING-100 MLX50PCS-Pcs.</v>
          </cell>
        </row>
        <row r="7109">
          <cell r="E7109" t="str">
            <v>ALIETE -250GMX20PKT-PKT</v>
          </cell>
        </row>
        <row r="7110">
          <cell r="E7110" t="str">
            <v>ALIETTE 100GM-Pcs.</v>
          </cell>
        </row>
        <row r="7111">
          <cell r="E7111" t="str">
            <v>ANTRACOL 1 KG X10PKT-Pcs.</v>
          </cell>
        </row>
        <row r="7112">
          <cell r="E7112" t="str">
            <v>ANTRACOL 100 GM X50PKT-PKT</v>
          </cell>
        </row>
        <row r="7113">
          <cell r="E7113" t="str">
            <v>ANTRACOL 250 GM X40PKT-Pcs.</v>
          </cell>
        </row>
        <row r="7114">
          <cell r="E7114" t="str">
            <v>ANTRACOL 500 GM X20PKT-Pcs.</v>
          </cell>
        </row>
        <row r="7115">
          <cell r="E7115" t="str">
            <v>ATLANTIS 160 GM-Pcs.</v>
          </cell>
        </row>
        <row r="7116">
          <cell r="E7116" t="str">
            <v>BAJRA SEED 9180 (20X1.5KG)-PKT</v>
          </cell>
        </row>
        <row r="7117">
          <cell r="E7117" t="str">
            <v>BELT EXPERT -50 ML-Pcs.</v>
          </cell>
        </row>
        <row r="7118">
          <cell r="E7118" t="str">
            <v>BELT EXPERT SC 480 (50X100ML)-Pcs.</v>
          </cell>
        </row>
        <row r="7119">
          <cell r="E7119" t="str">
            <v>BUONOS -40PCSX250ML-Pcs.</v>
          </cell>
        </row>
        <row r="7120">
          <cell r="E7120" t="str">
            <v>COFIDOR 17.8% SL 500MLX20PCS-Pcs.</v>
          </cell>
        </row>
        <row r="7121">
          <cell r="E7121" t="str">
            <v>CONFIDOR 1 LTR X10PCS-Pcs.</v>
          </cell>
        </row>
        <row r="7122">
          <cell r="E7122" t="str">
            <v>CONFIDOR 500 ML X20PCS-Pcs.</v>
          </cell>
        </row>
        <row r="7123">
          <cell r="E7123" t="str">
            <v>CONFIDOR SUPER 100 ML-Pcs.</v>
          </cell>
        </row>
        <row r="7124">
          <cell r="E7124" t="str">
            <v>CONFIDOR SUPER 50 ML-Pcs.</v>
          </cell>
        </row>
        <row r="7125">
          <cell r="E7125" t="str">
            <v>CONFIDOR(T) 100 ML X50PCS-Pcs.</v>
          </cell>
        </row>
        <row r="7126">
          <cell r="E7126" t="str">
            <v>CONFIDORE 250 MLX 20PCS-Pcs.</v>
          </cell>
        </row>
        <row r="7127">
          <cell r="E7127" t="str">
            <v>DECIS 100 EC 100MLX50ML-Pcs.</v>
          </cell>
        </row>
        <row r="7128">
          <cell r="E7128" t="str">
            <v>DECIS 2.8 EC 250 MLX40PCS-Pcs.</v>
          </cell>
        </row>
        <row r="7129">
          <cell r="E7129" t="str">
            <v>DECIS 2.8%EC 100MLX50PCS-Pcs.</v>
          </cell>
        </row>
        <row r="7130">
          <cell r="E7130" t="str">
            <v>DECIS 500 ML X20PCS-Pcs.</v>
          </cell>
        </row>
        <row r="7131">
          <cell r="E7131" t="str">
            <v>ETHREL 39%SL 100 MLX 50PCS-Pcs.</v>
          </cell>
        </row>
        <row r="7132">
          <cell r="E7132" t="str">
            <v>FAME 10 ML-Pcs.</v>
          </cell>
        </row>
        <row r="7133">
          <cell r="E7133" t="str">
            <v>FAME 50 ML-Pcs.</v>
          </cell>
        </row>
        <row r="7134">
          <cell r="E7134" t="str">
            <v>FENOS QUICK-50PCSX100ML-Pcs.</v>
          </cell>
        </row>
        <row r="7135">
          <cell r="E7135" t="str">
            <v>FOLICURE 250 MLX40PCS-Pcs.</v>
          </cell>
        </row>
        <row r="7136">
          <cell r="E7136" t="str">
            <v>FOOST 24PKTX500GM ATRAZENE 50%WP-PKT</v>
          </cell>
        </row>
        <row r="7137">
          <cell r="E7137" t="str">
            <v>GAUCHO 50 ML X100PCS-Pcs.</v>
          </cell>
        </row>
        <row r="7138">
          <cell r="E7138" t="str">
            <v>GAUCHO FS600 5X(20X9ML)-Pcs.</v>
          </cell>
        </row>
        <row r="7139">
          <cell r="E7139" t="str">
            <v>INFINITO -20PCSX500ML-Pcs.</v>
          </cell>
        </row>
        <row r="7140">
          <cell r="E7140" t="str">
            <v>JUMP WG80 160X (10X2GR)-PKT</v>
          </cell>
        </row>
        <row r="7141">
          <cell r="E7141" t="str">
            <v>LARVIN 250 GM X20PCS-Pcs.</v>
          </cell>
        </row>
        <row r="7142">
          <cell r="E7142" t="str">
            <v>LARVIN PACKING-100 GM-PKT</v>
          </cell>
        </row>
        <row r="7143">
          <cell r="E7143" t="str">
            <v>LAUDIS 10 PCSX57.5ML-Pcs.</v>
          </cell>
        </row>
        <row r="7144">
          <cell r="E7144" t="str">
            <v>LAUDIS SC630 8X115ML-Pcs.</v>
          </cell>
        </row>
        <row r="7145">
          <cell r="E7145" t="str">
            <v>LESENTA WG80 (100X40GR)-Pcs.</v>
          </cell>
        </row>
        <row r="7146">
          <cell r="E7146" t="str">
            <v>LUCIFER (T)WP15 25X160 GR-Pcs.</v>
          </cell>
        </row>
        <row r="7147">
          <cell r="E7147" t="str">
            <v>LUNA EXPERINCE-100ML X50PCS-Pcs.</v>
          </cell>
        </row>
        <row r="7148">
          <cell r="E7148" t="str">
            <v>MELODY DUO 100 GM-Pcs.</v>
          </cell>
        </row>
        <row r="7149">
          <cell r="E7149" t="str">
            <v>MELODY DUO 400 GM-PKT</v>
          </cell>
        </row>
        <row r="7150">
          <cell r="E7150" t="str">
            <v>MILLET HYBRID 9444 20PKTX1.5 KG BAG IN-PKT</v>
          </cell>
        </row>
        <row r="7151">
          <cell r="E7151" t="str">
            <v>MILLET HYBRID9450 20PKTX1.5 KGBAG IN-PKT</v>
          </cell>
        </row>
        <row r="7152">
          <cell r="E7152" t="str">
            <v>MOVENTO ENERGY 100 ML-Pcs.</v>
          </cell>
        </row>
        <row r="7153">
          <cell r="E7153" t="str">
            <v>MOVENTO ENERGY-40PCSX250ML-Pcs.</v>
          </cell>
        </row>
        <row r="7154">
          <cell r="E7154" t="str">
            <v>MUSTARD 5210-30PKTX1KG-PKT</v>
          </cell>
        </row>
        <row r="7155">
          <cell r="E7155" t="str">
            <v>MUSTARD 5232 -1KGX30PKT-PKT</v>
          </cell>
        </row>
        <row r="7156">
          <cell r="E7156" t="str">
            <v>MUSTARD PA 5210 -30PKTX 1KG-PKT</v>
          </cell>
        </row>
        <row r="7157">
          <cell r="E7157" t="str">
            <v>MUSTARD SEED 5222 1KGX30PKT-PKT</v>
          </cell>
        </row>
        <row r="7158">
          <cell r="E7158" t="str">
            <v>NATIVO -100 GM-Pcs.</v>
          </cell>
        </row>
        <row r="7159">
          <cell r="E7159" t="str">
            <v>NATIVO 250 GM-Pcs.</v>
          </cell>
        </row>
        <row r="7160">
          <cell r="E7160" t="str">
            <v>OBERON (T) SC 40X200 ML-Pcs.</v>
          </cell>
        </row>
        <row r="7161">
          <cell r="E7161" t="str">
            <v>OBERON 100 ML X50ML-Pcs.</v>
          </cell>
        </row>
        <row r="7162">
          <cell r="E7162" t="str">
            <v>PLANOFIX 100 ML X50 PCS-Pcs.</v>
          </cell>
        </row>
        <row r="7163">
          <cell r="E7163" t="str">
            <v>PROAGRO BAJRA 9001 20PKT X1.5KG-PKT</v>
          </cell>
        </row>
        <row r="7164">
          <cell r="E7164" t="str">
            <v>PROAGRO BAJRA 9444 GOLD(20X1.5KG)-Pcs.</v>
          </cell>
        </row>
        <row r="7165">
          <cell r="E7165" t="str">
            <v>PROAGRO BAJRA SEED9072 -20PKTX1.5 KG-PKT</v>
          </cell>
        </row>
        <row r="7166">
          <cell r="E7166" t="str">
            <v>RAXIL (T)DS2 5 X(25X40GR)-Pcs.</v>
          </cell>
        </row>
        <row r="7167">
          <cell r="E7167" t="str">
            <v>RAXIL (T)DS25X(10X100GM)-PKT</v>
          </cell>
        </row>
        <row r="7168">
          <cell r="E7168" t="str">
            <v>RAXIL EASY 13.4 ML-Pcs.</v>
          </cell>
        </row>
        <row r="7169">
          <cell r="E7169" t="str">
            <v>REGENT 100 ML X50ML-Pcs.</v>
          </cell>
        </row>
        <row r="7170">
          <cell r="E7170" t="str">
            <v>REGENT 250 ML X20PCS-Pcs.</v>
          </cell>
        </row>
        <row r="7171">
          <cell r="E7171" t="str">
            <v>REGENT GOLD SC200 (50X100ML)-Pcs.</v>
          </cell>
        </row>
        <row r="7172">
          <cell r="E7172" t="str">
            <v>REGENT GR 1KGX20PKT-Pcs.</v>
          </cell>
        </row>
        <row r="7173">
          <cell r="E7173" t="str">
            <v>REGENT GR 5KG X4PKT-PKT</v>
          </cell>
        </row>
        <row r="7174">
          <cell r="E7174" t="str">
            <v>REGENT SC 1LTR X10PCS-Pcs.</v>
          </cell>
        </row>
        <row r="7175">
          <cell r="E7175" t="str">
            <v>REGENT SC 500MLX20PCS-Pcs.</v>
          </cell>
        </row>
        <row r="7176">
          <cell r="E7176" t="str">
            <v>REGENT ULTRA 5X4 KG-PKT</v>
          </cell>
        </row>
        <row r="7177">
          <cell r="E7177" t="str">
            <v>REGENT ULTRA 20X 1KG-PKT</v>
          </cell>
        </row>
        <row r="7178">
          <cell r="E7178" t="str">
            <v>SECTIN 100 GM X50PCS-PKT</v>
          </cell>
        </row>
        <row r="7179">
          <cell r="E7179" t="str">
            <v>SIVATO PRIME -PACKING -100 ML-Pcs.</v>
          </cell>
        </row>
        <row r="7180">
          <cell r="E7180" t="str">
            <v>SOLOMON 100 MLX50ML-Pcs.</v>
          </cell>
        </row>
        <row r="7181">
          <cell r="E7181" t="str">
            <v>SOLOMON 250 ML X40PCS-Pcs.</v>
          </cell>
        </row>
        <row r="7182">
          <cell r="E7182" t="str">
            <v>SOLOMON 500 ML X20ML-Pcs.</v>
          </cell>
        </row>
        <row r="7183">
          <cell r="E7183" t="str">
            <v>SUNRISE WG15 100X50GR-PKT</v>
          </cell>
        </row>
        <row r="7184">
          <cell r="E7184" t="str">
            <v>SURPASS 7172 BG-2 20PKTX450GM COTTON-PKT</v>
          </cell>
        </row>
        <row r="7185">
          <cell r="E7185" t="str">
            <v>SURPASS 7272 BG-II COTTON SEED-PKT</v>
          </cell>
        </row>
        <row r="7186">
          <cell r="E7186" t="str">
            <v>VELUM PRIME SC 400 20PCSX500ML-Pcs.</v>
          </cell>
        </row>
        <row r="7187">
          <cell r="E7187" t="str">
            <v>VELUM PRIME-250 MLX40PCS-Pcs.</v>
          </cell>
        </row>
        <row r="7188">
          <cell r="E7188" t="str">
            <v>WHIPSUPER 40X250 ML-Pcs.</v>
          </cell>
        </row>
        <row r="7189">
          <cell r="E7189" t="str">
            <v>Admire Bayer 150 Gm-Pcs.</v>
          </cell>
        </row>
        <row r="7190">
          <cell r="E7190" t="str">
            <v>Alanto 100 Ml-LT</v>
          </cell>
        </row>
        <row r="7191">
          <cell r="E7191" t="str">
            <v>Alanto 1lt-LT</v>
          </cell>
        </row>
        <row r="7192">
          <cell r="E7192" t="str">
            <v>Alanto 250ml-LT</v>
          </cell>
        </row>
        <row r="7193">
          <cell r="E7193" t="str">
            <v>Antracol 1 Kg-Kgs.</v>
          </cell>
        </row>
        <row r="7194">
          <cell r="E7194" t="str">
            <v>Antracol 1/2 Kg-Kgs.</v>
          </cell>
        </row>
        <row r="7195">
          <cell r="E7195" t="str">
            <v>Antracol 1/4kg-Kgs.</v>
          </cell>
        </row>
        <row r="7196">
          <cell r="E7196" t="str">
            <v>ANTRACOOL BAYER 100 GM-Kgs.</v>
          </cell>
        </row>
        <row r="7197">
          <cell r="E7197" t="str">
            <v>Atlantis 160 Gm-Pcs.</v>
          </cell>
        </row>
        <row r="7198">
          <cell r="E7198" t="str">
            <v>BELT EXPERT BAYER 100 ML-Pcs.</v>
          </cell>
        </row>
        <row r="7199">
          <cell r="E7199" t="str">
            <v>Confidor Bayer 1 Lt-LT</v>
          </cell>
        </row>
        <row r="7200">
          <cell r="E7200" t="str">
            <v>Confidor Bayer 1/4 Lt-LT</v>
          </cell>
        </row>
        <row r="7201">
          <cell r="E7201" t="str">
            <v>CONFIDOR BAYER 100 ML-LT</v>
          </cell>
        </row>
        <row r="7202">
          <cell r="E7202" t="str">
            <v>Confinder Super 1ltr-LT</v>
          </cell>
        </row>
        <row r="7203">
          <cell r="E7203" t="str">
            <v>Council Activ Wg30 8x 45grm-Pcs.</v>
          </cell>
        </row>
        <row r="7204">
          <cell r="E7204" t="str">
            <v>Decis Bayer 1 Lt-LT</v>
          </cell>
        </row>
        <row r="7205">
          <cell r="E7205" t="str">
            <v>DECIS BAYER 250 ML-Pcs.</v>
          </cell>
        </row>
        <row r="7206">
          <cell r="E7206" t="str">
            <v>EMESTO PRIME 1 LT-LT</v>
          </cell>
        </row>
        <row r="7207">
          <cell r="E7207" t="str">
            <v>EMESTO PRIME 10 ML BAYER-Pcs.</v>
          </cell>
        </row>
        <row r="7208">
          <cell r="E7208" t="str">
            <v>EMESTO PRIME 100 ML-Pcs.</v>
          </cell>
        </row>
        <row r="7209">
          <cell r="E7209" t="str">
            <v>EMESTO PRIME 250 ML-Pcs.</v>
          </cell>
        </row>
        <row r="7210">
          <cell r="E7210" t="str">
            <v>FAME 1/2 LT-LT</v>
          </cell>
        </row>
        <row r="7211">
          <cell r="E7211" t="str">
            <v>FAME 10 ML-Pcs.</v>
          </cell>
        </row>
        <row r="7212">
          <cell r="E7212" t="str">
            <v>FAME 100 ML-Pcs.</v>
          </cell>
        </row>
        <row r="7213">
          <cell r="E7213" t="str">
            <v>FAME 250 ML-Pcs.</v>
          </cell>
        </row>
        <row r="7214">
          <cell r="E7214" t="str">
            <v>FAME 50 ML-Pcs.</v>
          </cell>
        </row>
        <row r="7215">
          <cell r="E7215" t="str">
            <v>Folicur 1 Lt-LT</v>
          </cell>
        </row>
        <row r="7216">
          <cell r="E7216" t="str">
            <v>Folicur 1/2lt-LT</v>
          </cell>
        </row>
        <row r="7217">
          <cell r="E7217" t="str">
            <v>Foost Bayer 500 Gm-Kgs.</v>
          </cell>
        </row>
        <row r="7218">
          <cell r="E7218" t="str">
            <v>GAUCHO 50 ML-Pcs.</v>
          </cell>
        </row>
        <row r="7219">
          <cell r="E7219" t="str">
            <v>GAUCHO 100 ML-Pcs.</v>
          </cell>
        </row>
        <row r="7220">
          <cell r="E7220" t="str">
            <v>Gaucho 5 Lt-LT</v>
          </cell>
        </row>
        <row r="7221">
          <cell r="E7221" t="str">
            <v>Glamore 100ml-Pcs.</v>
          </cell>
        </row>
        <row r="7222">
          <cell r="E7222" t="str">
            <v>Glamour Bayer 250 Gm-Kgs.</v>
          </cell>
        </row>
        <row r="7223">
          <cell r="E7223" t="str">
            <v>INFINITO BAYER 1 LT-LT</v>
          </cell>
        </row>
        <row r="7224">
          <cell r="E7224" t="str">
            <v>INFINITO BAYER 500 ml-LT</v>
          </cell>
        </row>
        <row r="7225">
          <cell r="E7225" t="str">
            <v>Jump 2 Gm-Pcs.</v>
          </cell>
        </row>
        <row r="7226">
          <cell r="E7226" t="str">
            <v>Laudis Bayer 115 Ml-Pcs.</v>
          </cell>
        </row>
        <row r="7227">
          <cell r="E7227" t="str">
            <v>Laudis Bayer 230 Gm-Pcs.</v>
          </cell>
        </row>
        <row r="7228">
          <cell r="E7228" t="str">
            <v>Lucifier bayer 160 Grm-Pcs.</v>
          </cell>
        </row>
        <row r="7229">
          <cell r="E7229" t="str">
            <v>LUNA EXPERIENCE BAYER 250 ML-LT</v>
          </cell>
        </row>
        <row r="7230">
          <cell r="E7230" t="str">
            <v>LUSIFAR (topik) BAYER 160 GM-Pcs.</v>
          </cell>
        </row>
        <row r="7231">
          <cell r="E7231" t="str">
            <v>Melody Bayer 800 Gm-Pcs.</v>
          </cell>
        </row>
        <row r="7232">
          <cell r="E7232" t="str">
            <v>Mom Ji Bayer 60 gm-Pcs.</v>
          </cell>
        </row>
        <row r="7233">
          <cell r="E7233" t="str">
            <v>Monceren 1 Lt-LT</v>
          </cell>
        </row>
        <row r="7234">
          <cell r="E7234" t="str">
            <v>Nativo 1 Kg-Kgs.</v>
          </cell>
        </row>
        <row r="7235">
          <cell r="E7235" t="str">
            <v>Nativo 1/2 Kg-Kgs.</v>
          </cell>
        </row>
        <row r="7236">
          <cell r="E7236" t="str">
            <v>Nativo 1/4 Kg-Kgs.</v>
          </cell>
        </row>
        <row r="7237">
          <cell r="E7237" t="str">
            <v>Oberan Bayer 500 Ml-LT</v>
          </cell>
        </row>
        <row r="7238">
          <cell r="E7238" t="str">
            <v>Oberon Bayer 100 Ml-LT</v>
          </cell>
        </row>
        <row r="7239">
          <cell r="E7239" t="str">
            <v>Oberon Bayer 200ml-LT</v>
          </cell>
        </row>
        <row r="7240">
          <cell r="E7240" t="str">
            <v>Planofix Bayer 100 Ml-LT</v>
          </cell>
        </row>
        <row r="7241">
          <cell r="E7241" t="str">
            <v>Planofix Bayer 250 Ml-LT</v>
          </cell>
        </row>
        <row r="7242">
          <cell r="E7242" t="str">
            <v>Raxil 250 Gm-Kgs.</v>
          </cell>
        </row>
        <row r="7243">
          <cell r="E7243" t="str">
            <v>Raxil Easy 1 Lt-LT</v>
          </cell>
        </row>
        <row r="7244">
          <cell r="E7244" t="str">
            <v>Raxil Easy Bayer 100 Ml-Pcs.</v>
          </cell>
        </row>
        <row r="7245">
          <cell r="E7245" t="str">
            <v>Raxil easy Bayer 50 Ml-Pcs.</v>
          </cell>
        </row>
        <row r="7246">
          <cell r="E7246" t="str">
            <v>Raxileasy Bayer 13.4ml-Pcs.</v>
          </cell>
        </row>
        <row r="7247">
          <cell r="E7247" t="str">
            <v>Regent 1 Lt-LT</v>
          </cell>
        </row>
        <row r="7248">
          <cell r="E7248" t="str">
            <v>Regent 1/4 Lt-LT</v>
          </cell>
        </row>
        <row r="7249">
          <cell r="E7249" t="str">
            <v>Regent 100 Ml-LT</v>
          </cell>
        </row>
        <row r="7250">
          <cell r="E7250" t="str">
            <v>Regent bayer 1/2 lt-LT</v>
          </cell>
        </row>
        <row r="7251">
          <cell r="E7251" t="str">
            <v>Regent Gold 250 Ml-LT</v>
          </cell>
        </row>
        <row r="7252">
          <cell r="E7252" t="str">
            <v>Regent Gr 1 Kg-Kgs.</v>
          </cell>
        </row>
        <row r="7253">
          <cell r="E7253" t="str">
            <v>Regent GR 25 Kg-Kgs.</v>
          </cell>
        </row>
        <row r="7254">
          <cell r="E7254" t="str">
            <v>Regent Gr 5 Kg-Kgs.</v>
          </cell>
        </row>
        <row r="7255">
          <cell r="E7255" t="str">
            <v>REGENT ULTRA 1 KG-Kgs.</v>
          </cell>
        </row>
        <row r="7256">
          <cell r="E7256" t="str">
            <v>REGENT ULTRA BAYER 10 KG-Kgs.</v>
          </cell>
        </row>
        <row r="7257">
          <cell r="E7257" t="str">
            <v>Regent Ultra Beyer 4 Kg-Kgs.</v>
          </cell>
        </row>
        <row r="7258">
          <cell r="E7258" t="str">
            <v>Ricestar Bayer 1 Lt-LT</v>
          </cell>
        </row>
        <row r="7259">
          <cell r="E7259" t="str">
            <v>SECTIN BAYER 1KG-Kgs.</v>
          </cell>
        </row>
        <row r="7260">
          <cell r="E7260" t="str">
            <v>Sencor 100 gm-Kgs.</v>
          </cell>
        </row>
        <row r="7261">
          <cell r="E7261" t="str">
            <v>SENCOR 500 GM-Kgs.</v>
          </cell>
        </row>
        <row r="7262">
          <cell r="E7262" t="str">
            <v>Simbola Bayer 100gms-Kgs.</v>
          </cell>
        </row>
        <row r="7263">
          <cell r="E7263" t="str">
            <v>Simbola Bayer 1KG-Kgs.</v>
          </cell>
        </row>
        <row r="7264">
          <cell r="E7264" t="str">
            <v>Simbola Bayer 250gms-Kgs.</v>
          </cell>
        </row>
        <row r="7265">
          <cell r="E7265" t="str">
            <v>Simbola Bayer 500gms-Kgs.</v>
          </cell>
        </row>
        <row r="7266">
          <cell r="E7266" t="str">
            <v>Soloman 1 Lt-LT</v>
          </cell>
        </row>
        <row r="7267">
          <cell r="E7267" t="str">
            <v>Soloman 1/2 Lt-LT</v>
          </cell>
        </row>
        <row r="7268">
          <cell r="E7268" t="str">
            <v>Soloman 100 Ml-LT</v>
          </cell>
        </row>
        <row r="7269">
          <cell r="E7269" t="str">
            <v>Soloman Bayer 100 Ml-LT</v>
          </cell>
        </row>
        <row r="7270">
          <cell r="E7270" t="str">
            <v>Solomon Bayer 250 Ml-LT</v>
          </cell>
        </row>
        <row r="7271">
          <cell r="E7271" t="str">
            <v>Sunrice Bayer 100 Grm-Kgs.</v>
          </cell>
        </row>
        <row r="7272">
          <cell r="E7272" t="str">
            <v>Sunrice Bayer 50 Grm-Kgs.</v>
          </cell>
        </row>
        <row r="7273">
          <cell r="E7273" t="str">
            <v>Topstar 1acre-Pcs.</v>
          </cell>
        </row>
        <row r="7274">
          <cell r="E7274" t="str">
            <v>Velum Prime 250 Ml-LT</v>
          </cell>
        </row>
        <row r="7275">
          <cell r="E7275" t="str">
            <v>ALANTO (T) SC240 100 ML</v>
          </cell>
        </row>
        <row r="7276">
          <cell r="E7276" t="str">
            <v>ALANTO (T) SC240 250 ML</v>
          </cell>
        </row>
        <row r="7277">
          <cell r="E7277" t="str">
            <v>ALIETTE WP80 100 GMS</v>
          </cell>
        </row>
        <row r="7278">
          <cell r="E7278" t="str">
            <v>ANTRACOL (T) WP70 1 KG PKG</v>
          </cell>
        </row>
        <row r="7279">
          <cell r="E7279" t="str">
            <v>ANTRACOL (T) WP70 500 GMS</v>
          </cell>
        </row>
        <row r="7280">
          <cell r="E7280" t="str">
            <v>ANTRACOL (T) WP70 250 GM</v>
          </cell>
        </row>
        <row r="7281">
          <cell r="E7281" t="str">
            <v>CORN SEED DKC 9108 plus 4.5 Kg Pkt</v>
          </cell>
        </row>
        <row r="7282">
          <cell r="E7282" t="str">
            <v>CORN SEED DKC 9144 4 Kg Pkg</v>
          </cell>
        </row>
        <row r="7283">
          <cell r="E7283" t="str">
            <v>CORN SEED DKC 9164 4 KG</v>
          </cell>
        </row>
        <row r="7284">
          <cell r="E7284" t="str">
            <v>CORN SEED DKC-7074 4 KG PKG</v>
          </cell>
        </row>
        <row r="7285">
          <cell r="E7285" t="str">
            <v>CORN SEED DKC-9108 4.5 KG PKG</v>
          </cell>
        </row>
        <row r="7286">
          <cell r="E7286" t="str">
            <v>DECIS EC 2.8 1 LTR PKG</v>
          </cell>
        </row>
        <row r="7287">
          <cell r="E7287" t="str">
            <v>DECIS EC 2.8 500 ML PKG</v>
          </cell>
        </row>
        <row r="7288">
          <cell r="E7288" t="str">
            <v>DECIS EC 28 250 ML PKG</v>
          </cell>
        </row>
        <row r="7289">
          <cell r="E7289" t="str">
            <v>FOLICUR (T) EC250 1 LTR PKG</v>
          </cell>
        </row>
        <row r="7290">
          <cell r="E7290" t="str">
            <v>FOOST WP50 500 GM</v>
          </cell>
        </row>
        <row r="7291">
          <cell r="E7291" t="str">
            <v>LARVIN (T) WP75 250 GMS</v>
          </cell>
        </row>
        <row r="7292">
          <cell r="E7292" t="str">
            <v>LUCIFER (T) WP 15 160 GRM</v>
          </cell>
        </row>
        <row r="7293">
          <cell r="E7293" t="str">
            <v>MELODY DUO WP66 400 GMS</v>
          </cell>
        </row>
        <row r="7294">
          <cell r="E7294" t="str">
            <v>MONCEREN SC250 1 LTR PKG</v>
          </cell>
        </row>
        <row r="7295">
          <cell r="E7295" t="str">
            <v>PADDY SEED ARIZE 6129 GOLD</v>
          </cell>
        </row>
        <row r="7296">
          <cell r="E7296" t="str">
            <v>PADDY SEED ARIZE 6444 GOLD</v>
          </cell>
        </row>
        <row r="7297">
          <cell r="E7297" t="str">
            <v>PLANOFIX SL45 100 ML PKG</v>
          </cell>
        </row>
        <row r="7298">
          <cell r="E7298" t="str">
            <v>REGENT GR 5 KG PKG</v>
          </cell>
        </row>
        <row r="7299">
          <cell r="E7299" t="str">
            <v>SECTIN WG60 600 GM</v>
          </cell>
        </row>
        <row r="7300">
          <cell r="E7300" t="str">
            <v>SENCOR WP70 100 GMS PKT</v>
          </cell>
        </row>
        <row r="7301">
          <cell r="E7301" t="str">
            <v>SENCOR WP70 500 GMS PKT</v>
          </cell>
        </row>
        <row r="7302">
          <cell r="E7302" t="str">
            <v>SIMBOLA (T) SG20 1 KG</v>
          </cell>
        </row>
        <row r="7303">
          <cell r="E7303" t="str">
            <v>SIMBOLA (T) SG20 250 GMS</v>
          </cell>
        </row>
        <row r="7304">
          <cell r="E7304" t="str">
            <v>SIMBOLA (T) SG20 500 GM</v>
          </cell>
        </row>
        <row r="7305">
          <cell r="E7305" t="str">
            <v>SOLOMON OD300 1 LTR PKG</v>
          </cell>
        </row>
        <row r="7306">
          <cell r="E7306" t="str">
            <v>SOLOMON OD300 100 ML PKG</v>
          </cell>
        </row>
        <row r="7307">
          <cell r="E7307" t="str">
            <v>SOLOMON OD300 500 ML PKG</v>
          </cell>
        </row>
        <row r="7308">
          <cell r="E7308" t="str">
            <v>WHIPSUPER (T) EC90 500 ML PKG</v>
          </cell>
        </row>
        <row r="7309">
          <cell r="E7309" t="str">
            <v>Bayer Folicur</v>
          </cell>
        </row>
        <row r="7310">
          <cell r="E7310" t="str">
            <v>Bayer Folicur-pcs.</v>
          </cell>
        </row>
        <row r="7311">
          <cell r="E7311" t="str">
            <v>Bayer Glamore-pcs.</v>
          </cell>
        </row>
        <row r="7312">
          <cell r="E7312" t="str">
            <v>Bayer Adue-kg</v>
          </cell>
        </row>
        <row r="7313">
          <cell r="E7313" t="str">
            <v>Bayer Alanto-ltr</v>
          </cell>
        </row>
        <row r="7314">
          <cell r="E7314" t="str">
            <v>BAYER AMBITION-ltr</v>
          </cell>
        </row>
        <row r="7315">
          <cell r="E7315" t="str">
            <v>BAYER ANTRACOL</v>
          </cell>
        </row>
        <row r="7316">
          <cell r="E7316" t="str">
            <v>BAYER ANTRACOL-kg</v>
          </cell>
        </row>
        <row r="7317">
          <cell r="E7317" t="str">
            <v>Bayer Belt Expert-pcs.</v>
          </cell>
        </row>
        <row r="7318">
          <cell r="E7318" t="str">
            <v>BAYER COUNCIL ACTIV WG30-pcs.</v>
          </cell>
        </row>
        <row r="7319">
          <cell r="E7319" t="str">
            <v>Bayer Decis 100 Ml</v>
          </cell>
        </row>
        <row r="7320">
          <cell r="E7320" t="str">
            <v>Bayer Decis 100 Ml-pcs.</v>
          </cell>
        </row>
        <row r="7321">
          <cell r="E7321" t="str">
            <v>BAYER DECIS-ltr</v>
          </cell>
        </row>
        <row r="7322">
          <cell r="E7322" t="str">
            <v>Bayer Ethrel-ltr</v>
          </cell>
        </row>
        <row r="7323">
          <cell r="E7323" t="str">
            <v>Bayer Foost Wp50-kg</v>
          </cell>
        </row>
        <row r="7324">
          <cell r="E7324" t="str">
            <v>Bayer Gaucho-ltr</v>
          </cell>
        </row>
        <row r="7325">
          <cell r="E7325" t="str">
            <v>Bayer Infinito-ltr</v>
          </cell>
        </row>
        <row r="7326">
          <cell r="E7326" t="str">
            <v>Bayer Jump-pcs.</v>
          </cell>
        </row>
        <row r="7327">
          <cell r="E7327" t="str">
            <v>BAYER LAUDIS 57.5ML-pcs.</v>
          </cell>
        </row>
        <row r="7328">
          <cell r="E7328" t="str">
            <v>BAYER LAUDIS SC 115 ML-pcs.</v>
          </cell>
        </row>
        <row r="7329">
          <cell r="E7329" t="str">
            <v>Bayer Lesenta-kg</v>
          </cell>
        </row>
        <row r="7330">
          <cell r="E7330" t="str">
            <v>BAYER LUCIFER-kg</v>
          </cell>
        </row>
        <row r="7331">
          <cell r="E7331" t="str">
            <v>Bayer Melody Duo-kg</v>
          </cell>
        </row>
        <row r="7332">
          <cell r="E7332" t="str">
            <v>BAYER MOVENTO ENERGY-ltr</v>
          </cell>
        </row>
        <row r="7333">
          <cell r="E7333" t="str">
            <v>BAYER MUSTARD-kg</v>
          </cell>
        </row>
        <row r="7334">
          <cell r="E7334" t="str">
            <v>Bayer Nativo</v>
          </cell>
        </row>
        <row r="7335">
          <cell r="E7335" t="str">
            <v>Bayer Nativo-kg</v>
          </cell>
        </row>
        <row r="7336">
          <cell r="E7336" t="str">
            <v>Bayer Oberon</v>
          </cell>
        </row>
        <row r="7337">
          <cell r="E7337" t="str">
            <v>Bayer Oberon-ltr</v>
          </cell>
        </row>
        <row r="7338">
          <cell r="E7338" t="str">
            <v>BAYER PLANOFIX</v>
          </cell>
        </row>
        <row r="7339">
          <cell r="E7339" t="str">
            <v>BAYER PLANOFIX-ltr</v>
          </cell>
        </row>
        <row r="7340">
          <cell r="E7340" t="str">
            <v>Bayer Raxil Easy-pcs.</v>
          </cell>
        </row>
        <row r="7341">
          <cell r="E7341" t="str">
            <v>BAYER REGENT SC-ltr</v>
          </cell>
        </row>
        <row r="7342">
          <cell r="E7342" t="str">
            <v>BAYER REGENT ULTRA</v>
          </cell>
        </row>
        <row r="7343">
          <cell r="E7343" t="str">
            <v>BAYER REGENT ULTRA-kg</v>
          </cell>
        </row>
        <row r="7344">
          <cell r="E7344" t="str">
            <v>Bayer Regent-kg</v>
          </cell>
        </row>
        <row r="7345">
          <cell r="E7345" t="str">
            <v>Bayer Sencor</v>
          </cell>
        </row>
        <row r="7346">
          <cell r="E7346" t="str">
            <v>Bayer Sencor-kg</v>
          </cell>
        </row>
        <row r="7347">
          <cell r="E7347" t="str">
            <v>Bayer Solomon-ltr</v>
          </cell>
        </row>
        <row r="7348">
          <cell r="E7348" t="str">
            <v>Bayer Sunrice-kg</v>
          </cell>
        </row>
        <row r="7349">
          <cell r="E7349" t="str">
            <v>Admire 16Grm-No</v>
          </cell>
        </row>
        <row r="7350">
          <cell r="E7350" t="str">
            <v>Admire 30Grm-No</v>
          </cell>
        </row>
        <row r="7351">
          <cell r="E7351" t="str">
            <v>Admire 75Grm-No</v>
          </cell>
        </row>
        <row r="7352">
          <cell r="E7352" t="str">
            <v>Adora 100ml-No</v>
          </cell>
        </row>
        <row r="7353">
          <cell r="E7353" t="str">
            <v>Adora 200ml-No</v>
          </cell>
        </row>
        <row r="7354">
          <cell r="E7354" t="str">
            <v>Adora 500ml-No</v>
          </cell>
        </row>
        <row r="7355">
          <cell r="E7355" t="str">
            <v>Adora 50ml-No</v>
          </cell>
        </row>
        <row r="7356">
          <cell r="E7356" t="str">
            <v>Alanto 1 Ltr-No</v>
          </cell>
        </row>
        <row r="7357">
          <cell r="E7357" t="str">
            <v>Alanto 100ml-No</v>
          </cell>
        </row>
        <row r="7358">
          <cell r="E7358" t="str">
            <v>Alanto 250ml-No</v>
          </cell>
        </row>
        <row r="7359">
          <cell r="E7359" t="str">
            <v>Alanto 500ml-No</v>
          </cell>
        </row>
        <row r="7360">
          <cell r="E7360" t="str">
            <v>Aliette 100grm-No</v>
          </cell>
        </row>
        <row r="7361">
          <cell r="E7361" t="str">
            <v>Aliette 250grm-No</v>
          </cell>
        </row>
        <row r="7362">
          <cell r="E7362" t="str">
            <v>Aliette 500grm-No</v>
          </cell>
        </row>
        <row r="7363">
          <cell r="E7363" t="str">
            <v>Alion Plus - 5 Ltr-No</v>
          </cell>
        </row>
        <row r="7364">
          <cell r="E7364" t="str">
            <v>Ambition 1 Litre-No</v>
          </cell>
        </row>
        <row r="7365">
          <cell r="E7365" t="str">
            <v>Ambition 250ml-No</v>
          </cell>
        </row>
        <row r="7366">
          <cell r="E7366" t="str">
            <v>Ambition 500ml-No</v>
          </cell>
        </row>
        <row r="7367">
          <cell r="E7367" t="str">
            <v>Antracol 1 Kg-No</v>
          </cell>
        </row>
        <row r="7368">
          <cell r="E7368" t="str">
            <v>Antracol 100gm-No</v>
          </cell>
        </row>
        <row r="7369">
          <cell r="E7369" t="str">
            <v>Antracol 250gm-No</v>
          </cell>
        </row>
        <row r="7370">
          <cell r="E7370" t="str">
            <v>Antracol 500gm-No</v>
          </cell>
        </row>
        <row r="7371">
          <cell r="E7371" t="str">
            <v>BASTA SL150 - 5Lit-No</v>
          </cell>
        </row>
        <row r="7372">
          <cell r="E7372" t="str">
            <v>Buonos SC430 - 250ml-No</v>
          </cell>
        </row>
        <row r="7373">
          <cell r="E7373" t="str">
            <v>Buonos SC430 - 500ml-No</v>
          </cell>
        </row>
        <row r="7374">
          <cell r="E7374" t="str">
            <v>C DK DKC9133(ACN) - 4Kg-No</v>
          </cell>
        </row>
        <row r="7375">
          <cell r="E7375" t="str">
            <v>Confidor 1 Litre-No</v>
          </cell>
        </row>
        <row r="7376">
          <cell r="E7376" t="str">
            <v>Confidor 100ml-No</v>
          </cell>
        </row>
        <row r="7377">
          <cell r="E7377" t="str">
            <v>Confidor 250ml-No</v>
          </cell>
        </row>
        <row r="7378">
          <cell r="E7378" t="str">
            <v>Confidor 500ml-No</v>
          </cell>
        </row>
        <row r="7379">
          <cell r="E7379" t="str">
            <v>Confidor 50ml-No</v>
          </cell>
        </row>
        <row r="7380">
          <cell r="E7380" t="str">
            <v>Confidor Super 100ml-No</v>
          </cell>
        </row>
        <row r="7381">
          <cell r="E7381" t="str">
            <v>Confidor Super 250ml-No</v>
          </cell>
        </row>
        <row r="7382">
          <cell r="E7382" t="str">
            <v>Confidor Super 500ml-No</v>
          </cell>
        </row>
        <row r="7383">
          <cell r="E7383" t="str">
            <v>Confidor Super 50ml-No</v>
          </cell>
        </row>
        <row r="7384">
          <cell r="E7384" t="str">
            <v>Decis 100 100ml-No</v>
          </cell>
        </row>
        <row r="7385">
          <cell r="E7385" t="str">
            <v>Decis 100 250ml-No</v>
          </cell>
        </row>
        <row r="7386">
          <cell r="E7386" t="str">
            <v>Decis 100 50ml-No</v>
          </cell>
        </row>
        <row r="7387">
          <cell r="E7387" t="str">
            <v>Decis EC 28 - 1 Litre-No</v>
          </cell>
        </row>
        <row r="7388">
          <cell r="E7388" t="str">
            <v>Decis EC 28 - 100ml-No</v>
          </cell>
        </row>
        <row r="7389">
          <cell r="E7389" t="str">
            <v>Decis EC 28 - 250ml-No</v>
          </cell>
        </row>
        <row r="7390">
          <cell r="E7390" t="str">
            <v>Decis EC 28 - 500ml-No</v>
          </cell>
        </row>
        <row r="7391">
          <cell r="E7391" t="str">
            <v>Ethrel SL39 - 100ml-No</v>
          </cell>
        </row>
        <row r="7392">
          <cell r="E7392" t="str">
            <v>Ethrel SL39 - 500ml-No</v>
          </cell>
        </row>
        <row r="7393">
          <cell r="E7393" t="str">
            <v>ETHREL SL39 1 Lit-No</v>
          </cell>
        </row>
        <row r="7394">
          <cell r="E7394" t="str">
            <v>EverGol Xtend - 40ml-No</v>
          </cell>
        </row>
        <row r="7395">
          <cell r="E7395" t="str">
            <v>EverGol XTEND FS308 100 Ml-No</v>
          </cell>
        </row>
        <row r="7396">
          <cell r="E7396" t="str">
            <v>EverGol XTEND FS308 250 Ml-No</v>
          </cell>
        </row>
        <row r="7397">
          <cell r="E7397" t="str">
            <v>Fame - 10ml-No</v>
          </cell>
        </row>
        <row r="7398">
          <cell r="E7398" t="str">
            <v>Fame - 50ml-No</v>
          </cell>
        </row>
        <row r="7399">
          <cell r="E7399" t="str">
            <v>Fame 100ml-No</v>
          </cell>
        </row>
        <row r="7400">
          <cell r="E7400" t="str">
            <v>Fenos Quick SC150 - 100ml-No</v>
          </cell>
        </row>
        <row r="7401">
          <cell r="E7401" t="str">
            <v>Fenos Quick SC150 - 250ml-No</v>
          </cell>
        </row>
        <row r="7402">
          <cell r="E7402" t="str">
            <v>Fitrest 100grm-No</v>
          </cell>
        </row>
        <row r="7403">
          <cell r="E7403" t="str">
            <v>Fitrest 250grm-No</v>
          </cell>
        </row>
        <row r="7404">
          <cell r="E7404" t="str">
            <v>Fitrest 50grm-No</v>
          </cell>
        </row>
        <row r="7405">
          <cell r="E7405" t="str">
            <v>Folicur 1 Litre-No</v>
          </cell>
        </row>
        <row r="7406">
          <cell r="E7406" t="str">
            <v>Folicur 100ml-No</v>
          </cell>
        </row>
        <row r="7407">
          <cell r="E7407" t="str">
            <v>Folicur 250ml-No</v>
          </cell>
        </row>
        <row r="7408">
          <cell r="E7408" t="str">
            <v>Folicur 500ml-No</v>
          </cell>
        </row>
        <row r="7409">
          <cell r="E7409" t="str">
            <v>Foost WP - 250 Grm-No</v>
          </cell>
        </row>
        <row r="7410">
          <cell r="E7410" t="str">
            <v>Foost WP - 500 Grm-No</v>
          </cell>
        </row>
        <row r="7411">
          <cell r="E7411" t="str">
            <v>Gaucho - 5Litre-No</v>
          </cell>
        </row>
        <row r="7412">
          <cell r="E7412" t="str">
            <v>Gaucho Fs600 1 Litre-No</v>
          </cell>
        </row>
        <row r="7413">
          <cell r="E7413" t="str">
            <v>Gaucho Fs600 50ml-No</v>
          </cell>
        </row>
        <row r="7414">
          <cell r="E7414" t="str">
            <v>HISHELL (Hy. Maize) - 3.5Kg-No</v>
          </cell>
        </row>
        <row r="7415">
          <cell r="E7415" t="str">
            <v>Imidacloprid-600 FS 50ml-No</v>
          </cell>
        </row>
        <row r="7416">
          <cell r="E7416" t="str">
            <v>Infinito - 100ml-No</v>
          </cell>
        </row>
        <row r="7417">
          <cell r="E7417" t="str">
            <v>Infinito - 500ml-No</v>
          </cell>
        </row>
        <row r="7418">
          <cell r="E7418" t="str">
            <v>Jump 2gm-No</v>
          </cell>
        </row>
        <row r="7419">
          <cell r="E7419" t="str">
            <v>Jump 40gm-No</v>
          </cell>
        </row>
        <row r="7420">
          <cell r="E7420" t="str">
            <v>Larvin 100grm-No</v>
          </cell>
        </row>
        <row r="7421">
          <cell r="E7421" t="str">
            <v>Larvin 250grm-No</v>
          </cell>
        </row>
        <row r="7422">
          <cell r="E7422" t="str">
            <v>Larvin 500grm-No</v>
          </cell>
        </row>
        <row r="7423">
          <cell r="E7423" t="str">
            <v>Laudis SC - 115ml-No</v>
          </cell>
        </row>
        <row r="7424">
          <cell r="E7424" t="str">
            <v>Laudis SC - 230ml-No</v>
          </cell>
        </row>
        <row r="7425">
          <cell r="E7425" t="str">
            <v>Laudis SC - 57.5ml-No</v>
          </cell>
        </row>
        <row r="7426">
          <cell r="E7426" t="str">
            <v>Lesenta WG80 100grm-No</v>
          </cell>
        </row>
        <row r="7427">
          <cell r="E7427" t="str">
            <v>Lesenta WG80 40grm-No</v>
          </cell>
        </row>
        <row r="7428">
          <cell r="E7428" t="str">
            <v>Luna Experience SC400 - 1Litre-No</v>
          </cell>
        </row>
        <row r="7429">
          <cell r="E7429" t="str">
            <v>Luna Experience SC400 - 100ml-No</v>
          </cell>
        </row>
        <row r="7430">
          <cell r="E7430" t="str">
            <v>Luna Experience SC400 - 250ml-No</v>
          </cell>
        </row>
        <row r="7431">
          <cell r="E7431" t="str">
            <v>Melody Duo 100gm-No</v>
          </cell>
        </row>
        <row r="7432">
          <cell r="E7432" t="str">
            <v>Melody Duo 400gm-No</v>
          </cell>
        </row>
        <row r="7433">
          <cell r="E7433" t="str">
            <v>Melody Duo 500gm-No</v>
          </cell>
        </row>
        <row r="7434">
          <cell r="E7434" t="str">
            <v>Melody Duo 800gm-No</v>
          </cell>
        </row>
        <row r="7435">
          <cell r="E7435" t="str">
            <v>Monceren SC 250 - 100ml-No</v>
          </cell>
        </row>
        <row r="7436">
          <cell r="E7436" t="str">
            <v>Monceren SC 250 - 250ml-No</v>
          </cell>
        </row>
        <row r="7437">
          <cell r="E7437" t="str">
            <v>Monceren SC 250 - 500ml-No</v>
          </cell>
        </row>
        <row r="7438">
          <cell r="E7438" t="str">
            <v>Movento Energy SC240 - 100ml-No</v>
          </cell>
        </row>
        <row r="7439">
          <cell r="E7439" t="str">
            <v>Movento Energy SC240 - 250ml-No</v>
          </cell>
        </row>
        <row r="7440">
          <cell r="E7440" t="str">
            <v>Movento Energy SC240 1L-No</v>
          </cell>
        </row>
        <row r="7441">
          <cell r="E7441" t="str">
            <v>Nativo WG 75 10gm-No</v>
          </cell>
        </row>
        <row r="7442">
          <cell r="E7442" t="str">
            <v>Nativo WG75 - 100Grm-No</v>
          </cell>
        </row>
        <row r="7443">
          <cell r="E7443" t="str">
            <v>Nativo WG75 - 1Kg-No</v>
          </cell>
        </row>
        <row r="7444">
          <cell r="E7444" t="str">
            <v>Nativo WG75 - 250Grm-No</v>
          </cell>
        </row>
        <row r="7445">
          <cell r="E7445" t="str">
            <v>Nativo WG75 - 500Grm-No</v>
          </cell>
        </row>
        <row r="7446">
          <cell r="E7446" t="str">
            <v>Nativo WG75 - 50Grm-No</v>
          </cell>
        </row>
        <row r="7447">
          <cell r="E7447" t="str">
            <v>Oberon - 5 Litre-No</v>
          </cell>
        </row>
        <row r="7448">
          <cell r="E7448" t="str">
            <v>Oberon 100ml-No</v>
          </cell>
        </row>
        <row r="7449">
          <cell r="E7449" t="str">
            <v>Oberon 200ml-No</v>
          </cell>
        </row>
        <row r="7450">
          <cell r="E7450" t="str">
            <v>Oberon 500ml-No</v>
          </cell>
        </row>
        <row r="7451">
          <cell r="E7451" t="str">
            <v>Oberon 50ml-No</v>
          </cell>
        </row>
        <row r="7452">
          <cell r="E7452" t="str">
            <v>Planofix 100ml-No</v>
          </cell>
        </row>
        <row r="7453">
          <cell r="E7453" t="str">
            <v>Planofix 250ml-No</v>
          </cell>
        </row>
        <row r="7454">
          <cell r="E7454" t="str">
            <v>Planofix 500ml-No</v>
          </cell>
        </row>
        <row r="7455">
          <cell r="E7455" t="str">
            <v>PLANOFIX SL45 - 1Lit-No</v>
          </cell>
        </row>
        <row r="7456">
          <cell r="E7456" t="str">
            <v>Profiler 1Kg-No</v>
          </cell>
        </row>
        <row r="7457">
          <cell r="E7457" t="str">
            <v>Profiler 250grm-No</v>
          </cell>
        </row>
        <row r="7458">
          <cell r="E7458" t="str">
            <v>RAFT EC60 - 1 Litre-No</v>
          </cell>
        </row>
        <row r="7459">
          <cell r="E7459" t="str">
            <v>RAFT EC60 - 500ml-No</v>
          </cell>
        </row>
        <row r="7460">
          <cell r="E7460" t="str">
            <v>RAFT EC60 250 Ml-No</v>
          </cell>
        </row>
        <row r="7461">
          <cell r="E7461" t="str">
            <v>Regent Gold 100ml-No</v>
          </cell>
        </row>
        <row r="7462">
          <cell r="E7462" t="str">
            <v>Regent Gold SC - 250ml-No</v>
          </cell>
        </row>
        <row r="7463">
          <cell r="E7463" t="str">
            <v>REGENT GOLD SC200 500ml-No</v>
          </cell>
        </row>
        <row r="7464">
          <cell r="E7464" t="str">
            <v>Regent Gr - 1Kg-No</v>
          </cell>
        </row>
        <row r="7465">
          <cell r="E7465" t="str">
            <v>Regent Gr - 5Kg-No</v>
          </cell>
        </row>
        <row r="7466">
          <cell r="E7466" t="str">
            <v>Regent SC50 - 100ml-No</v>
          </cell>
        </row>
        <row r="7467">
          <cell r="E7467" t="str">
            <v>Regent SC50 - 1Ltr-No</v>
          </cell>
        </row>
        <row r="7468">
          <cell r="E7468" t="str">
            <v>Regent SC50 - 250ml-No</v>
          </cell>
        </row>
        <row r="7469">
          <cell r="E7469" t="str">
            <v>Regent SC50 - 500ml-No</v>
          </cell>
        </row>
        <row r="7470">
          <cell r="E7470" t="str">
            <v>REGENT ULTRA GRO 1 KG-No</v>
          </cell>
        </row>
        <row r="7471">
          <cell r="E7471" t="str">
            <v>REGENT ULTRA GRO-4KG-No</v>
          </cell>
        </row>
        <row r="7472">
          <cell r="E7472" t="str">
            <v>Sectin 100grm-No</v>
          </cell>
        </row>
        <row r="7473">
          <cell r="E7473" t="str">
            <v>Sectin 600grm-No</v>
          </cell>
        </row>
        <row r="7474">
          <cell r="E7474" t="str">
            <v>Sencor - 100grm-No</v>
          </cell>
        </row>
        <row r="7475">
          <cell r="E7475" t="str">
            <v>Sivanto Prime 100ml-No</v>
          </cell>
        </row>
        <row r="7476">
          <cell r="E7476" t="str">
            <v>Sivanto Prime 250ml-No</v>
          </cell>
        </row>
        <row r="7477">
          <cell r="E7477" t="str">
            <v>Solomon OD300 100ML-No</v>
          </cell>
        </row>
        <row r="7478">
          <cell r="E7478" t="str">
            <v>Solomon OD300 1LIT-No</v>
          </cell>
        </row>
        <row r="7479">
          <cell r="E7479" t="str">
            <v>Solomon OD300 250ML-No</v>
          </cell>
        </row>
        <row r="7480">
          <cell r="E7480" t="str">
            <v>Solomon OD300 500ML-No</v>
          </cell>
        </row>
        <row r="7481">
          <cell r="E7481" t="str">
            <v>Spintor 75ml-No</v>
          </cell>
        </row>
        <row r="7482">
          <cell r="E7482" t="str">
            <v>Sunrice WG15 50gm-No</v>
          </cell>
        </row>
        <row r="7483">
          <cell r="E7483" t="str">
            <v>Topstar 22.5grm-No</v>
          </cell>
        </row>
        <row r="7484">
          <cell r="E7484" t="str">
            <v>Topstar 35grm-No</v>
          </cell>
        </row>
        <row r="7485">
          <cell r="E7485" t="str">
            <v>Velum Prime 100 Ml-No</v>
          </cell>
        </row>
        <row r="7486">
          <cell r="E7486" t="str">
            <v>Velum Prime 250ml-No</v>
          </cell>
        </row>
        <row r="7487">
          <cell r="E7487" t="str">
            <v>Velum Prime 500ml-No</v>
          </cell>
        </row>
        <row r="7488">
          <cell r="E7488" t="str">
            <v>Whipsuper 100ml-No</v>
          </cell>
        </row>
        <row r="7489">
          <cell r="E7489" t="str">
            <v>Whipsuper 250ml-No</v>
          </cell>
        </row>
        <row r="7490">
          <cell r="E7490" t="str">
            <v>6508 Seed 1kg-Kgs.</v>
          </cell>
        </row>
        <row r="7491">
          <cell r="E7491" t="str">
            <v>ADMIRE 150 GM-Pcs.</v>
          </cell>
        </row>
        <row r="7492">
          <cell r="E7492" t="str">
            <v>ADMIRE 16 GM-Pcs.</v>
          </cell>
        </row>
        <row r="7493">
          <cell r="E7493" t="str">
            <v>ADMIRE 75 GM-Pcs.</v>
          </cell>
        </row>
        <row r="7494">
          <cell r="E7494" t="str">
            <v>ADORA 10 ML-Pcs.</v>
          </cell>
        </row>
        <row r="7495">
          <cell r="E7495" t="str">
            <v>ADORA 100 ML-Pcs.</v>
          </cell>
        </row>
        <row r="7496">
          <cell r="E7496" t="str">
            <v>ADORA 50 ML-Pcs.</v>
          </cell>
        </row>
        <row r="7497">
          <cell r="E7497" t="str">
            <v>ADUE 100 GM-Pcs.</v>
          </cell>
        </row>
        <row r="7498">
          <cell r="E7498" t="str">
            <v>ADUE 40 GM-Pcs.</v>
          </cell>
        </row>
        <row r="7499">
          <cell r="E7499" t="str">
            <v>Alanto 100 Ml-Pcs.</v>
          </cell>
        </row>
        <row r="7500">
          <cell r="E7500" t="str">
            <v>ALIETTE 1 KG-Pcs.</v>
          </cell>
        </row>
        <row r="7501">
          <cell r="E7501" t="str">
            <v>Aliette 100 Gm-Pcs.</v>
          </cell>
        </row>
        <row r="7502">
          <cell r="E7502" t="str">
            <v>ALIETTE 250 GM-Pcs.</v>
          </cell>
        </row>
        <row r="7503">
          <cell r="E7503" t="str">
            <v>ALIETTE 500 GR-Pcs.</v>
          </cell>
        </row>
        <row r="7504">
          <cell r="E7504" t="str">
            <v>ANTRACOL 1 KG-Kgs.</v>
          </cell>
        </row>
        <row r="7505">
          <cell r="E7505" t="str">
            <v>ANTRACOL 100 GM-Pcs.</v>
          </cell>
        </row>
        <row r="7506">
          <cell r="E7506" t="str">
            <v>ANTRACOL 250 GM-Pcs.</v>
          </cell>
        </row>
        <row r="7507">
          <cell r="E7507" t="str">
            <v>ANTRACOL 500 GM-Pcs.</v>
          </cell>
        </row>
        <row r="7508">
          <cell r="E7508" t="str">
            <v>ARIZE 6129 GOLD LOC 3KG-Pcs.</v>
          </cell>
        </row>
        <row r="7509">
          <cell r="E7509" t="str">
            <v>ARIZE 8433 SEED 3 KG-Pcs.</v>
          </cell>
        </row>
        <row r="7510">
          <cell r="E7510" t="str">
            <v>ARIZE SWIFT GOLD LOC 3KG-Pcs.</v>
          </cell>
        </row>
        <row r="7511">
          <cell r="E7511" t="str">
            <v>ATLANTIS 160 GR-Pcs.</v>
          </cell>
        </row>
        <row r="7512">
          <cell r="E7512" t="str">
            <v>BERDERA 1 KG-Kgs.</v>
          </cell>
        </row>
        <row r="7513">
          <cell r="E7513" t="str">
            <v>BERDERA 500 GM-Pcs</v>
          </cell>
        </row>
        <row r="7514">
          <cell r="E7514" t="str">
            <v>BUONOS 1 LTR-Pcs</v>
          </cell>
        </row>
        <row r="7515">
          <cell r="E7515" t="str">
            <v>BUONOS 250 ML-Pcs</v>
          </cell>
        </row>
        <row r="7516">
          <cell r="E7516" t="str">
            <v>BUONOS 500 ML-Pcs</v>
          </cell>
        </row>
        <row r="7517">
          <cell r="E7517" t="str">
            <v>CONFIDOR 1 LTR-Ltr</v>
          </cell>
        </row>
        <row r="7518">
          <cell r="E7518" t="str">
            <v>CONFIDOR 1 LTR-Pcs</v>
          </cell>
        </row>
        <row r="7519">
          <cell r="E7519" t="str">
            <v>CONFIDOR 1 LTR-Pcs</v>
          </cell>
        </row>
        <row r="7520">
          <cell r="E7520" t="str">
            <v>CONFIDOR 100 ML-Pcs.</v>
          </cell>
        </row>
        <row r="7521">
          <cell r="E7521" t="str">
            <v>CONFIDOR 250 ML-Pcs.</v>
          </cell>
        </row>
        <row r="7522">
          <cell r="E7522" t="str">
            <v>CONFIDOR 500 ML-Pcs.</v>
          </cell>
        </row>
        <row r="7523">
          <cell r="E7523" t="str">
            <v>CONFIDOR SUPER 1 LTR-Ltr</v>
          </cell>
        </row>
        <row r="7524">
          <cell r="E7524" t="str">
            <v>CONFIDOR SUPER 1 LTR-Pcs</v>
          </cell>
        </row>
        <row r="7525">
          <cell r="E7525" t="str">
            <v>CONFIDOR SUPER 1 LTR-Pcs</v>
          </cell>
        </row>
        <row r="7526">
          <cell r="E7526" t="str">
            <v>CONFIDOR SUPER 100 ML-Pcs.</v>
          </cell>
        </row>
        <row r="7527">
          <cell r="E7527" t="str">
            <v>CONFIDOR SUPER 250 ML-Pcs.</v>
          </cell>
        </row>
        <row r="7528">
          <cell r="E7528" t="str">
            <v>CONFIDOR SUPER 500 ML-Pcs.</v>
          </cell>
        </row>
        <row r="7529">
          <cell r="E7529" t="str">
            <v>COUNCIL ACTIV (WG30 ) 45GM-Pcs.</v>
          </cell>
        </row>
        <row r="7530">
          <cell r="E7530" t="str">
            <v>COUNCIL ACTIV (WG30) 90GM-Pcs.</v>
          </cell>
        </row>
        <row r="7531">
          <cell r="E7531" t="str">
            <v>DECIS 2.8 1 LTR-Pcs.</v>
          </cell>
        </row>
        <row r="7532">
          <cell r="E7532" t="str">
            <v>Decis Ec2.8 100 Ml-Pcs.</v>
          </cell>
        </row>
        <row r="7533">
          <cell r="E7533" t="str">
            <v>DECIS EC2.8 250 ML-Pcs.</v>
          </cell>
        </row>
        <row r="7534">
          <cell r="E7534" t="str">
            <v>DECIS EC2.8 500 ML-Pcs.</v>
          </cell>
        </row>
        <row r="7535">
          <cell r="E7535" t="str">
            <v>ETHREL 100 ML-Pcs.</v>
          </cell>
        </row>
        <row r="7536">
          <cell r="E7536" t="str">
            <v>Evergol Xtend 40 ml-Pcs.</v>
          </cell>
        </row>
        <row r="7537">
          <cell r="E7537" t="str">
            <v>FAME 10 ML-Pcs.</v>
          </cell>
        </row>
        <row r="7538">
          <cell r="E7538" t="str">
            <v>FAME 100 ML-Pcs.</v>
          </cell>
        </row>
        <row r="7539">
          <cell r="E7539" t="str">
            <v>FAME 250 ML-Pcs.</v>
          </cell>
        </row>
        <row r="7540">
          <cell r="E7540" t="str">
            <v>FAME 50 ML-Pcs.</v>
          </cell>
        </row>
        <row r="7541">
          <cell r="E7541" t="str">
            <v>FAME 500 ML-Pcs.</v>
          </cell>
        </row>
        <row r="7542">
          <cell r="E7542" t="str">
            <v>FOLICUR 1 LTR-Pcs.</v>
          </cell>
        </row>
        <row r="7543">
          <cell r="E7543" t="str">
            <v>FOLICUR 100 ML-Pcs.</v>
          </cell>
        </row>
        <row r="7544">
          <cell r="E7544" t="str">
            <v>FOLICUR 250 ML-Pcs.</v>
          </cell>
        </row>
        <row r="7545">
          <cell r="E7545" t="str">
            <v>FOLICUR 500 ML-Pcs.</v>
          </cell>
        </row>
        <row r="7546">
          <cell r="E7546" t="str">
            <v>FOOST 500 GM-Pcs.</v>
          </cell>
        </row>
        <row r="7547">
          <cell r="E7547" t="str">
            <v>GAUCHO 1 LTR-Pcs.</v>
          </cell>
        </row>
        <row r="7548">
          <cell r="E7548" t="str">
            <v>GAUCHO 100 ML-Pcs.</v>
          </cell>
        </row>
        <row r="7549">
          <cell r="E7549" t="str">
            <v>GAUCHO 5 LTR-Pcs.</v>
          </cell>
        </row>
        <row r="7550">
          <cell r="E7550" t="str">
            <v>GAUCHO 50 ML-Pcs.</v>
          </cell>
        </row>
        <row r="7551">
          <cell r="E7551" t="str">
            <v>GLAMORE 100 GM-Pcs.</v>
          </cell>
        </row>
        <row r="7552">
          <cell r="E7552" t="str">
            <v>GLAMORE 250 GM-Pcs.</v>
          </cell>
        </row>
        <row r="7553">
          <cell r="E7553" t="str">
            <v>Glamore 50 Ml-Pcs.</v>
          </cell>
        </row>
        <row r="7554">
          <cell r="E7554" t="str">
            <v>INFINITO 1 LTR-Pcs</v>
          </cell>
        </row>
        <row r="7555">
          <cell r="E7555" t="str">
            <v>JUMP 2 GM-Pcs</v>
          </cell>
        </row>
        <row r="7556">
          <cell r="E7556" t="str">
            <v>JUMP 40GM-Pcs.</v>
          </cell>
        </row>
        <row r="7557">
          <cell r="E7557" t="str">
            <v>LARVIN 100 GM-Pcs.</v>
          </cell>
        </row>
        <row r="7558">
          <cell r="E7558" t="str">
            <v>LARVIN 250 GM-Pcs.</v>
          </cell>
        </row>
        <row r="7559">
          <cell r="E7559" t="str">
            <v>LARVIN 500 KG-Pcs.</v>
          </cell>
        </row>
        <row r="7560">
          <cell r="E7560" t="str">
            <v>LAUDIS 115 ML-Pcs.</v>
          </cell>
        </row>
        <row r="7561">
          <cell r="E7561" t="str">
            <v>LAUDIS 230 ML-Pcs.</v>
          </cell>
        </row>
        <row r="7562">
          <cell r="E7562" t="str">
            <v>Lesenta 100 Gm-Pcs.</v>
          </cell>
        </row>
        <row r="7563">
          <cell r="E7563" t="str">
            <v>Lesenta 250 Gm-Pcs.</v>
          </cell>
        </row>
        <row r="7564">
          <cell r="E7564" t="str">
            <v>Lesenta 40 Gm-Pcs.</v>
          </cell>
        </row>
        <row r="7565">
          <cell r="E7565" t="str">
            <v>LUCIFER 160 GR-Pcs.</v>
          </cell>
        </row>
        <row r="7566">
          <cell r="E7566" t="str">
            <v>MELODY DUO 100 GM-Pcs.</v>
          </cell>
        </row>
        <row r="7567">
          <cell r="E7567" t="str">
            <v>MELODY DUO 400 GM-Pcs.</v>
          </cell>
        </row>
        <row r="7568">
          <cell r="E7568" t="str">
            <v>MELODY DUO 800 GM-Pcs.</v>
          </cell>
        </row>
        <row r="7569">
          <cell r="E7569" t="str">
            <v>Millet 9180 Bajra Seed-Pcs.</v>
          </cell>
        </row>
        <row r="7570">
          <cell r="E7570" t="str">
            <v>MILLET HYBRID 9001 1.5 KG-Pcs.</v>
          </cell>
        </row>
        <row r="7571">
          <cell r="E7571" t="str">
            <v>MILLET HYBRID 9444 1.5 KG-Pcs.</v>
          </cell>
        </row>
        <row r="7572">
          <cell r="E7572" t="str">
            <v>MILLET HYBRID 9444 GOLD 1.5 KG-Pcs.</v>
          </cell>
        </row>
        <row r="7573">
          <cell r="E7573" t="str">
            <v>MILLET HYBRID 9450 1.5 KG-Pcs.</v>
          </cell>
        </row>
        <row r="7574">
          <cell r="E7574" t="str">
            <v>MOMI JI 60GM-Pcs.</v>
          </cell>
        </row>
        <row r="7575">
          <cell r="E7575" t="str">
            <v>Movento Energy 1 Ltr.-Ltr</v>
          </cell>
        </row>
        <row r="7576">
          <cell r="E7576" t="str">
            <v>Movento Energy 1 Ltr.-Pcs</v>
          </cell>
        </row>
        <row r="7577">
          <cell r="E7577" t="str">
            <v>Movento Energy 1 Ltr.-Pcs</v>
          </cell>
        </row>
        <row r="7578">
          <cell r="E7578" t="str">
            <v>Movento Energy 250 Ml-Pcs.</v>
          </cell>
        </row>
        <row r="7579">
          <cell r="E7579" t="str">
            <v>Movento OD 250 ML-Pcs.</v>
          </cell>
        </row>
        <row r="7580">
          <cell r="E7580" t="str">
            <v>MUSTARD 5222 SEED 1 KG-Pcs.</v>
          </cell>
        </row>
        <row r="7581">
          <cell r="E7581" t="str">
            <v>MUSTARD 5232 SEED 1KG-Kgs.</v>
          </cell>
        </row>
        <row r="7582">
          <cell r="E7582" t="str">
            <v>MUSTARD 5444 SEED1 KG-Pcs.</v>
          </cell>
        </row>
        <row r="7583">
          <cell r="E7583" t="str">
            <v>MUSTRAED 5210 SEED 1 KG-Pcs.</v>
          </cell>
        </row>
        <row r="7584">
          <cell r="E7584" t="str">
            <v>NATIVO 1 KG-Kgs.</v>
          </cell>
        </row>
        <row r="7585">
          <cell r="E7585" t="str">
            <v>Nativo 100 Gm-Pcs.</v>
          </cell>
        </row>
        <row r="7586">
          <cell r="E7586" t="str">
            <v>NATIVO 250 GM-Pcs.</v>
          </cell>
        </row>
        <row r="7587">
          <cell r="E7587" t="str">
            <v>NATIVO 500 GM-Pcs.</v>
          </cell>
        </row>
        <row r="7588">
          <cell r="E7588" t="str">
            <v>OBERON 1 LTR-Ltr</v>
          </cell>
        </row>
        <row r="7589">
          <cell r="E7589" t="str">
            <v>OBERON 1 LTR-Pcs</v>
          </cell>
        </row>
        <row r="7590">
          <cell r="E7590" t="str">
            <v>OBERON 1 LTR-Pcs</v>
          </cell>
        </row>
        <row r="7591">
          <cell r="E7591" t="str">
            <v>OBERON 100 ML-Pcs.</v>
          </cell>
        </row>
        <row r="7592">
          <cell r="E7592" t="str">
            <v>OBERON 200 ML-Pcs.</v>
          </cell>
        </row>
        <row r="7593">
          <cell r="E7593" t="str">
            <v>OBERON 500 ML-Pcs.</v>
          </cell>
        </row>
        <row r="7594">
          <cell r="E7594" t="str">
            <v>Planofix 1 Ltr.-Ltr</v>
          </cell>
        </row>
        <row r="7595">
          <cell r="E7595" t="str">
            <v>Planofix 1 Ltr.-Pcs</v>
          </cell>
        </row>
        <row r="7596">
          <cell r="E7596" t="str">
            <v>Planofix 1 Ltr.-Pcs</v>
          </cell>
        </row>
        <row r="7597">
          <cell r="E7597" t="str">
            <v>Planofix 100 Ml-Pcs.</v>
          </cell>
        </row>
        <row r="7598">
          <cell r="E7598" t="str">
            <v>Planofix 250 Ml-Pcs.</v>
          </cell>
        </row>
        <row r="7599">
          <cell r="E7599" t="str">
            <v>Planofix 500 Gm-Pcs.</v>
          </cell>
        </row>
        <row r="7600">
          <cell r="E7600" t="str">
            <v>Raxil Ds2 100 Gm-Pcs.</v>
          </cell>
        </row>
        <row r="7601">
          <cell r="E7601" t="str">
            <v>RAXIL EASY 100 ML-Pcs.</v>
          </cell>
        </row>
        <row r="7602">
          <cell r="E7602" t="str">
            <v>Raxil Easy 13.4 Ml-Pcs.</v>
          </cell>
        </row>
        <row r="7603">
          <cell r="E7603" t="str">
            <v>Raxil Easy 50 Ml-Pcs.</v>
          </cell>
        </row>
        <row r="7604">
          <cell r="E7604" t="str">
            <v>REGENT GOLD SC 100 ML-Pcs.</v>
          </cell>
        </row>
        <row r="7605">
          <cell r="E7605" t="str">
            <v>REGENT GOLD SC 250 ML-Pcs.</v>
          </cell>
        </row>
        <row r="7606">
          <cell r="E7606" t="str">
            <v>REGENT GOLD SC 500 ML-Pcs.</v>
          </cell>
        </row>
        <row r="7607">
          <cell r="E7607" t="str">
            <v>REGENT GR 1KG-Pcs.</v>
          </cell>
        </row>
        <row r="7608">
          <cell r="E7608" t="str">
            <v>REGENT GR 5 KG-Pcs.</v>
          </cell>
        </row>
        <row r="7609">
          <cell r="E7609" t="str">
            <v>REGENT SC 1 LTR-Pcs.</v>
          </cell>
        </row>
        <row r="7610">
          <cell r="E7610" t="str">
            <v>REGENT SC 100 GM-Pcs.</v>
          </cell>
        </row>
        <row r="7611">
          <cell r="E7611" t="str">
            <v>REGENT SC 250 GM-Pcs.</v>
          </cell>
        </row>
        <row r="7612">
          <cell r="E7612" t="str">
            <v>REGENT SC 500 ML-Pcs.</v>
          </cell>
        </row>
        <row r="7613">
          <cell r="E7613" t="str">
            <v>REGENT ULTRA 4 KG-Pcs.</v>
          </cell>
        </row>
        <row r="7614">
          <cell r="E7614" t="str">
            <v>RICESTAR EC69 1 LTR-Pcs</v>
          </cell>
        </row>
        <row r="7615">
          <cell r="E7615" t="str">
            <v>RICESTAR EC69 250 ML-Pcs.</v>
          </cell>
        </row>
        <row r="7616">
          <cell r="E7616" t="str">
            <v>RICESTAR EC69 500 ML-Pcs.</v>
          </cell>
        </row>
        <row r="7617">
          <cell r="E7617" t="str">
            <v>ROUNDUP 1 LTR-Pcs</v>
          </cell>
        </row>
        <row r="7618">
          <cell r="E7618" t="str">
            <v>ROUNDUP 5 LTR.-Pcs.</v>
          </cell>
        </row>
        <row r="7619">
          <cell r="E7619" t="str">
            <v>ROUNDUP 500 ML-Pcs.</v>
          </cell>
        </row>
        <row r="7620">
          <cell r="E7620" t="str">
            <v>SECTIN 100 GM-Pcs.</v>
          </cell>
        </row>
        <row r="7621">
          <cell r="E7621" t="str">
            <v>SECTIN 600 GR-Pcs.</v>
          </cell>
        </row>
        <row r="7622">
          <cell r="E7622" t="str">
            <v>SEED BAJRA PA9072 1.5 KG-Pcs.</v>
          </cell>
        </row>
        <row r="7623">
          <cell r="E7623" t="str">
            <v>SEED BAYER 7172 BG II-Pcs.</v>
          </cell>
        </row>
        <row r="7624">
          <cell r="E7624" t="str">
            <v>SEED BAYER 7272 BG II-Pcs.</v>
          </cell>
        </row>
        <row r="7625">
          <cell r="E7625" t="str">
            <v>SENCOR 100 GM-Pcs.</v>
          </cell>
        </row>
        <row r="7626">
          <cell r="E7626" t="str">
            <v>SIMBOLA (T-SG 20 ) 500 GM-Pcs.</v>
          </cell>
        </row>
        <row r="7627">
          <cell r="E7627" t="str">
            <v>SIMBOLA (T-SG 20) 100 GM-Pcs.</v>
          </cell>
        </row>
        <row r="7628">
          <cell r="E7628" t="str">
            <v>SIMBOLA (T-SG20) 250GM-Pcs.</v>
          </cell>
        </row>
        <row r="7629">
          <cell r="E7629" t="str">
            <v>SIMBOLA 1 KG-Kgs.</v>
          </cell>
        </row>
        <row r="7630">
          <cell r="E7630" t="str">
            <v>Sivanto Prime 1 Ltr.-Pcs.</v>
          </cell>
        </row>
        <row r="7631">
          <cell r="E7631" t="str">
            <v>Sivanto Prime 100 Ml-Pcs.</v>
          </cell>
        </row>
        <row r="7632">
          <cell r="E7632" t="str">
            <v>Sivanto Prime 250 Ml-Pcs.</v>
          </cell>
        </row>
        <row r="7633">
          <cell r="E7633" t="str">
            <v>Sivanto Prime 500 Ml-Pcs.</v>
          </cell>
        </row>
        <row r="7634">
          <cell r="E7634" t="str">
            <v>SOLOMON 1 LTR-Pcs.</v>
          </cell>
        </row>
        <row r="7635">
          <cell r="E7635" t="str">
            <v>SOLOMON 100 ML-Pcs.</v>
          </cell>
        </row>
        <row r="7636">
          <cell r="E7636" t="str">
            <v>SOLOMON 250 ML-Pcs.</v>
          </cell>
        </row>
        <row r="7637">
          <cell r="E7637" t="str">
            <v>SOLOMON 500 ML-Pcs.</v>
          </cell>
        </row>
        <row r="7638">
          <cell r="E7638" t="str">
            <v>SPINTOR 75 ML-Pcs.</v>
          </cell>
        </row>
        <row r="7639">
          <cell r="E7639" t="str">
            <v>Sunrice 50 Gm-Pcs.</v>
          </cell>
        </row>
        <row r="7640">
          <cell r="E7640" t="str">
            <v>SURPASS 7172 BG2 475 GM-Pcs.</v>
          </cell>
        </row>
        <row r="7641">
          <cell r="E7641" t="str">
            <v>SURPASS 7272 BG2 475 GM-Pcs.</v>
          </cell>
        </row>
        <row r="7642">
          <cell r="E7642" t="str">
            <v>Surpass Safal-555 20*120gm-PKT</v>
          </cell>
        </row>
        <row r="7643">
          <cell r="E7643" t="str">
            <v>TOPSTAR 22.5 GM-Pcs.</v>
          </cell>
        </row>
        <row r="7644">
          <cell r="E7644" t="str">
            <v>VELUM PRIME 250 ML-Pcs</v>
          </cell>
        </row>
        <row r="7645">
          <cell r="E7645" t="str">
            <v>Velum Prime 500 Gm-Pcs.</v>
          </cell>
        </row>
        <row r="7646">
          <cell r="E7646" t="str">
            <v>WHIPSUPER 1 LTR-Pcs.</v>
          </cell>
        </row>
        <row r="7647">
          <cell r="E7647" t="str">
            <v>WHIPSUPER 250 ML-Pcs.</v>
          </cell>
        </row>
        <row r="7648">
          <cell r="E7648" t="str">
            <v>WHIPSUPER 500 ML-Pcs.</v>
          </cell>
        </row>
        <row r="7649">
          <cell r="E7649" t="str">
            <v>Admire 150 Gm-Nos</v>
          </cell>
        </row>
        <row r="7650">
          <cell r="E7650" t="str">
            <v>Admire 2 Gm-Nos</v>
          </cell>
        </row>
        <row r="7651">
          <cell r="E7651" t="str">
            <v>Admire 30 Grms-Nos</v>
          </cell>
        </row>
        <row r="7652">
          <cell r="E7652" t="str">
            <v>Admire 75 Gms-Nos</v>
          </cell>
        </row>
        <row r="7653">
          <cell r="E7653" t="str">
            <v>Adora 100 Ml-Nos</v>
          </cell>
        </row>
        <row r="7654">
          <cell r="E7654" t="str">
            <v>Adora 1lt-Nos</v>
          </cell>
        </row>
        <row r="7655">
          <cell r="E7655" t="str">
            <v>Adora 200 Ml-Nos</v>
          </cell>
        </row>
        <row r="7656">
          <cell r="E7656" t="str">
            <v>Adora 50 Ml-Nos</v>
          </cell>
        </row>
        <row r="7657">
          <cell r="E7657" t="str">
            <v>Adora 500 Ml-Nos</v>
          </cell>
        </row>
        <row r="7658">
          <cell r="E7658" t="str">
            <v>Alanto 100 Ml-Nos</v>
          </cell>
        </row>
        <row r="7659">
          <cell r="E7659" t="str">
            <v>Alanto 250 Ml-Nos</v>
          </cell>
        </row>
        <row r="7660">
          <cell r="E7660" t="str">
            <v>Alanto 500 Ml-Nos</v>
          </cell>
        </row>
        <row r="7661">
          <cell r="E7661" t="str">
            <v>Aliete 100 Gms-Nos</v>
          </cell>
        </row>
        <row r="7662">
          <cell r="E7662" t="str">
            <v>Ambition 1 Lt-Nos</v>
          </cell>
        </row>
        <row r="7663">
          <cell r="E7663" t="str">
            <v>Ambition 250 Ml-Nos</v>
          </cell>
        </row>
        <row r="7664">
          <cell r="E7664" t="str">
            <v>Ambition 500 Ml-Nos</v>
          </cell>
        </row>
        <row r="7665">
          <cell r="E7665" t="str">
            <v>Antracol 1 Kg-Nos</v>
          </cell>
        </row>
        <row r="7666">
          <cell r="E7666" t="str">
            <v>Antracol 100 Gms-Nos</v>
          </cell>
        </row>
        <row r="7667">
          <cell r="E7667" t="str">
            <v>Antracol 250 Gms-Nos</v>
          </cell>
        </row>
        <row r="7668">
          <cell r="E7668" t="str">
            <v>Antracol 500 Gms-Nos</v>
          </cell>
        </row>
        <row r="7669">
          <cell r="E7669" t="str">
            <v>Confidar Super 100 Ml-Nos</v>
          </cell>
        </row>
        <row r="7670">
          <cell r="E7670" t="str">
            <v>Confidar Super 250 Ml-Nos</v>
          </cell>
        </row>
        <row r="7671">
          <cell r="E7671" t="str">
            <v>Confidar Super 50 Ml-Nos</v>
          </cell>
        </row>
        <row r="7672">
          <cell r="E7672" t="str">
            <v>Confidor 100 Ml-Nos</v>
          </cell>
        </row>
        <row r="7673">
          <cell r="E7673" t="str">
            <v>Confidor 250 Ml-Nos</v>
          </cell>
        </row>
        <row r="7674">
          <cell r="E7674" t="str">
            <v>Council Activ 45 Grms-Nos</v>
          </cell>
        </row>
        <row r="7675">
          <cell r="E7675" t="str">
            <v>Council Activ 90 Grms-Nos</v>
          </cell>
        </row>
        <row r="7676">
          <cell r="E7676" t="str">
            <v>Decis 2.8 EC 250 Ml-Nos</v>
          </cell>
        </row>
        <row r="7677">
          <cell r="E7677" t="str">
            <v>Decis EC101.2 100 Ml-Nos</v>
          </cell>
        </row>
        <row r="7678">
          <cell r="E7678" t="str">
            <v>Decis EC101.2 250 Ml-Nos</v>
          </cell>
        </row>
        <row r="7679">
          <cell r="E7679" t="str">
            <v>Decis EC24.6 100 Ml-Nos</v>
          </cell>
        </row>
        <row r="7680">
          <cell r="E7680" t="str">
            <v>Etheral 100 Ml-Nos</v>
          </cell>
        </row>
        <row r="7681">
          <cell r="E7681" t="str">
            <v>Fame 10 Ml-Nos</v>
          </cell>
        </row>
        <row r="7682">
          <cell r="E7682" t="str">
            <v>Fame 100 Ml-Nos</v>
          </cell>
        </row>
        <row r="7683">
          <cell r="E7683" t="str">
            <v>Fame 250 Ml-Nos</v>
          </cell>
        </row>
        <row r="7684">
          <cell r="E7684" t="str">
            <v>Fame 50 Ml-Nos</v>
          </cell>
        </row>
        <row r="7685">
          <cell r="E7685" t="str">
            <v>Fame 500 Ml-Nos</v>
          </cell>
        </row>
        <row r="7686">
          <cell r="E7686" t="str">
            <v>Fitrest 100 Grms-Nos</v>
          </cell>
        </row>
        <row r="7687">
          <cell r="E7687" t="str">
            <v>Fitrest 250 Grms-Nos</v>
          </cell>
        </row>
        <row r="7688">
          <cell r="E7688" t="str">
            <v>Fitrest 50 Grms-Nos</v>
          </cell>
        </row>
        <row r="7689">
          <cell r="E7689" t="str">
            <v>Folicur 100 Ml-Nos</v>
          </cell>
        </row>
        <row r="7690">
          <cell r="E7690" t="str">
            <v>Folicur 250 Ml-Nos</v>
          </cell>
        </row>
        <row r="7691">
          <cell r="E7691" t="str">
            <v>Folicur 500 Ml-Nos</v>
          </cell>
        </row>
        <row r="7692">
          <cell r="E7692" t="str">
            <v>Foost WP50 500 Grms-Nos</v>
          </cell>
        </row>
        <row r="7693">
          <cell r="E7693" t="str">
            <v>Gaucho 1 Lt-Nos</v>
          </cell>
        </row>
        <row r="7694">
          <cell r="E7694" t="str">
            <v>Gaucho 100 Ml-Nos</v>
          </cell>
        </row>
        <row r="7695">
          <cell r="E7695" t="str">
            <v>Gaucho 250 Ml-Nos</v>
          </cell>
        </row>
        <row r="7696">
          <cell r="E7696" t="str">
            <v>Gaucho 50 Ml-Nos</v>
          </cell>
        </row>
        <row r="7697">
          <cell r="E7697" t="str">
            <v>Jump 2 Gms-Nos</v>
          </cell>
        </row>
        <row r="7698">
          <cell r="E7698" t="str">
            <v>Jump 40 Grms-Nos</v>
          </cell>
        </row>
        <row r="7699">
          <cell r="E7699" t="str">
            <v>Laduis SC 34.4% 115 Ml-Nos</v>
          </cell>
        </row>
        <row r="7700">
          <cell r="E7700" t="str">
            <v>Laduis SC34.4% 230 Ml-Nos</v>
          </cell>
        </row>
        <row r="7701">
          <cell r="E7701" t="str">
            <v>Larvin 1 Kg-Nos</v>
          </cell>
        </row>
        <row r="7702">
          <cell r="E7702" t="str">
            <v>Larvin 100 Gms-Nos</v>
          </cell>
        </row>
        <row r="7703">
          <cell r="E7703" t="str">
            <v>Larvin 250 Gms-Nos</v>
          </cell>
        </row>
        <row r="7704">
          <cell r="E7704" t="str">
            <v>Larvin 500 Gms-Nos</v>
          </cell>
        </row>
        <row r="7705">
          <cell r="E7705" t="str">
            <v>Lesenta WG80 40 Gms-Nos</v>
          </cell>
        </row>
        <row r="7706">
          <cell r="E7706" t="str">
            <v>Luna Experience 100 Ml-Nos</v>
          </cell>
        </row>
        <row r="7707">
          <cell r="E7707" t="str">
            <v>Luna Experience 250 Ml-Nos</v>
          </cell>
        </row>
        <row r="7708">
          <cell r="E7708" t="str">
            <v>Monceren 1Lt-Nos</v>
          </cell>
        </row>
        <row r="7709">
          <cell r="E7709" t="str">
            <v>Monceren 250 Ml-Nos</v>
          </cell>
        </row>
        <row r="7710">
          <cell r="E7710" t="str">
            <v>Movento Energy 100 Ml-Nos</v>
          </cell>
        </row>
        <row r="7711">
          <cell r="E7711" t="str">
            <v>Movento Energy 250 Ml-Nos</v>
          </cell>
        </row>
        <row r="7712">
          <cell r="E7712" t="str">
            <v>Movento Engergy 1 Lt-Nos</v>
          </cell>
        </row>
        <row r="7713">
          <cell r="E7713" t="str">
            <v>Nativo 100 Gms-Nos</v>
          </cell>
        </row>
        <row r="7714">
          <cell r="E7714" t="str">
            <v>Nativo 250 Gms-Nos</v>
          </cell>
        </row>
        <row r="7715">
          <cell r="E7715" t="str">
            <v>Nativo 50 Grms-Nos</v>
          </cell>
        </row>
        <row r="7716">
          <cell r="E7716" t="str">
            <v>Oberon 100 Ml-Nos</v>
          </cell>
        </row>
        <row r="7717">
          <cell r="E7717" t="str">
            <v>Oberon 200 Ml-Nos</v>
          </cell>
        </row>
        <row r="7718">
          <cell r="E7718" t="str">
            <v>Oberon 50 Ml-Nos</v>
          </cell>
        </row>
        <row r="7719">
          <cell r="E7719" t="str">
            <v>Planofix 100 Ml-Nos</v>
          </cell>
        </row>
        <row r="7720">
          <cell r="E7720" t="str">
            <v>Planofix 250 Ml-Nos</v>
          </cell>
        </row>
        <row r="7721">
          <cell r="E7721" t="str">
            <v>Profiler 250 Grm-Nos</v>
          </cell>
        </row>
        <row r="7722">
          <cell r="E7722" t="str">
            <v>Profiler WG71 250 Ml-Nos</v>
          </cell>
        </row>
        <row r="7723">
          <cell r="E7723" t="str">
            <v>Raxil (T) DS2 100 Grms-Nos</v>
          </cell>
        </row>
        <row r="7724">
          <cell r="E7724" t="str">
            <v>Raxil DS2 40 Grms-Nos</v>
          </cell>
        </row>
        <row r="7725">
          <cell r="E7725" t="str">
            <v>Raxil Easy FS60 100 Ml-Nos</v>
          </cell>
        </row>
        <row r="7726">
          <cell r="E7726" t="str">
            <v>Regent G 1 Kg-Nos</v>
          </cell>
        </row>
        <row r="7727">
          <cell r="E7727" t="str">
            <v>Regent G 5 Kg-Nos</v>
          </cell>
        </row>
        <row r="7728">
          <cell r="E7728" t="str">
            <v>Regent Gold SC 100 ml-Nos</v>
          </cell>
        </row>
        <row r="7729">
          <cell r="E7729" t="str">
            <v>Regent GOld SC 250 Ml-Nos</v>
          </cell>
        </row>
        <row r="7730">
          <cell r="E7730" t="str">
            <v>Regent Sc 1 Lt-Nos</v>
          </cell>
        </row>
        <row r="7731">
          <cell r="E7731" t="str">
            <v>Regent Sc 100 Ml-Nos</v>
          </cell>
        </row>
        <row r="7732">
          <cell r="E7732" t="str">
            <v>Regent Sc 250 Ml-Nos</v>
          </cell>
        </row>
        <row r="7733">
          <cell r="E7733" t="str">
            <v>Regent Sc 500 Ml-Nos</v>
          </cell>
        </row>
        <row r="7734">
          <cell r="E7734" t="str">
            <v>Regent Ultra G 1 Kg-Nos</v>
          </cell>
        </row>
        <row r="7735">
          <cell r="E7735" t="str">
            <v>Regent Ultra G 4 Kg-Nos</v>
          </cell>
        </row>
        <row r="7736">
          <cell r="E7736" t="str">
            <v>Rice Star 1 Lt-Nos</v>
          </cell>
        </row>
        <row r="7737">
          <cell r="E7737" t="str">
            <v>Rice Star 250 Ml-Nos</v>
          </cell>
        </row>
        <row r="7738">
          <cell r="E7738" t="str">
            <v>Rice Star 500 Ml-Nos</v>
          </cell>
        </row>
        <row r="7739">
          <cell r="E7739" t="str">
            <v>Sectin WG 600 Grms-Nos</v>
          </cell>
        </row>
        <row r="7740">
          <cell r="E7740" t="str">
            <v>Simbola SG 20 100 Grms-Nos</v>
          </cell>
        </row>
        <row r="7741">
          <cell r="E7741" t="str">
            <v>Sivanto 1 Lt-Nos</v>
          </cell>
        </row>
        <row r="7742">
          <cell r="E7742" t="str">
            <v>Sivanto 100 Ml-Nos</v>
          </cell>
        </row>
        <row r="7743">
          <cell r="E7743" t="str">
            <v>Sivanto 250 Ml-Nos</v>
          </cell>
        </row>
        <row r="7744">
          <cell r="E7744" t="str">
            <v>Sivanto 500 ml-Nos</v>
          </cell>
        </row>
        <row r="7745">
          <cell r="E7745" t="str">
            <v>Solomon OD300 1 Lt-Nos</v>
          </cell>
        </row>
        <row r="7746">
          <cell r="E7746" t="str">
            <v>Solomon OD300 100 Ml-Nos</v>
          </cell>
        </row>
        <row r="7747">
          <cell r="E7747" t="str">
            <v>Solomon OD300 250 ml-Nos</v>
          </cell>
        </row>
        <row r="7748">
          <cell r="E7748" t="str">
            <v>Solomon OD300 500 Ml-Nos</v>
          </cell>
        </row>
        <row r="7749">
          <cell r="E7749" t="str">
            <v>SunRise 50 Grms-Nos</v>
          </cell>
        </row>
        <row r="7750">
          <cell r="E7750" t="str">
            <v>Topstar 35 Gms-Nos</v>
          </cell>
        </row>
        <row r="7751">
          <cell r="E7751" t="str">
            <v>Whipsuper 1 Lt-Nos</v>
          </cell>
        </row>
        <row r="7752">
          <cell r="E7752" t="str">
            <v>Whipsuper 100 Ml-Nos</v>
          </cell>
        </row>
        <row r="7753">
          <cell r="E7753" t="str">
            <v>Whipsuper 250 Ml-Nos</v>
          </cell>
        </row>
        <row r="7754">
          <cell r="E7754" t="str">
            <v>Whipsuper 500 Ml-Nos</v>
          </cell>
        </row>
        <row r="7755">
          <cell r="E7755" t="str">
            <v>Admire 2gm-Nos</v>
          </cell>
        </row>
        <row r="7756">
          <cell r="E7756" t="str">
            <v>Agenda 500ml</v>
          </cell>
        </row>
        <row r="7757">
          <cell r="E7757" t="str">
            <v>Agenda 500ml-Nos</v>
          </cell>
        </row>
        <row r="7758">
          <cell r="E7758" t="str">
            <v>Agenda EC25 100ml-Nos</v>
          </cell>
        </row>
        <row r="7759">
          <cell r="E7759" t="str">
            <v>Antracol 1 Kg-Nos</v>
          </cell>
        </row>
        <row r="7760">
          <cell r="E7760" t="str">
            <v>Antracole 100gm-Nos</v>
          </cell>
        </row>
        <row r="7761">
          <cell r="E7761" t="str">
            <v>Antracole 500gm-Nos</v>
          </cell>
        </row>
        <row r="7762">
          <cell r="E7762" t="str">
            <v>Barcelo TB2-Nos</v>
          </cell>
        </row>
        <row r="7763">
          <cell r="E7763" t="str">
            <v>Bilarv WP25 500gm-Nos</v>
          </cell>
        </row>
        <row r="7764">
          <cell r="E7764" t="str">
            <v>Confidor 100ml-Nos</v>
          </cell>
        </row>
        <row r="7765">
          <cell r="E7765" t="str">
            <v>Confidor 50ml-Nos</v>
          </cell>
        </row>
        <row r="7766">
          <cell r="E7766" t="str">
            <v>Ethrel 100ml-Nos</v>
          </cell>
        </row>
        <row r="7767">
          <cell r="E7767" t="str">
            <v>Fame 10ml-Nos</v>
          </cell>
        </row>
        <row r="7768">
          <cell r="E7768" t="str">
            <v>Folicur 100ml-Nos</v>
          </cell>
        </row>
        <row r="7769">
          <cell r="E7769" t="str">
            <v>Jump 2gm-Nos</v>
          </cell>
        </row>
        <row r="7770">
          <cell r="E7770" t="str">
            <v>K-Obiol WP 2.5 1kg-Nos</v>
          </cell>
        </row>
        <row r="7771">
          <cell r="E7771" t="str">
            <v>K-Othrine Flow 1lt-Nos</v>
          </cell>
        </row>
        <row r="7772">
          <cell r="E7772" t="str">
            <v>Maxforce Forte 0.05% 30gm-Nos</v>
          </cell>
        </row>
        <row r="7773">
          <cell r="E7773" t="str">
            <v>Maxforce Forte 35gm-Nos</v>
          </cell>
        </row>
        <row r="7774">
          <cell r="E7774" t="str">
            <v>Nativo 10gm-Nos</v>
          </cell>
        </row>
        <row r="7775">
          <cell r="E7775" t="str">
            <v>Oberon 100ml-Nos</v>
          </cell>
        </row>
        <row r="7776">
          <cell r="E7776" t="str">
            <v>Oberon 50ml-Nos</v>
          </cell>
        </row>
        <row r="7777">
          <cell r="E7777" t="str">
            <v>Planofix 100ml-Nos</v>
          </cell>
        </row>
        <row r="7778">
          <cell r="E7778" t="str">
            <v>Premise 1 Lt</v>
          </cell>
        </row>
        <row r="7779">
          <cell r="E7779" t="str">
            <v>Premise 1 Lt-Nos</v>
          </cell>
        </row>
        <row r="7780">
          <cell r="E7780" t="str">
            <v>Premise 250ml-Nos</v>
          </cell>
        </row>
        <row r="7781">
          <cell r="E7781" t="str">
            <v>Premise 5lt</v>
          </cell>
        </row>
        <row r="7782">
          <cell r="E7782" t="str">
            <v>Premise 5lt-Nos</v>
          </cell>
        </row>
        <row r="7783">
          <cell r="E7783" t="str">
            <v>Quick Bait 50gm</v>
          </cell>
        </row>
        <row r="7784">
          <cell r="E7784" t="str">
            <v>Quick Bait 50gm-Nos</v>
          </cell>
        </row>
        <row r="7785">
          <cell r="E7785" t="str">
            <v>Raccumin Sure 100gm-Nos</v>
          </cell>
        </row>
        <row r="7786">
          <cell r="E7786" t="str">
            <v>Regent 0.3GR 1kg-kg</v>
          </cell>
        </row>
        <row r="7787">
          <cell r="E7787" t="str">
            <v>Regent SC 100ml-Nos</v>
          </cell>
        </row>
        <row r="7788">
          <cell r="E7788" t="str">
            <v>Regent Ultra 1kg-Nos</v>
          </cell>
        </row>
        <row r="7789">
          <cell r="E7789" t="str">
            <v>Responsar 1lt-Nos</v>
          </cell>
        </row>
        <row r="7790">
          <cell r="E7790" t="str">
            <v>Solamon 100ml-Nos</v>
          </cell>
        </row>
        <row r="7791">
          <cell r="E7791" t="str">
            <v>Solfac 20gm-Nos</v>
          </cell>
        </row>
        <row r="7792">
          <cell r="E7792" t="str">
            <v>Temprid SC 365.3 50 Ml-Nos</v>
          </cell>
        </row>
        <row r="7793">
          <cell r="E7793" t="str">
            <v>Temprid SC365.4 500 Ml-Nos</v>
          </cell>
        </row>
        <row r="7794">
          <cell r="E7794" t="str">
            <v>ADMIRE 2GM-BOX</v>
          </cell>
        </row>
        <row r="7795">
          <cell r="E7795" t="str">
            <v>ALANTO 100 ML-BOX</v>
          </cell>
        </row>
        <row r="7796">
          <cell r="E7796" t="str">
            <v>ALIETLE 250GM-BOX</v>
          </cell>
        </row>
        <row r="7797">
          <cell r="E7797" t="str">
            <v>ALIETTE 100GM-BOX</v>
          </cell>
        </row>
        <row r="7798">
          <cell r="E7798" t="str">
            <v>ALIETTE 500GM-BOX</v>
          </cell>
        </row>
        <row r="7799">
          <cell r="E7799" t="str">
            <v>ALIETTE WP80 1KG-BOX</v>
          </cell>
        </row>
        <row r="7800">
          <cell r="E7800" t="str">
            <v>ANTERACOL 500 GM-BOX</v>
          </cell>
        </row>
        <row r="7801">
          <cell r="E7801" t="str">
            <v>ANTRACOL 1 KG-BOX</v>
          </cell>
        </row>
        <row r="7802">
          <cell r="E7802" t="str">
            <v>ANTRACOL 100GM-BOX</v>
          </cell>
        </row>
        <row r="7803">
          <cell r="E7803" t="str">
            <v>ANTRACOL 250GM-BOX</v>
          </cell>
        </row>
        <row r="7804">
          <cell r="E7804" t="str">
            <v>ANTRACOL 500 GM-BOX</v>
          </cell>
        </row>
        <row r="7805">
          <cell r="E7805" t="str">
            <v>ARIZE 6129 GOLD 3KG-BOX</v>
          </cell>
        </row>
        <row r="7806">
          <cell r="E7806" t="str">
            <v>ARIZE 6444 GOLD 3KG-BOX</v>
          </cell>
        </row>
        <row r="7807">
          <cell r="E7807" t="str">
            <v>ATLANTIS 160GM-BOX</v>
          </cell>
        </row>
        <row r="7808">
          <cell r="E7808" t="str">
            <v>BELT EXPERT SC 100ML-BOX</v>
          </cell>
        </row>
        <row r="7809">
          <cell r="E7809" t="str">
            <v>CONFIDOR 1 LTR-BOX</v>
          </cell>
        </row>
        <row r="7810">
          <cell r="E7810" t="str">
            <v>CONFIDOR 100ML-BOX</v>
          </cell>
        </row>
        <row r="7811">
          <cell r="E7811" t="str">
            <v>CONFIDOR 250 ML-BOX</v>
          </cell>
        </row>
        <row r="7812">
          <cell r="E7812" t="str">
            <v>CONFIDOR 500 ML-BOX</v>
          </cell>
        </row>
        <row r="7813">
          <cell r="E7813" t="str">
            <v>COUNCIL ACTIV 90GM-BOX</v>
          </cell>
        </row>
        <row r="7814">
          <cell r="E7814" t="str">
            <v>DECIS 100 EC 250ML-BOX</v>
          </cell>
        </row>
        <row r="7815">
          <cell r="E7815" t="str">
            <v>DECIS 500ML-BOX</v>
          </cell>
        </row>
        <row r="7816">
          <cell r="E7816" t="str">
            <v>DECIS EC 1LTR-BOX</v>
          </cell>
        </row>
        <row r="7817">
          <cell r="E7817" t="str">
            <v>DECIS EC 28 500ML-BOX</v>
          </cell>
        </row>
        <row r="7818">
          <cell r="E7818" t="str">
            <v>DECIS EC101 100ML-BOX</v>
          </cell>
        </row>
        <row r="7819">
          <cell r="E7819" t="str">
            <v>DECIS EC2.8 250ML-BOX</v>
          </cell>
        </row>
        <row r="7820">
          <cell r="E7820" t="str">
            <v>DECIS EC24 100ML-BOX</v>
          </cell>
        </row>
        <row r="7821">
          <cell r="E7821" t="str">
            <v>EMESTO PRIME 1 LT-BOX</v>
          </cell>
        </row>
        <row r="7822">
          <cell r="E7822" t="str">
            <v>EMESTO PRIME 100ML-BOX</v>
          </cell>
        </row>
        <row r="7823">
          <cell r="E7823" t="str">
            <v>FAME 10 ML-BOX</v>
          </cell>
        </row>
        <row r="7824">
          <cell r="E7824" t="str">
            <v>FAME 100 ML-BOX</v>
          </cell>
        </row>
        <row r="7825">
          <cell r="E7825" t="str">
            <v>FAME 250 ML-BOX</v>
          </cell>
        </row>
        <row r="7826">
          <cell r="E7826" t="str">
            <v>FAME 50 ML-BOX</v>
          </cell>
        </row>
        <row r="7827">
          <cell r="E7827" t="str">
            <v>FAME 500ML-BOX</v>
          </cell>
        </row>
        <row r="7828">
          <cell r="E7828" t="str">
            <v>FENOS QUICK 100ML-BOX</v>
          </cell>
        </row>
        <row r="7829">
          <cell r="E7829" t="str">
            <v>FOLICUR 1 LT-BOX</v>
          </cell>
        </row>
        <row r="7830">
          <cell r="E7830" t="str">
            <v>FOLICUR 500 ML-BOX</v>
          </cell>
        </row>
        <row r="7831">
          <cell r="E7831" t="str">
            <v>FOOST 250GM-BOX</v>
          </cell>
        </row>
        <row r="7832">
          <cell r="E7832" t="str">
            <v>FOOST WP50 500GM-BOX</v>
          </cell>
        </row>
        <row r="7833">
          <cell r="E7833" t="str">
            <v>GAUCHO 100ML-BOX</v>
          </cell>
        </row>
        <row r="7834">
          <cell r="E7834" t="str">
            <v>GAUCHO 1LT-BOX</v>
          </cell>
        </row>
        <row r="7835">
          <cell r="E7835" t="str">
            <v>GAUCHO 50ML-BOX</v>
          </cell>
        </row>
        <row r="7836">
          <cell r="E7836" t="str">
            <v>GAUCHO 5LTR-BOX</v>
          </cell>
        </row>
        <row r="7837">
          <cell r="E7837" t="str">
            <v>GLAMORE 100GM-BOX</v>
          </cell>
        </row>
        <row r="7838">
          <cell r="E7838" t="str">
            <v>GLAMORE 250GM-BOX</v>
          </cell>
        </row>
        <row r="7839">
          <cell r="E7839" t="str">
            <v>GLAMORE 50 GRM-BOX</v>
          </cell>
        </row>
        <row r="7840">
          <cell r="E7840" t="str">
            <v>INFINITO 100ML-BOX</v>
          </cell>
        </row>
        <row r="7841">
          <cell r="E7841" t="str">
            <v>INFINITO 1LTR-BOX</v>
          </cell>
        </row>
        <row r="7842">
          <cell r="E7842" t="str">
            <v>INFINITO SC 500ML-BOX</v>
          </cell>
        </row>
        <row r="7843">
          <cell r="E7843" t="str">
            <v>JUMP 2 GM-BOX</v>
          </cell>
        </row>
        <row r="7844">
          <cell r="E7844" t="str">
            <v>JUMP 40 GM-BOX</v>
          </cell>
        </row>
        <row r="7845">
          <cell r="E7845" t="str">
            <v>LAUDIS 115ML-BOX</v>
          </cell>
        </row>
        <row r="7846">
          <cell r="E7846" t="str">
            <v>LAUDIS 57.5ML-BOX</v>
          </cell>
        </row>
        <row r="7847">
          <cell r="E7847" t="str">
            <v>LAUDIS SC34.4% 230ML-BOX</v>
          </cell>
        </row>
        <row r="7848">
          <cell r="E7848" t="str">
            <v>LESENTA 40GM-BOX</v>
          </cell>
        </row>
        <row r="7849">
          <cell r="E7849" t="str">
            <v>LUCIFER 160GM-BOX</v>
          </cell>
        </row>
        <row r="7850">
          <cell r="E7850" t="str">
            <v>LUNA EXPERINECE 100ML-BOX</v>
          </cell>
        </row>
        <row r="7851">
          <cell r="E7851" t="str">
            <v>MELODY DUO 100GR-BOX</v>
          </cell>
        </row>
        <row r="7852">
          <cell r="E7852" t="str">
            <v>MELODY DUO 400GM-BOX</v>
          </cell>
        </row>
        <row r="7853">
          <cell r="E7853" t="str">
            <v>MELODY DUO 800GR-BOX</v>
          </cell>
        </row>
        <row r="7854">
          <cell r="E7854" t="str">
            <v>MOMIJI 60GM-BOX</v>
          </cell>
        </row>
        <row r="7855">
          <cell r="E7855" t="str">
            <v>MONCEREN 1LT-BOX</v>
          </cell>
        </row>
        <row r="7856">
          <cell r="E7856" t="str">
            <v>MONCEREN 500ML-BOX</v>
          </cell>
        </row>
        <row r="7857">
          <cell r="E7857" t="str">
            <v>MONCERN 250ML-BOX</v>
          </cell>
        </row>
        <row r="7858">
          <cell r="E7858" t="str">
            <v>MOVENTO ENERGY 100ML-BOX</v>
          </cell>
        </row>
        <row r="7859">
          <cell r="E7859" t="str">
            <v>MOVENTO ENRGY 250ML-BOX</v>
          </cell>
        </row>
        <row r="7860">
          <cell r="E7860" t="str">
            <v>NATIVO 100GM-BOX</v>
          </cell>
        </row>
        <row r="7861">
          <cell r="E7861" t="str">
            <v>NATIVO 1KG-BOX</v>
          </cell>
        </row>
        <row r="7862">
          <cell r="E7862" t="str">
            <v>NATIVO 250GM-BOX</v>
          </cell>
        </row>
        <row r="7863">
          <cell r="E7863" t="str">
            <v>NATIVO 500GM-BOX</v>
          </cell>
        </row>
        <row r="7864">
          <cell r="E7864" t="str">
            <v>OBERON 100ML 100ML-BOX</v>
          </cell>
        </row>
        <row r="7865">
          <cell r="E7865" t="str">
            <v>OBERON 22.9%EC 200ML-BOX</v>
          </cell>
        </row>
        <row r="7866">
          <cell r="E7866" t="str">
            <v>PLANOFIX 100 ML-BOX</v>
          </cell>
        </row>
        <row r="7867">
          <cell r="E7867" t="str">
            <v>RAXIL 100 GM-BOX</v>
          </cell>
        </row>
        <row r="7868">
          <cell r="E7868" t="str">
            <v>RAXIL EASY 13.4ML-BOX</v>
          </cell>
        </row>
        <row r="7869">
          <cell r="E7869" t="str">
            <v>RAXIL ESAY 1LTR-BOX</v>
          </cell>
        </row>
        <row r="7870">
          <cell r="E7870" t="str">
            <v>RAXIL EXSY 100ML-BOX</v>
          </cell>
        </row>
        <row r="7871">
          <cell r="E7871" t="str">
            <v>RAXIL GR 40GM-BOX</v>
          </cell>
        </row>
        <row r="7872">
          <cell r="E7872" t="str">
            <v>REGENT 1 LTR-BOX</v>
          </cell>
        </row>
        <row r="7873">
          <cell r="E7873" t="str">
            <v>REGENT 100 ML-BOX</v>
          </cell>
        </row>
        <row r="7874">
          <cell r="E7874" t="str">
            <v>REGENT 25 KG-BOX</v>
          </cell>
        </row>
        <row r="7875">
          <cell r="E7875" t="str">
            <v>REGENT 250 ML-BOX</v>
          </cell>
        </row>
        <row r="7876">
          <cell r="E7876" t="str">
            <v>REGENT 5 KG-BOX</v>
          </cell>
        </row>
        <row r="7877">
          <cell r="E7877" t="str">
            <v>REGENT 500 ML-BOX</v>
          </cell>
        </row>
        <row r="7878">
          <cell r="E7878" t="str">
            <v>REGENT ULTRA 20KG-BOX</v>
          </cell>
        </row>
        <row r="7879">
          <cell r="E7879" t="str">
            <v>REGENT ULTRA GR 4KG-BOX</v>
          </cell>
        </row>
        <row r="7880">
          <cell r="E7880" t="str">
            <v>RICESTAR 1 LTR-BOX</v>
          </cell>
        </row>
        <row r="7881">
          <cell r="E7881" t="str">
            <v>RICESTAR 250ML-BOX</v>
          </cell>
        </row>
        <row r="7882">
          <cell r="E7882" t="str">
            <v>RICESTAR 500ML-BOX</v>
          </cell>
        </row>
        <row r="7883">
          <cell r="E7883" t="str">
            <v>SECTIN WG60 600GM-BOX</v>
          </cell>
        </row>
        <row r="7884">
          <cell r="E7884" t="str">
            <v>SENCOR 100GM-BOX</v>
          </cell>
        </row>
        <row r="7885">
          <cell r="E7885" t="str">
            <v>SENCOR 500GM-BOX</v>
          </cell>
        </row>
        <row r="7886">
          <cell r="E7886" t="str">
            <v>SIMBOLA 1KG-BOX</v>
          </cell>
        </row>
        <row r="7887">
          <cell r="E7887" t="str">
            <v>SIVANTO PRIME 250ML-BOX</v>
          </cell>
        </row>
        <row r="7888">
          <cell r="E7888" t="str">
            <v>SOLOMON 100ML-BOX</v>
          </cell>
        </row>
        <row r="7889">
          <cell r="E7889" t="str">
            <v>SOLOMON 1LTR-BOX</v>
          </cell>
        </row>
        <row r="7890">
          <cell r="E7890" t="str">
            <v>SOLOMON 250ML-BOX</v>
          </cell>
        </row>
        <row r="7891">
          <cell r="E7891" t="str">
            <v>SOLOMON 500ML-BOX</v>
          </cell>
        </row>
        <row r="7892">
          <cell r="E7892" t="str">
            <v>SUNRICE 50GM-BOX</v>
          </cell>
        </row>
        <row r="7893">
          <cell r="E7893" t="str">
            <v>SURPAS 7272 450GM-BOX</v>
          </cell>
        </row>
        <row r="7894">
          <cell r="E7894" t="str">
            <v>SURPASS 7172 450GR-BOX</v>
          </cell>
        </row>
        <row r="7895">
          <cell r="E7895" t="str">
            <v>TOP STAR 22.5 GM-BOX</v>
          </cell>
        </row>
        <row r="7896">
          <cell r="E7896" t="str">
            <v>WHIPESUPER 250ML-BOX</v>
          </cell>
        </row>
        <row r="7897">
          <cell r="E7897" t="str">
            <v>WHIPSUPER 100ML-BOX</v>
          </cell>
        </row>
        <row r="7898">
          <cell r="E7898" t="str">
            <v>Admire 150 Gms.-Pack</v>
          </cell>
        </row>
        <row r="7899">
          <cell r="E7899" t="str">
            <v>Admire 30 Gms.-Pack</v>
          </cell>
        </row>
        <row r="7900">
          <cell r="E7900" t="str">
            <v>Admire 300 Gms.-Pack</v>
          </cell>
        </row>
        <row r="7901">
          <cell r="E7901" t="str">
            <v>Admire 75 Gms.-Pack</v>
          </cell>
        </row>
        <row r="7902">
          <cell r="E7902" t="str">
            <v>Adora 10 Ml.-Pack</v>
          </cell>
        </row>
        <row r="7903">
          <cell r="E7903" t="str">
            <v>Adora 100 Ml.-Ltr.</v>
          </cell>
        </row>
        <row r="7904">
          <cell r="E7904" t="str">
            <v>Adue 100 Gms.-Pack</v>
          </cell>
        </row>
        <row r="7905">
          <cell r="E7905" t="str">
            <v>Adue 200 Gms.-Pack</v>
          </cell>
        </row>
        <row r="7906">
          <cell r="E7906" t="str">
            <v>Adue 40 Gms.-Pack</v>
          </cell>
        </row>
        <row r="7907">
          <cell r="E7907" t="str">
            <v>Agenda 100 Ml.-Ltr.</v>
          </cell>
        </row>
        <row r="7908">
          <cell r="E7908" t="str">
            <v>Agenda 500 Ml.-Ltr.</v>
          </cell>
        </row>
        <row r="7909">
          <cell r="E7909" t="str">
            <v>Alanto 1 Ltr.-Ltr.</v>
          </cell>
        </row>
        <row r="7910">
          <cell r="E7910" t="str">
            <v>Alanto 100 Ml.-Ltr.</v>
          </cell>
        </row>
        <row r="7911">
          <cell r="E7911" t="str">
            <v>Alanto 250 Ml.-Ltr.</v>
          </cell>
        </row>
        <row r="7912">
          <cell r="E7912" t="str">
            <v>Alanto 500 Ml.-Ltr.</v>
          </cell>
        </row>
        <row r="7913">
          <cell r="E7913" t="str">
            <v>Aliette 1 Kgs.-Kgs.</v>
          </cell>
        </row>
        <row r="7914">
          <cell r="E7914" t="str">
            <v>Aliette 100 Gms.-Kgs.</v>
          </cell>
        </row>
        <row r="7915">
          <cell r="E7915" t="str">
            <v>Aliette 250 Gms.-Kgs.</v>
          </cell>
        </row>
        <row r="7916">
          <cell r="E7916" t="str">
            <v>Aliette 500 Gms.-Kgs.</v>
          </cell>
        </row>
        <row r="7917">
          <cell r="E7917" t="str">
            <v>Antracol 1 Kgs.-Kgs.</v>
          </cell>
        </row>
        <row r="7918">
          <cell r="E7918" t="str">
            <v>Antracol 500 Gms.-Kgs.</v>
          </cell>
        </row>
        <row r="7919">
          <cell r="E7919" t="str">
            <v>Arize 6129 Gold 3 Kgs.-Pack</v>
          </cell>
        </row>
        <row r="7920">
          <cell r="E7920" t="str">
            <v>Arize 6444 Gold 3 Kgs.-Pack</v>
          </cell>
        </row>
        <row r="7921">
          <cell r="E7921" t="str">
            <v>Arize 8433 3 Kgs.-Pack</v>
          </cell>
        </row>
        <row r="7922">
          <cell r="E7922" t="str">
            <v>Arize Swift 3 Kgs.-Pack</v>
          </cell>
        </row>
        <row r="7923">
          <cell r="E7923" t="str">
            <v>Arize Swift Gold 3 Kgs.-Pack</v>
          </cell>
        </row>
        <row r="7924">
          <cell r="E7924" t="str">
            <v>Atlantis 1 Acre.-Units</v>
          </cell>
        </row>
        <row r="7925">
          <cell r="E7925" t="str">
            <v>Bayer Millet 9001 1.5 Kgs.-Pack</v>
          </cell>
        </row>
        <row r="7926">
          <cell r="E7926" t="str">
            <v>Belt Expert 100 Ml.-Ltr.</v>
          </cell>
        </row>
        <row r="7927">
          <cell r="E7927" t="str">
            <v>Belt Expert 50 Ml.-Ltr.</v>
          </cell>
        </row>
        <row r="7928">
          <cell r="E7928" t="str">
            <v>Berdera WG50 1 Kgs-Kgs.</v>
          </cell>
        </row>
        <row r="7929">
          <cell r="E7929" t="str">
            <v>Berdera WG50 500 Gms.-Kgs.</v>
          </cell>
        </row>
        <row r="7930">
          <cell r="E7930" t="str">
            <v>BG-2 Surpass 7172-Units</v>
          </cell>
        </row>
        <row r="7931">
          <cell r="E7931" t="str">
            <v>BG-2 Surpass 7272-Units</v>
          </cell>
        </row>
        <row r="7932">
          <cell r="E7932" t="str">
            <v>Buonos 1 Ltr.-Litre</v>
          </cell>
        </row>
        <row r="7933">
          <cell r="E7933" t="str">
            <v>Buonos 500 Ml.-Litre</v>
          </cell>
        </row>
        <row r="7934">
          <cell r="E7934" t="str">
            <v>Confidor 1 Ltr.-Ltr.</v>
          </cell>
        </row>
        <row r="7935">
          <cell r="E7935" t="str">
            <v>Confidor 100 Ml.-Ltr.</v>
          </cell>
        </row>
        <row r="7936">
          <cell r="E7936" t="str">
            <v>Confidor 250 Ml.-Ltr.</v>
          </cell>
        </row>
        <row r="7937">
          <cell r="E7937" t="str">
            <v>Confidor 500 Ml.-Ltr.</v>
          </cell>
        </row>
        <row r="7938">
          <cell r="E7938" t="str">
            <v>Confidor Super 1 Ltr.-Ltr.</v>
          </cell>
        </row>
        <row r="7939">
          <cell r="E7939" t="str">
            <v>Confidor Super 250 Ml.-Ltr.</v>
          </cell>
        </row>
        <row r="7940">
          <cell r="E7940" t="str">
            <v>Confidor Super 500 Ml.-Ltr.</v>
          </cell>
        </row>
        <row r="7941">
          <cell r="E7941" t="str">
            <v>Council Active 45 Gms.-Pcs.</v>
          </cell>
        </row>
        <row r="7942">
          <cell r="E7942" t="str">
            <v>Council Active 90 Gms.-Pcs.</v>
          </cell>
        </row>
        <row r="7943">
          <cell r="E7943" t="str">
            <v>Decis 100 EC 1 Ltr.-Ltr.</v>
          </cell>
        </row>
        <row r="7944">
          <cell r="E7944" t="str">
            <v>Decis 100 EC 100 Ml.-Ltr.</v>
          </cell>
        </row>
        <row r="7945">
          <cell r="E7945" t="str">
            <v>Decis 100 EC 250 Ml.-Ltr.</v>
          </cell>
        </row>
        <row r="7946">
          <cell r="E7946" t="str">
            <v>Decis 2.8 1 Ltr.-Ltr.</v>
          </cell>
        </row>
        <row r="7947">
          <cell r="E7947" t="str">
            <v>Decis 2.8 500 Ml.-Ltr.</v>
          </cell>
        </row>
        <row r="7948">
          <cell r="E7948" t="str">
            <v>Emesto Prime 1 Ltr.-Ltr.</v>
          </cell>
        </row>
        <row r="7949">
          <cell r="E7949" t="str">
            <v>Emesto Prime 250 Ml.-Ltr.</v>
          </cell>
        </row>
        <row r="7950">
          <cell r="E7950" t="str">
            <v>Ethrel 1 Ltr.-Ltr.</v>
          </cell>
        </row>
        <row r="7951">
          <cell r="E7951" t="str">
            <v>Fame 10 Ml.-Pcs.</v>
          </cell>
        </row>
        <row r="7952">
          <cell r="E7952" t="str">
            <v>Fame 100 Ml.-Ltr.</v>
          </cell>
        </row>
        <row r="7953">
          <cell r="E7953" t="str">
            <v>Fame 250 Ml.-Ltr.</v>
          </cell>
        </row>
        <row r="7954">
          <cell r="E7954" t="str">
            <v>Fame 50 Ml.-Pcs.</v>
          </cell>
        </row>
        <row r="7955">
          <cell r="E7955" t="str">
            <v>Fame 500 Ml.-Ltr.</v>
          </cell>
        </row>
        <row r="7956">
          <cell r="E7956" t="str">
            <v>Fitrest 100 Gms.-Kgs.</v>
          </cell>
        </row>
        <row r="7957">
          <cell r="E7957" t="str">
            <v>Fitrest 250 Gms.-Kgs.</v>
          </cell>
        </row>
        <row r="7958">
          <cell r="E7958" t="str">
            <v>Flotis 1 Ltr.-Ltr.</v>
          </cell>
        </row>
        <row r="7959">
          <cell r="E7959" t="str">
            <v>Folicur 1 Ltr.-Ltr.</v>
          </cell>
        </row>
        <row r="7960">
          <cell r="E7960" t="str">
            <v>Folicur 500 Ml.-Ltr.</v>
          </cell>
        </row>
        <row r="7961">
          <cell r="E7961" t="str">
            <v>Foost 250 Gms.-Kgs.</v>
          </cell>
        </row>
        <row r="7962">
          <cell r="E7962" t="str">
            <v>Foost 500 Gms.-Kgs.</v>
          </cell>
        </row>
        <row r="7963">
          <cell r="E7963" t="str">
            <v>FSK Mustard 5210 1 Kgs.-Kgs.</v>
          </cell>
        </row>
        <row r="7964">
          <cell r="E7964" t="str">
            <v>FSK Mustard 5222 1 Kgs.-Kgs.</v>
          </cell>
        </row>
        <row r="7965">
          <cell r="E7965" t="str">
            <v>FSK Mustard 5444 1 Kgs.-Kgs.</v>
          </cell>
        </row>
        <row r="7966">
          <cell r="E7966" t="str">
            <v>Gaucho 1 Ltr.-Ltr.</v>
          </cell>
        </row>
        <row r="7967">
          <cell r="E7967" t="str">
            <v>Gaucho 100 Ml.-Ltr.</v>
          </cell>
        </row>
        <row r="7968">
          <cell r="E7968" t="str">
            <v>Gaucho 250 Ml.-Ltr.</v>
          </cell>
        </row>
        <row r="7969">
          <cell r="E7969" t="str">
            <v>Gaucho 5 Ltr.-Ltr.</v>
          </cell>
        </row>
        <row r="7970">
          <cell r="E7970" t="str">
            <v>Gaucho 50 Ml.-Pack</v>
          </cell>
        </row>
        <row r="7971">
          <cell r="E7971" t="str">
            <v>Glamore 100 Gms.-Kgs.</v>
          </cell>
        </row>
        <row r="7972">
          <cell r="E7972" t="str">
            <v>Glamore 250 Gms.-Kgs.</v>
          </cell>
        </row>
        <row r="7973">
          <cell r="E7973" t="str">
            <v>Glamore 50 Gms.-Pack</v>
          </cell>
        </row>
        <row r="7974">
          <cell r="E7974" t="str">
            <v>Jump 100 Gms.-Kgs.</v>
          </cell>
        </row>
        <row r="7975">
          <cell r="E7975" t="str">
            <v>JUMP 40 Gms.-Pack</v>
          </cell>
        </row>
        <row r="7976">
          <cell r="E7976" t="str">
            <v>K-Obiol 1 Kgs.-Kgs.</v>
          </cell>
        </row>
        <row r="7977">
          <cell r="E7977" t="str">
            <v>K-Othrin 1 Ltr.-Ltr.</v>
          </cell>
        </row>
        <row r="7978">
          <cell r="E7978" t="str">
            <v>K-Othrine 50 Ml.-Pcs.</v>
          </cell>
        </row>
        <row r="7979">
          <cell r="E7979" t="str">
            <v>Larvin 1 Kgs.-Kgs.</v>
          </cell>
        </row>
        <row r="7980">
          <cell r="E7980" t="str">
            <v>Larvin 250 Gms.-Kgs.</v>
          </cell>
        </row>
        <row r="7981">
          <cell r="E7981" t="str">
            <v>Larvin 500 Gms.-Kgs.</v>
          </cell>
        </row>
        <row r="7982">
          <cell r="E7982" t="str">
            <v>Laudis 115 Ml.-Pcs.</v>
          </cell>
        </row>
        <row r="7983">
          <cell r="E7983" t="str">
            <v>Laudis 230 Ml.-Pcs.</v>
          </cell>
        </row>
        <row r="7984">
          <cell r="E7984" t="str">
            <v>Lesenta 100 Gms.-Kgs.</v>
          </cell>
        </row>
        <row r="7985">
          <cell r="E7985" t="str">
            <v>Lesenta 250 Gms.-Kgs.</v>
          </cell>
        </row>
        <row r="7986">
          <cell r="E7986" t="str">
            <v>Lucifer 1 Acre-Acre.</v>
          </cell>
        </row>
        <row r="7987">
          <cell r="E7987" t="str">
            <v>MAC Agenda 500 Ml.-Ltr.</v>
          </cell>
        </row>
        <row r="7988">
          <cell r="E7988" t="str">
            <v>MAC Solomon 1 Ltr.-Ltr.</v>
          </cell>
        </row>
        <row r="7989">
          <cell r="E7989" t="str">
            <v>MAC Solomon 500 Ml.-Ltr.</v>
          </cell>
        </row>
        <row r="7990">
          <cell r="E7990" t="str">
            <v>Maxforce 35 Gms.-Pcs.</v>
          </cell>
        </row>
        <row r="7991">
          <cell r="E7991" t="str">
            <v>Melody Duo 400 Gms.-Pcs.</v>
          </cell>
        </row>
        <row r="7992">
          <cell r="E7992" t="str">
            <v>Melody Duo 800 Gms.-Pack</v>
          </cell>
        </row>
        <row r="7993">
          <cell r="E7993" t="str">
            <v>Millet 9072 - 1.5 Kgs.-Pack</v>
          </cell>
        </row>
        <row r="7994">
          <cell r="E7994" t="str">
            <v>Millet 9444 - 1.5 Kgs.-Pack</v>
          </cell>
        </row>
        <row r="7995">
          <cell r="E7995" t="str">
            <v>Millet 9444 GOLD 1.5 Kgs.-Pack</v>
          </cell>
        </row>
        <row r="7996">
          <cell r="E7996" t="str">
            <v>MOMIJI 60 Gms.-Pack</v>
          </cell>
        </row>
        <row r="7997">
          <cell r="E7997" t="str">
            <v>Monceren 1 Ltr.-Ltr.</v>
          </cell>
        </row>
        <row r="7998">
          <cell r="E7998" t="str">
            <v>Monceren 250 Ml.-Ltr.</v>
          </cell>
        </row>
        <row r="7999">
          <cell r="E7999" t="str">
            <v>Monceren 500 ML.-Ltr.</v>
          </cell>
        </row>
        <row r="8000">
          <cell r="E8000" t="str">
            <v>Movento Energy 1 Ltr.-Ltr.</v>
          </cell>
        </row>
        <row r="8001">
          <cell r="E8001" t="str">
            <v>Movento Energy 250 Ml.-Ltr.</v>
          </cell>
        </row>
        <row r="8002">
          <cell r="E8002" t="str">
            <v>Nativo 1 Kgs.-Kgs.</v>
          </cell>
        </row>
        <row r="8003">
          <cell r="E8003" t="str">
            <v>Nativo 100 Gms.-Kgs.</v>
          </cell>
        </row>
        <row r="8004">
          <cell r="E8004" t="str">
            <v>Nativo 250 Gms.-Kgs.</v>
          </cell>
        </row>
        <row r="8005">
          <cell r="E8005" t="str">
            <v>Nativo 500 Gms.-Kgs.</v>
          </cell>
        </row>
        <row r="8006">
          <cell r="E8006" t="str">
            <v>Oberon 1 Ltr.-Ltr.</v>
          </cell>
        </row>
        <row r="8007">
          <cell r="E8007" t="str">
            <v>Oberon 200 Ml.-Pack</v>
          </cell>
        </row>
        <row r="8008">
          <cell r="E8008" t="str">
            <v>Oberon 5 Ltr.-Ltr.</v>
          </cell>
        </row>
        <row r="8009">
          <cell r="E8009" t="str">
            <v>Oberon 500 Ml.-Ltr.</v>
          </cell>
        </row>
        <row r="8010">
          <cell r="E8010" t="str">
            <v>Planofix 1 Ltr.-Ltr.</v>
          </cell>
        </row>
        <row r="8011">
          <cell r="E8011" t="str">
            <v>Planofix 100 Ml.-Ltr.</v>
          </cell>
        </row>
        <row r="8012">
          <cell r="E8012" t="str">
            <v>Planofix 250 Ml.-Ltr.</v>
          </cell>
        </row>
        <row r="8013">
          <cell r="E8013" t="str">
            <v>Planofix 500 Ml.-Ltr.</v>
          </cell>
        </row>
        <row r="8014">
          <cell r="E8014" t="str">
            <v>PPE - FULL SET-Pcs.</v>
          </cell>
        </row>
        <row r="8015">
          <cell r="E8015" t="str">
            <v>Premise 1 Ltr.-Ltr.</v>
          </cell>
        </row>
        <row r="8016">
          <cell r="E8016" t="str">
            <v>Premise 250 Ml.-Ltr.</v>
          </cell>
        </row>
        <row r="8017">
          <cell r="E8017" t="str">
            <v>Premise 5 Ltr.-Ltr.</v>
          </cell>
        </row>
        <row r="8018">
          <cell r="E8018" t="str">
            <v>Profiler 1 Kgs.-Kgs.</v>
          </cell>
        </row>
        <row r="8019">
          <cell r="E8019" t="str">
            <v>Quick Bayt 50 Gms.-Pcs.</v>
          </cell>
        </row>
        <row r="8020">
          <cell r="E8020" t="str">
            <v>Raxil 2DS 100 Gms.-Kgs.</v>
          </cell>
        </row>
        <row r="8021">
          <cell r="E8021" t="str">
            <v>Raxil 2DS 40 Gms.-Pack</v>
          </cell>
        </row>
        <row r="8022">
          <cell r="E8022" t="str">
            <v>Raxil Easy 1 Ltr.-Ltr.</v>
          </cell>
        </row>
        <row r="8023">
          <cell r="E8023" t="str">
            <v>Raxil Easy 250 Ml.-Ltr.</v>
          </cell>
        </row>
        <row r="8024">
          <cell r="E8024" t="str">
            <v>Raxil Easy 50 Ml.-Litre</v>
          </cell>
        </row>
        <row r="8025">
          <cell r="E8025" t="str">
            <v>Raxil Eazy 100 Ml.-Ltr.</v>
          </cell>
        </row>
        <row r="8026">
          <cell r="E8026" t="str">
            <v>Raxil Eazy 13.4 Ml.-Pcs.</v>
          </cell>
        </row>
        <row r="8027">
          <cell r="E8027" t="str">
            <v>Raxil-Ltr.</v>
          </cell>
        </row>
        <row r="8028">
          <cell r="E8028" t="str">
            <v>Recumin 100 Gms.-Pack</v>
          </cell>
        </row>
        <row r="8029">
          <cell r="E8029" t="str">
            <v>Regent Gr. 25 Kgs.-Kgs.</v>
          </cell>
        </row>
        <row r="8030">
          <cell r="E8030" t="str">
            <v>Regent Gr. 5 Kgs.-Kgs.</v>
          </cell>
        </row>
        <row r="8031">
          <cell r="E8031" t="str">
            <v>Regent Sc. 1 Ltr.-Ltr.</v>
          </cell>
        </row>
        <row r="8032">
          <cell r="E8032" t="str">
            <v>Regent Sc. 250 ML.-Ltr.</v>
          </cell>
        </row>
        <row r="8033">
          <cell r="E8033" t="str">
            <v>Regent Sc. 500 Ml.-Ltr.</v>
          </cell>
        </row>
        <row r="8034">
          <cell r="E8034" t="str">
            <v>Regent Ultra 10 Kgs.-Kgs.</v>
          </cell>
        </row>
        <row r="8035">
          <cell r="E8035" t="str">
            <v>Regent Ultra 20 Kgs.-Kgs.</v>
          </cell>
        </row>
        <row r="8036">
          <cell r="E8036" t="str">
            <v>Regent Ultra 4 Kgs.-Kgs.</v>
          </cell>
        </row>
        <row r="8037">
          <cell r="E8037" t="str">
            <v>Ricestar 1 Ltr.-Ltr.</v>
          </cell>
        </row>
        <row r="8038">
          <cell r="E8038" t="str">
            <v>Ricestar 250 Ml.-Ltr.</v>
          </cell>
        </row>
        <row r="8039">
          <cell r="E8039" t="str">
            <v>Sectin 1 Kgs.-Kgs.</v>
          </cell>
        </row>
        <row r="8040">
          <cell r="E8040" t="str">
            <v>Sectin 100 Gms.-Kgs.</v>
          </cell>
        </row>
        <row r="8041">
          <cell r="E8041" t="str">
            <v>Sectin 600 Gms.-Pcs.</v>
          </cell>
        </row>
        <row r="8042">
          <cell r="E8042" t="str">
            <v>Sencor 100 Gms.-Kgs.</v>
          </cell>
        </row>
        <row r="8043">
          <cell r="E8043" t="str">
            <v>Sencor 500 Gms.-Kgs.</v>
          </cell>
        </row>
        <row r="8044">
          <cell r="E8044" t="str">
            <v>Simbola 1 Kgs.-Kgs.</v>
          </cell>
        </row>
        <row r="8045">
          <cell r="E8045" t="str">
            <v>Simbola 100 Gms.-Kgs.</v>
          </cell>
        </row>
        <row r="8046">
          <cell r="E8046" t="str">
            <v>Simbola 250 Gms.-Kgs.</v>
          </cell>
        </row>
        <row r="8047">
          <cell r="E8047" t="str">
            <v>Simbola 500 Gms.-Kgs.</v>
          </cell>
        </row>
        <row r="8048">
          <cell r="E8048" t="str">
            <v>Sivanto Prime 1 Ltr.-Ltr.</v>
          </cell>
        </row>
        <row r="8049">
          <cell r="E8049" t="str">
            <v>Sivanto Prime 250 Ml.-Ltr.</v>
          </cell>
        </row>
        <row r="8050">
          <cell r="E8050" t="str">
            <v>Sivanto Prime 500 Ml.-Ltr.</v>
          </cell>
        </row>
        <row r="8051">
          <cell r="E8051" t="str">
            <v>Solfac 20 Gms.-Pcs.</v>
          </cell>
        </row>
        <row r="8052">
          <cell r="E8052" t="str">
            <v>Solomon 1 Ltr.-Ltr.</v>
          </cell>
        </row>
        <row r="8053">
          <cell r="E8053" t="str">
            <v>Solomon 100 Ml.-Ltr.</v>
          </cell>
        </row>
        <row r="8054">
          <cell r="E8054" t="str">
            <v>Solomon 250 Ml.-Ltr.</v>
          </cell>
        </row>
        <row r="8055">
          <cell r="E8055" t="str">
            <v>Solomon 500 Ml.-Ltr.</v>
          </cell>
        </row>
        <row r="8056">
          <cell r="E8056" t="str">
            <v>Spintor 7 Ml.-Pcs.</v>
          </cell>
        </row>
        <row r="8057">
          <cell r="E8057" t="str">
            <v>Spintor 75 Ml.-Pcs.</v>
          </cell>
        </row>
        <row r="8058">
          <cell r="E8058" t="str">
            <v>Sunrice 50 Gms.-Pcs.</v>
          </cell>
        </row>
        <row r="8059">
          <cell r="E8059" t="str">
            <v>Surpass Non BT ( 120 Gms. )-Pack</v>
          </cell>
        </row>
        <row r="8060">
          <cell r="E8060" t="str">
            <v>Surpass SAFAL-555 Non BT (120 Gms.)-Pack</v>
          </cell>
        </row>
        <row r="8061">
          <cell r="E8061" t="str">
            <v>Surpass US 4-Pack</v>
          </cell>
        </row>
        <row r="8062">
          <cell r="E8062" t="str">
            <v>Temprid 50 Ml.-Pack</v>
          </cell>
        </row>
        <row r="8063">
          <cell r="E8063" t="str">
            <v>TopStar 2*22.5 Gms.-Units</v>
          </cell>
        </row>
        <row r="8064">
          <cell r="E8064" t="str">
            <v>TopStar 22.5 Gms.-Pcs.</v>
          </cell>
        </row>
        <row r="8065">
          <cell r="E8065" t="str">
            <v>TopStar Bottal-Pcs.</v>
          </cell>
        </row>
        <row r="8066">
          <cell r="E8066" t="str">
            <v>Velum Prime 500 Ml.-Litre</v>
          </cell>
        </row>
        <row r="8067">
          <cell r="E8067" t="str">
            <v>Whip Super 250 Ml.-Ltr.</v>
          </cell>
        </row>
        <row r="8068">
          <cell r="E8068" t="str">
            <v>Whip Super 500 Ml.-Litre</v>
          </cell>
        </row>
        <row r="8069">
          <cell r="E8069" t="str">
            <v>BAYER ADMIRE 2 GM x 8-PACK</v>
          </cell>
        </row>
        <row r="8070">
          <cell r="E8070" t="str">
            <v>BAYER ADORA 100 ML-PACK</v>
          </cell>
        </row>
        <row r="8071">
          <cell r="E8071" t="str">
            <v>BAYER ADORA 50 ML-PACK</v>
          </cell>
        </row>
        <row r="8072">
          <cell r="E8072" t="str">
            <v>BAYER ALANTO 100 ML-PACK</v>
          </cell>
        </row>
        <row r="8073">
          <cell r="E8073" t="str">
            <v>BAYER ALANTO 250 ML-PACK</v>
          </cell>
        </row>
        <row r="8074">
          <cell r="E8074" t="str">
            <v>BAYER ALIETTE WP80 100 GR-PACK</v>
          </cell>
        </row>
        <row r="8075">
          <cell r="E8075" t="str">
            <v>BAYER ALIETTE WP80 250 GM-PACK</v>
          </cell>
        </row>
        <row r="8076">
          <cell r="E8076" t="str">
            <v>BAYER AMBITION 1 LTR-PACK</v>
          </cell>
        </row>
        <row r="8077">
          <cell r="E8077" t="str">
            <v>BAYER AMBITION 100 ML-PACK</v>
          </cell>
        </row>
        <row r="8078">
          <cell r="E8078" t="str">
            <v>BAYER AMBITION 250 ML-PACK</v>
          </cell>
        </row>
        <row r="8079">
          <cell r="E8079" t="str">
            <v>BAYER AMBITION 500 ML-PACK</v>
          </cell>
        </row>
        <row r="8080">
          <cell r="E8080" t="str">
            <v>BAYER ANTRACOL 1 Kg-PACK</v>
          </cell>
        </row>
        <row r="8081">
          <cell r="E8081" t="str">
            <v>BAYER ANTRACOL 100 GM-PACK</v>
          </cell>
        </row>
        <row r="8082">
          <cell r="E8082" t="str">
            <v>BAYER ANTRACOL 250 GM-PACK</v>
          </cell>
        </row>
        <row r="8083">
          <cell r="E8083" t="str">
            <v>BAYER ANTRACOL 500 GM-PACK</v>
          </cell>
        </row>
        <row r="8084">
          <cell r="E8084" t="str">
            <v>BAYER COUNCIL ACTIVE 45 GM-PACK</v>
          </cell>
        </row>
        <row r="8085">
          <cell r="E8085" t="str">
            <v>BAYER COUNCIL ACTIVE 90 GM-PACK</v>
          </cell>
        </row>
        <row r="8086">
          <cell r="E8086" t="str">
            <v>BAYER DECIS 100 ML-PACK</v>
          </cell>
        </row>
        <row r="8087">
          <cell r="E8087" t="str">
            <v>BAYER FAME 10 ML-PACK</v>
          </cell>
        </row>
        <row r="8088">
          <cell r="E8088" t="str">
            <v>BAYER FAME 50 ML-PACK</v>
          </cell>
        </row>
        <row r="8089">
          <cell r="E8089" t="str">
            <v>BAYER FOLICUR EC25 1 LTR-PACK</v>
          </cell>
        </row>
        <row r="8090">
          <cell r="E8090" t="str">
            <v>BAYER FOLICUR EC25 250 ML-PACK</v>
          </cell>
        </row>
        <row r="8091">
          <cell r="E8091" t="str">
            <v>BAYER FOLICUR EC25 500 ML-PACK</v>
          </cell>
        </row>
        <row r="8092">
          <cell r="E8092" t="str">
            <v>BAYER GAUCHO FS600 9 ML-PACK</v>
          </cell>
        </row>
        <row r="8093">
          <cell r="E8093" t="str">
            <v>BAYER GLAMORE WG80 50 GM-PACK</v>
          </cell>
        </row>
        <row r="8094">
          <cell r="E8094" t="str">
            <v>BAYER INFINITO 100 ML-PACK</v>
          </cell>
        </row>
        <row r="8095">
          <cell r="E8095" t="str">
            <v>BAYER JUMP WG80 2 GM-PACK</v>
          </cell>
        </row>
        <row r="8096">
          <cell r="E8096" t="str">
            <v>BAYER LAUDIS 115 ML-PACK</v>
          </cell>
        </row>
        <row r="8097">
          <cell r="E8097" t="str">
            <v>BAYER LESENTA 100 GM-PACK</v>
          </cell>
        </row>
        <row r="8098">
          <cell r="E8098" t="str">
            <v>BAYER LESENTA 250 GM-PACK</v>
          </cell>
        </row>
        <row r="8099">
          <cell r="E8099" t="str">
            <v>BAYER LESENTA 40 GM-PACK</v>
          </cell>
        </row>
        <row r="8100">
          <cell r="E8100" t="str">
            <v>BAYER MUSTARD 5111 500 GM-PACK</v>
          </cell>
        </row>
        <row r="8101">
          <cell r="E8101" t="str">
            <v>BAYER MUSTARD 5222 1 Kg-PACK</v>
          </cell>
        </row>
        <row r="8102">
          <cell r="E8102" t="str">
            <v>BAYER NATIVO WG75 1 KG-PACK</v>
          </cell>
        </row>
        <row r="8103">
          <cell r="E8103" t="str">
            <v>BAYER NATIVO WG75 100 GM-PACK</v>
          </cell>
        </row>
        <row r="8104">
          <cell r="E8104" t="str">
            <v>BAYER NATIVO WG75 500 GM-PACK</v>
          </cell>
        </row>
        <row r="8105">
          <cell r="E8105" t="str">
            <v>BAYER OBERON 100 ML-PACK</v>
          </cell>
        </row>
        <row r="8106">
          <cell r="E8106" t="str">
            <v>BAYER PLANOFIX 100 ML-PACK</v>
          </cell>
        </row>
        <row r="8107">
          <cell r="E8107" t="str">
            <v>BAYER RAXIL EASY 100 ML-PACK</v>
          </cell>
        </row>
        <row r="8108">
          <cell r="E8108" t="str">
            <v>BAYER RAXIL EASY 50 ML-PACK</v>
          </cell>
        </row>
        <row r="8109">
          <cell r="E8109" t="str">
            <v>BAYER REGENT GR 1 Kg-PACK</v>
          </cell>
        </row>
        <row r="8110">
          <cell r="E8110" t="str">
            <v>BAYER REGENT GR 5 Kg-PACK</v>
          </cell>
        </row>
        <row r="8111">
          <cell r="E8111" t="str">
            <v>BAYER REGENT SC 500 ML-PACK</v>
          </cell>
        </row>
        <row r="8112">
          <cell r="E8112" t="str">
            <v>BAYER REGENT ULTRA GR 4 Kg-PACK</v>
          </cell>
        </row>
        <row r="8113">
          <cell r="E8113" t="str">
            <v>BAYER SENCOR 100 GM-PACK</v>
          </cell>
        </row>
        <row r="8114">
          <cell r="E8114" t="str">
            <v>BAYER SOLOMON 100 ML-PACK</v>
          </cell>
        </row>
        <row r="8115">
          <cell r="E8115" t="str">
            <v>BAYER SOLOMON OD30 1 LTR-PACK</v>
          </cell>
        </row>
        <row r="8116">
          <cell r="E8116" t="str">
            <v>PADDY HY ARIZE 6129 GOLD 1 Kg-PACK</v>
          </cell>
        </row>
        <row r="8117">
          <cell r="E8117" t="str">
            <v>PADDY HY ARIZE 6129 GOLD 3 Kg-PACK</v>
          </cell>
        </row>
        <row r="8118">
          <cell r="E8118" t="str">
            <v>PADDY HY ARIZE 6444 GOLD 3 Kg-PACK</v>
          </cell>
        </row>
        <row r="8119">
          <cell r="E8119" t="str">
            <v>PADDY HY ARIZE AZ6633 3 Kg-PACK</v>
          </cell>
        </row>
        <row r="8120">
          <cell r="E8120" t="str">
            <v>REGENT GR 5 Kg-PACK</v>
          </cell>
        </row>
        <row r="8121">
          <cell r="E8121" t="str">
            <v>REGENT ULTRA GR 4 Kg-PACK</v>
          </cell>
        </row>
        <row r="8122">
          <cell r="E8122" t="str">
            <v>ADMIRE 2 GN</v>
          </cell>
        </row>
        <row r="8123">
          <cell r="E8123" t="str">
            <v>AGENDA 100 ML</v>
          </cell>
        </row>
        <row r="8124">
          <cell r="E8124" t="str">
            <v>AGENDA 500 ML</v>
          </cell>
        </row>
        <row r="8125">
          <cell r="E8125" t="str">
            <v>BILAVE WP 500GM</v>
          </cell>
        </row>
        <row r="8126">
          <cell r="E8126" t="str">
            <v>CONFIDOR 100ML</v>
          </cell>
        </row>
        <row r="8127">
          <cell r="E8127" t="str">
            <v>CONFIDOR 50 ML</v>
          </cell>
        </row>
        <row r="8128">
          <cell r="E8128" t="str">
            <v>DECIS 500 ML</v>
          </cell>
        </row>
        <row r="8129">
          <cell r="E8129" t="str">
            <v>DECIS EC 100ML</v>
          </cell>
        </row>
        <row r="8130">
          <cell r="E8130" t="str">
            <v>DECIS EC 250ML</v>
          </cell>
        </row>
        <row r="8131">
          <cell r="E8131" t="str">
            <v>DECIS EC 28 1 LR</v>
          </cell>
        </row>
        <row r="8132">
          <cell r="E8132" t="str">
            <v>FAME 50ML</v>
          </cell>
        </row>
        <row r="8133">
          <cell r="E8133" t="str">
            <v>FAME 10 Ml</v>
          </cell>
        </row>
        <row r="8134">
          <cell r="E8134" t="str">
            <v>FOLICUR 100ML</v>
          </cell>
        </row>
        <row r="8135">
          <cell r="E8135" t="str">
            <v>FOLICUR 250 ML</v>
          </cell>
        </row>
        <row r="8136">
          <cell r="E8136" t="str">
            <v>FOLICUR(T)EC250 1 LR</v>
          </cell>
        </row>
        <row r="8137">
          <cell r="E8137" t="str">
            <v>JUMP 2 Gm</v>
          </cell>
        </row>
        <row r="8138">
          <cell r="E8138" t="str">
            <v>K - OBIOL 1 Kg</v>
          </cell>
        </row>
        <row r="8139">
          <cell r="E8139" t="str">
            <v>K - OTHRINE WP2 120GM</v>
          </cell>
        </row>
        <row r="8140">
          <cell r="E8140" t="str">
            <v>K -OTHRINE FLOW 1 Lts</v>
          </cell>
        </row>
        <row r="8141">
          <cell r="E8141" t="str">
            <v>KING FOG 1Ltr</v>
          </cell>
        </row>
        <row r="8142">
          <cell r="E8142" t="str">
            <v>MAXFORCE FORTE 30 GM</v>
          </cell>
        </row>
        <row r="8143">
          <cell r="E8143" t="str">
            <v>MAXFORCE FORTE 35 GM</v>
          </cell>
        </row>
        <row r="8144">
          <cell r="E8144" t="str">
            <v>MAXFORCE IC 20 Gm</v>
          </cell>
        </row>
        <row r="8145">
          <cell r="E8145" t="str">
            <v>MAXFORCE QUANTUM</v>
          </cell>
        </row>
        <row r="8146">
          <cell r="E8146" t="str">
            <v>OBERON 100 ML</v>
          </cell>
        </row>
        <row r="8147">
          <cell r="E8147" t="str">
            <v>OBERON 50ML</v>
          </cell>
        </row>
        <row r="8148">
          <cell r="E8148" t="str">
            <v>PREMISE 1 LR</v>
          </cell>
        </row>
        <row r="8149">
          <cell r="E8149" t="str">
            <v>PREMISE 250 ML</v>
          </cell>
        </row>
        <row r="8150">
          <cell r="E8150" t="str">
            <v>PREMISE 5 LTR</v>
          </cell>
        </row>
        <row r="8151">
          <cell r="E8151" t="str">
            <v>QUIK BAIT 350 GM</v>
          </cell>
        </row>
        <row r="8152">
          <cell r="E8152" t="str">
            <v>RATIL ZINC PHOSPHIDE</v>
          </cell>
        </row>
        <row r="8153">
          <cell r="E8153" t="str">
            <v>REGENT 1 KG</v>
          </cell>
        </row>
        <row r="8154">
          <cell r="E8154" t="str">
            <v>REGENT 100 ML</v>
          </cell>
        </row>
        <row r="8155">
          <cell r="E8155" t="str">
            <v>REGENT 5 KG</v>
          </cell>
        </row>
        <row r="8156">
          <cell r="E8156" t="str">
            <v>REGENT SC 1 LR</v>
          </cell>
        </row>
        <row r="8157">
          <cell r="E8157" t="str">
            <v>REGENT SC1 LR</v>
          </cell>
        </row>
        <row r="8158">
          <cell r="E8158" t="str">
            <v>RESPONSER 1 LTR</v>
          </cell>
        </row>
        <row r="8159">
          <cell r="E8159" t="str">
            <v>SOLFAC 1 LR</v>
          </cell>
        </row>
        <row r="8160">
          <cell r="E8160" t="str">
            <v>SOLFAC 100 ML</v>
          </cell>
        </row>
        <row r="8161">
          <cell r="E8161" t="str">
            <v>SOLFAC 20 GM</v>
          </cell>
        </row>
        <row r="8162">
          <cell r="E8162" t="str">
            <v>SOLOMON 100ML</v>
          </cell>
        </row>
        <row r="8163">
          <cell r="E8163" t="str">
            <v>TEMPRID 500 ML</v>
          </cell>
        </row>
        <row r="8164">
          <cell r="E8164" t="str">
            <v>TEMPRID 50ML</v>
          </cell>
        </row>
        <row r="8165">
          <cell r="E8165" t="str">
            <v>TILT 100 Ml</v>
          </cell>
        </row>
        <row r="8166">
          <cell r="E8166" t="str">
            <v>TILT 250ML</v>
          </cell>
        </row>
        <row r="8167">
          <cell r="E8167" t="str">
            <v>Admire 150g-unit</v>
          </cell>
        </row>
        <row r="8168">
          <cell r="E8168" t="str">
            <v>Admire 30gm-unit</v>
          </cell>
        </row>
        <row r="8169">
          <cell r="E8169" t="str">
            <v>Admire 30gr-pc`s</v>
          </cell>
        </row>
        <row r="8170">
          <cell r="E8170" t="str">
            <v>Admire 75gm-unit</v>
          </cell>
        </row>
        <row r="8171">
          <cell r="E8171" t="str">
            <v>Alanto 1-pc`s</v>
          </cell>
        </row>
        <row r="8172">
          <cell r="E8172" t="str">
            <v>Alanto 100-pc`s</v>
          </cell>
        </row>
        <row r="8173">
          <cell r="E8173" t="str">
            <v>Alanto 100ml-unit</v>
          </cell>
        </row>
        <row r="8174">
          <cell r="E8174" t="str">
            <v>Alanto 1lt-unit</v>
          </cell>
        </row>
        <row r="8175">
          <cell r="E8175" t="str">
            <v>Alanto 1ltr-unit</v>
          </cell>
        </row>
        <row r="8176">
          <cell r="E8176" t="str">
            <v>Alanto 250ml-unit</v>
          </cell>
        </row>
        <row r="8177">
          <cell r="E8177" t="str">
            <v>Alanto 250mll-unit</v>
          </cell>
        </row>
        <row r="8178">
          <cell r="E8178" t="str">
            <v>Alanto 500-pc`s</v>
          </cell>
        </row>
        <row r="8179">
          <cell r="E8179" t="str">
            <v>Alanto 500ml-unit</v>
          </cell>
        </row>
        <row r="8180">
          <cell r="E8180" t="str">
            <v>Alanto250ml-pc`s</v>
          </cell>
        </row>
        <row r="8181">
          <cell r="E8181" t="str">
            <v>Aliette Wp500-pc`s</v>
          </cell>
        </row>
        <row r="8182">
          <cell r="E8182" t="str">
            <v>Aliette Wp80 100gm-unit</v>
          </cell>
        </row>
        <row r="8183">
          <cell r="E8183" t="str">
            <v>Aliette Wp80 250gm-unit</v>
          </cell>
        </row>
        <row r="8184">
          <cell r="E8184" t="str">
            <v>Aliette250-pc`s</v>
          </cell>
        </row>
        <row r="8185">
          <cell r="E8185" t="str">
            <v>Ambition 1lt-pc`s</v>
          </cell>
        </row>
        <row r="8186">
          <cell r="E8186" t="str">
            <v>Ambition 250ml-unit</v>
          </cell>
        </row>
        <row r="8187">
          <cell r="E8187" t="str">
            <v>Ambition 500ml-pc`s</v>
          </cell>
        </row>
        <row r="8188">
          <cell r="E8188" t="str">
            <v>Antracol 1-pc`s</v>
          </cell>
        </row>
        <row r="8189">
          <cell r="E8189" t="str">
            <v>Antracol 100gm-unit</v>
          </cell>
        </row>
        <row r="8190">
          <cell r="E8190" t="str">
            <v>Antracol 1kg-unit</v>
          </cell>
        </row>
        <row r="8191">
          <cell r="E8191" t="str">
            <v>Antracol 250-pc`s</v>
          </cell>
        </row>
        <row r="8192">
          <cell r="E8192" t="str">
            <v>Antracol 250gm-unit</v>
          </cell>
        </row>
        <row r="8193">
          <cell r="E8193" t="str">
            <v>Antracol 500-pc`s</v>
          </cell>
        </row>
        <row r="8194">
          <cell r="E8194" t="str">
            <v>Antracol 500gm-unit</v>
          </cell>
        </row>
        <row r="8195">
          <cell r="E8195" t="str">
            <v>Antracol100-pc`s</v>
          </cell>
        </row>
        <row r="8196">
          <cell r="E8196" t="str">
            <v>Belt Expert 100-pc`s</v>
          </cell>
        </row>
        <row r="8197">
          <cell r="E8197" t="str">
            <v>Belt Expert 100ml-unit</v>
          </cell>
        </row>
        <row r="8198">
          <cell r="E8198" t="str">
            <v>Belt Expert 250ml-pc`s</v>
          </cell>
        </row>
        <row r="8199">
          <cell r="E8199" t="str">
            <v>Belt Expert 50ml-pc`s</v>
          </cell>
        </row>
        <row r="8200">
          <cell r="E8200" t="str">
            <v>Berdera 120gm-unit</v>
          </cell>
        </row>
        <row r="8201">
          <cell r="E8201" t="str">
            <v>Berdera 500gm-unit</v>
          </cell>
        </row>
        <row r="8202">
          <cell r="E8202" t="str">
            <v>Bt Cotton Superb-packets</v>
          </cell>
        </row>
        <row r="8203">
          <cell r="E8203" t="str">
            <v>Buonos 250ml-unit</v>
          </cell>
        </row>
        <row r="8204">
          <cell r="E8204" t="str">
            <v>Buonos 500ml-unit</v>
          </cell>
        </row>
        <row r="8205">
          <cell r="E8205" t="str">
            <v>Confider 50ml-unit</v>
          </cell>
        </row>
        <row r="8206">
          <cell r="E8206" t="str">
            <v>Confidor 100ml-unit</v>
          </cell>
        </row>
        <row r="8207">
          <cell r="E8207" t="str">
            <v>Confidor 250ml-lts</v>
          </cell>
        </row>
        <row r="8208">
          <cell r="E8208" t="str">
            <v>Confidor Super 100-pc`s</v>
          </cell>
        </row>
        <row r="8209">
          <cell r="E8209" t="str">
            <v>Confidor Super 100ml-unit</v>
          </cell>
        </row>
        <row r="8210">
          <cell r="E8210" t="str">
            <v>Confidor Super 250-pc`s</v>
          </cell>
        </row>
        <row r="8211">
          <cell r="E8211" t="str">
            <v>Confidor Super 250ml-unit</v>
          </cell>
        </row>
        <row r="8212">
          <cell r="E8212" t="str">
            <v>Confidor Super 500ml-pc`s</v>
          </cell>
        </row>
        <row r="8213">
          <cell r="E8213" t="str">
            <v>Confidor Super 50ml-unit</v>
          </cell>
        </row>
        <row r="8214">
          <cell r="E8214" t="str">
            <v>Confidor Super50-pc`s</v>
          </cell>
        </row>
        <row r="8215">
          <cell r="E8215" t="str">
            <v>Council Activ W30 45gr-unit</v>
          </cell>
        </row>
        <row r="8216">
          <cell r="E8216" t="str">
            <v>Council Activ W30 90 Gr-unit</v>
          </cell>
        </row>
        <row r="8217">
          <cell r="E8217" t="str">
            <v>Decis 100 100-pc`s</v>
          </cell>
        </row>
        <row r="8218">
          <cell r="E8218" t="str">
            <v>Decis 100 100ml-unit</v>
          </cell>
        </row>
        <row r="8219">
          <cell r="E8219" t="str">
            <v>Decis 100 250-pc`s</v>
          </cell>
        </row>
        <row r="8220">
          <cell r="E8220" t="str">
            <v>Decis 100 250ml-unit</v>
          </cell>
        </row>
        <row r="8221">
          <cell r="E8221" t="str">
            <v>Ethrel 100-pc`s</v>
          </cell>
        </row>
        <row r="8222">
          <cell r="E8222" t="str">
            <v>Ethrel 100ml-unit</v>
          </cell>
        </row>
        <row r="8223">
          <cell r="E8223" t="str">
            <v>Fame 10-pc`s</v>
          </cell>
        </row>
        <row r="8224">
          <cell r="E8224" t="str">
            <v>Fame 100ml-pc`s</v>
          </cell>
        </row>
        <row r="8225">
          <cell r="E8225" t="str">
            <v>Fame 10ml-unit</v>
          </cell>
        </row>
        <row r="8226">
          <cell r="E8226" t="str">
            <v>Fame 50ml-pc`s</v>
          </cell>
        </row>
        <row r="8227">
          <cell r="E8227" t="str">
            <v>Fenos Quick 100ml-unit</v>
          </cell>
        </row>
        <row r="8228">
          <cell r="E8228" t="str">
            <v>Fenos Quick 250ml-unit</v>
          </cell>
        </row>
        <row r="8229">
          <cell r="E8229" t="str">
            <v>Fenos Quick Sc150 - 100ml-unit</v>
          </cell>
        </row>
        <row r="8230">
          <cell r="E8230" t="str">
            <v>Fenos Quick Sc150 - 250ml-unit</v>
          </cell>
        </row>
        <row r="8231">
          <cell r="E8231" t="str">
            <v>Fitrest 100gm-pc`s</v>
          </cell>
        </row>
        <row r="8232">
          <cell r="E8232" t="str">
            <v>Fitrest 250gm-pc`s</v>
          </cell>
        </row>
        <row r="8233">
          <cell r="E8233" t="str">
            <v>Folicur 100ml-unit</v>
          </cell>
        </row>
        <row r="8234">
          <cell r="E8234" t="str">
            <v>Folicur 250ml-unit</v>
          </cell>
        </row>
        <row r="8235">
          <cell r="E8235" t="str">
            <v>Folicure 100ml-pc`s</v>
          </cell>
        </row>
        <row r="8236">
          <cell r="E8236" t="str">
            <v>Folicure 250-pc`s</v>
          </cell>
        </row>
        <row r="8237">
          <cell r="E8237" t="str">
            <v>Folicure 500-pc`s</v>
          </cell>
        </row>
        <row r="8238">
          <cell r="E8238" t="str">
            <v>Folicure 500ml-unit</v>
          </cell>
        </row>
        <row r="8239">
          <cell r="E8239" t="str">
            <v>Foost 500-pc`s</v>
          </cell>
        </row>
        <row r="8240">
          <cell r="E8240" t="str">
            <v>Foost 500gm-unit</v>
          </cell>
        </row>
        <row r="8241">
          <cell r="E8241" t="str">
            <v>Foost 500gr-pc`s</v>
          </cell>
        </row>
        <row r="8242">
          <cell r="E8242" t="str">
            <v>Gaucho 100ml-unit</v>
          </cell>
        </row>
        <row r="8243">
          <cell r="E8243" t="str">
            <v>Gaucho 5lt-unit</v>
          </cell>
        </row>
        <row r="8244">
          <cell r="E8244" t="str">
            <v>Gaucho Fs600 1lt-pc`s</v>
          </cell>
        </row>
        <row r="8245">
          <cell r="E8245" t="str">
            <v>Gaucho Fs600 5lt-pc`s</v>
          </cell>
        </row>
        <row r="8246">
          <cell r="E8246" t="str">
            <v>Gaucho1lt-unit</v>
          </cell>
        </row>
        <row r="8247">
          <cell r="E8247" t="str">
            <v>Glamore 100gr-pc`s</v>
          </cell>
        </row>
        <row r="8248">
          <cell r="E8248" t="str">
            <v>Glamore 50gr-pc`s</v>
          </cell>
        </row>
        <row r="8249">
          <cell r="E8249" t="str">
            <v>Hari 100gm-unit</v>
          </cell>
        </row>
        <row r="8250">
          <cell r="E8250" t="str">
            <v>Infinito 100ml-unit</v>
          </cell>
        </row>
        <row r="8251">
          <cell r="E8251" t="str">
            <v>Infinito 1ltr-unit</v>
          </cell>
        </row>
        <row r="8252">
          <cell r="E8252" t="str">
            <v>Infinito 500ml-unit</v>
          </cell>
        </row>
        <row r="8253">
          <cell r="E8253" t="str">
            <v>Jump 100-pc`s</v>
          </cell>
        </row>
        <row r="8254">
          <cell r="E8254" t="str">
            <v>Jump 100gm-unit</v>
          </cell>
        </row>
        <row r="8255">
          <cell r="E8255" t="str">
            <v>Jump 2gm-unit</v>
          </cell>
        </row>
        <row r="8256">
          <cell r="E8256" t="str">
            <v>Jump 2gr-pc`s</v>
          </cell>
        </row>
        <row r="8257">
          <cell r="E8257" t="str">
            <v>Jump 40-pc`s</v>
          </cell>
        </row>
        <row r="8258">
          <cell r="E8258" t="str">
            <v>Jump 40gm-unit</v>
          </cell>
        </row>
        <row r="8259">
          <cell r="E8259" t="str">
            <v>Larvin 100-pc`s</v>
          </cell>
        </row>
        <row r="8260">
          <cell r="E8260" t="str">
            <v>Larvin 100gm-unit</v>
          </cell>
        </row>
        <row r="8261">
          <cell r="E8261" t="str">
            <v>Larvin 1k-pc`s</v>
          </cell>
        </row>
        <row r="8262">
          <cell r="E8262" t="str">
            <v>Larvin 1kg-unit</v>
          </cell>
        </row>
        <row r="8263">
          <cell r="E8263" t="str">
            <v>Larvin 250-pc`s</v>
          </cell>
        </row>
        <row r="8264">
          <cell r="E8264" t="str">
            <v>Larvin 250gm-unit</v>
          </cell>
        </row>
        <row r="8265">
          <cell r="E8265" t="str">
            <v>Larvin 500-pc`s</v>
          </cell>
        </row>
        <row r="8266">
          <cell r="E8266" t="str">
            <v>Larvin 500gm-unit</v>
          </cell>
        </row>
        <row r="8267">
          <cell r="E8267" t="str">
            <v>Laudis 115-pc`s</v>
          </cell>
        </row>
        <row r="8268">
          <cell r="E8268" t="str">
            <v>Laudis 115ml-pc`s</v>
          </cell>
        </row>
        <row r="8269">
          <cell r="E8269" t="str">
            <v>Laudis 115ml-unit</v>
          </cell>
        </row>
        <row r="8270">
          <cell r="E8270" t="str">
            <v>Laudis 400ml-pc`s</v>
          </cell>
        </row>
        <row r="8271">
          <cell r="E8271" t="str">
            <v>Laudis 57.5ml-pc`s</v>
          </cell>
        </row>
        <row r="8272">
          <cell r="E8272" t="str">
            <v>Lesenta 100-pc`s</v>
          </cell>
        </row>
        <row r="8273">
          <cell r="E8273" t="str">
            <v>Lesenta 100gr-unit</v>
          </cell>
        </row>
        <row r="8274">
          <cell r="E8274" t="str">
            <v>Lesenta 40gr-pc`s</v>
          </cell>
        </row>
        <row r="8275">
          <cell r="E8275" t="str">
            <v>Luna Experience 1-pc`s</v>
          </cell>
        </row>
        <row r="8276">
          <cell r="E8276" t="str">
            <v>Luna Experience 100-pc`s</v>
          </cell>
        </row>
        <row r="8277">
          <cell r="E8277" t="str">
            <v>Luna Experience 100ml-unit</v>
          </cell>
        </row>
        <row r="8278">
          <cell r="E8278" t="str">
            <v>Luna Experience 1lt-unit</v>
          </cell>
        </row>
        <row r="8279">
          <cell r="E8279" t="str">
            <v>Luna Experience 250-pc`s</v>
          </cell>
        </row>
        <row r="8280">
          <cell r="E8280" t="str">
            <v>Luna Experience 250ml-unit</v>
          </cell>
        </row>
        <row r="8281">
          <cell r="E8281" t="str">
            <v>Monceren 1lt-unit</v>
          </cell>
        </row>
        <row r="8282">
          <cell r="E8282" t="str">
            <v>Monceren 250ml-unit</v>
          </cell>
        </row>
        <row r="8283">
          <cell r="E8283" t="str">
            <v>Monceren 500ml-unit</v>
          </cell>
        </row>
        <row r="8284">
          <cell r="E8284" t="str">
            <v>Movento Energy 100-pc`s</v>
          </cell>
        </row>
        <row r="8285">
          <cell r="E8285" t="str">
            <v>Movento Energy 100ml-unit</v>
          </cell>
        </row>
        <row r="8286">
          <cell r="E8286" t="str">
            <v>Movento Energy 1l-pc`s</v>
          </cell>
        </row>
        <row r="8287">
          <cell r="E8287" t="str">
            <v>Movento Energy 1lt-lts</v>
          </cell>
        </row>
        <row r="8288">
          <cell r="E8288" t="str">
            <v>Movento Energy 250m-pc`s</v>
          </cell>
        </row>
        <row r="8289">
          <cell r="E8289" t="str">
            <v>Movento Energy 250ml-unit</v>
          </cell>
        </row>
        <row r="8290">
          <cell r="E8290" t="str">
            <v>Movento Energy OD 150 250 ML-unit</v>
          </cell>
        </row>
        <row r="8291">
          <cell r="E8291" t="str">
            <v>Nativo 1-pc`s</v>
          </cell>
        </row>
        <row r="8292">
          <cell r="E8292" t="str">
            <v>Nativo 100gm-unit</v>
          </cell>
        </row>
        <row r="8293">
          <cell r="E8293" t="str">
            <v>Nativo 100gr-pc`s</v>
          </cell>
        </row>
        <row r="8294">
          <cell r="E8294" t="str">
            <v>Nativo 10gm-unit</v>
          </cell>
        </row>
        <row r="8295">
          <cell r="E8295" t="str">
            <v>Nativo 10gr-pc`s</v>
          </cell>
        </row>
        <row r="8296">
          <cell r="E8296" t="str">
            <v>Nativo 1kg-unit</v>
          </cell>
        </row>
        <row r="8297">
          <cell r="E8297" t="str">
            <v>Nativo 250g-pc`s</v>
          </cell>
        </row>
        <row r="8298">
          <cell r="E8298" t="str">
            <v>Nativo 250gm-unit</v>
          </cell>
        </row>
        <row r="8299">
          <cell r="E8299" t="str">
            <v>Nativo 500-pc`s</v>
          </cell>
        </row>
        <row r="8300">
          <cell r="E8300" t="str">
            <v>Nativo 500gm-unit</v>
          </cell>
        </row>
        <row r="8301">
          <cell r="E8301" t="str">
            <v>Nativo 50gm-unit</v>
          </cell>
        </row>
        <row r="8302">
          <cell r="E8302" t="str">
            <v>Nativo 50gr-pc`s</v>
          </cell>
        </row>
        <row r="8303">
          <cell r="E8303" t="str">
            <v>Nativo WG75 50gm-unit</v>
          </cell>
        </row>
        <row r="8304">
          <cell r="E8304" t="str">
            <v>Oberon 1-pc`s</v>
          </cell>
        </row>
        <row r="8305">
          <cell r="E8305" t="str">
            <v>Oberon 100m-pc`s</v>
          </cell>
        </row>
        <row r="8306">
          <cell r="E8306" t="str">
            <v>Oberon 100ml-unit</v>
          </cell>
        </row>
        <row r="8307">
          <cell r="E8307" t="str">
            <v>Oberon 1lt-unit</v>
          </cell>
        </row>
        <row r="8308">
          <cell r="E8308" t="str">
            <v>Oberon 200M-pc`s</v>
          </cell>
        </row>
        <row r="8309">
          <cell r="E8309" t="str">
            <v>Oberon 200ml-unit</v>
          </cell>
        </row>
        <row r="8310">
          <cell r="E8310" t="str">
            <v>Oberon 500m-pc`s</v>
          </cell>
        </row>
        <row r="8311">
          <cell r="E8311" t="str">
            <v>Oberon 500ml-unit</v>
          </cell>
        </row>
        <row r="8312">
          <cell r="E8312" t="str">
            <v>Peridiam 309 Red1lt-pc`s</v>
          </cell>
        </row>
        <row r="8313">
          <cell r="E8313" t="str">
            <v>Planofix 100m-pc`s</v>
          </cell>
        </row>
        <row r="8314">
          <cell r="E8314" t="str">
            <v>Planofix 100ml-unit</v>
          </cell>
        </row>
        <row r="8315">
          <cell r="E8315" t="str">
            <v>PPE - MINI KIT-pc`s</v>
          </cell>
        </row>
        <row r="8316">
          <cell r="E8316" t="str">
            <v>Regent 1kg Gr-unit</v>
          </cell>
        </row>
        <row r="8317">
          <cell r="E8317" t="str">
            <v>Regent Gold Sc 100ml-unit</v>
          </cell>
        </row>
        <row r="8318">
          <cell r="E8318" t="str">
            <v>Regent Gold Sc 250ml-unit</v>
          </cell>
        </row>
        <row r="8319">
          <cell r="E8319" t="str">
            <v>Regent Gr 1kg-pc`s</v>
          </cell>
        </row>
        <row r="8320">
          <cell r="E8320" t="str">
            <v>Regent Gr 25kg-pc`s</v>
          </cell>
        </row>
        <row r="8321">
          <cell r="E8321" t="str">
            <v>Regent Gr 5-pc`s</v>
          </cell>
        </row>
        <row r="8322">
          <cell r="E8322" t="str">
            <v>Regent Gr 5kg-unit</v>
          </cell>
        </row>
        <row r="8323">
          <cell r="E8323" t="str">
            <v>Regent Sc 100-pc`s</v>
          </cell>
        </row>
        <row r="8324">
          <cell r="E8324" t="str">
            <v>Regent Sc 100ml-unit</v>
          </cell>
        </row>
        <row r="8325">
          <cell r="E8325" t="str">
            <v>Regent Sc 1lt-pc`s</v>
          </cell>
        </row>
        <row r="8326">
          <cell r="E8326" t="str">
            <v>Regent Sc 1ltr-unit</v>
          </cell>
        </row>
        <row r="8327">
          <cell r="E8327" t="str">
            <v>Regent Sc 250-pc`s</v>
          </cell>
        </row>
        <row r="8328">
          <cell r="E8328" t="str">
            <v>Regent Sc 250ml-unit</v>
          </cell>
        </row>
        <row r="8329">
          <cell r="E8329" t="str">
            <v>Regent Sc 500-pc`s</v>
          </cell>
        </row>
        <row r="8330">
          <cell r="E8330" t="str">
            <v>Regent Sc 500ml-unit</v>
          </cell>
        </row>
        <row r="8331">
          <cell r="E8331" t="str">
            <v>Regent Ultra 1kg-pc`s</v>
          </cell>
        </row>
        <row r="8332">
          <cell r="E8332" t="str">
            <v>Regent Ultra 4-pc`s</v>
          </cell>
        </row>
        <row r="8333">
          <cell r="E8333" t="str">
            <v>Regent Ultra 4kg-unit</v>
          </cell>
        </row>
        <row r="8334">
          <cell r="E8334" t="str">
            <v>Sectin 100-pc`s</v>
          </cell>
        </row>
        <row r="8335">
          <cell r="E8335" t="str">
            <v>Sectin 100gm-unit</v>
          </cell>
        </row>
        <row r="8336">
          <cell r="E8336" t="str">
            <v>Sencor 100g-pc`s</v>
          </cell>
        </row>
        <row r="8337">
          <cell r="E8337" t="str">
            <v>Sencor 100gm-unit</v>
          </cell>
        </row>
        <row r="8338">
          <cell r="E8338" t="str">
            <v>Simbola 100gm-pc`s</v>
          </cell>
        </row>
        <row r="8339">
          <cell r="E8339" t="str">
            <v>Simbola 250gm-pc`s</v>
          </cell>
        </row>
        <row r="8340">
          <cell r="E8340" t="str">
            <v>Sivanto 100ml-pc`s</v>
          </cell>
        </row>
        <row r="8341">
          <cell r="E8341" t="str">
            <v>Sivanto 1lt-pc`s</v>
          </cell>
        </row>
        <row r="8342">
          <cell r="E8342" t="str">
            <v>Sivanto 250-pc`s</v>
          </cell>
        </row>
        <row r="8343">
          <cell r="E8343" t="str">
            <v>Sivanto 500ml-pc`s</v>
          </cell>
        </row>
        <row r="8344">
          <cell r="E8344" t="str">
            <v>Sivanto Prime 250ml-unit</v>
          </cell>
        </row>
        <row r="8345">
          <cell r="E8345" t="str">
            <v>Solomon 100m-pc`s</v>
          </cell>
        </row>
        <row r="8346">
          <cell r="E8346" t="str">
            <v>Solomon 100ml-unit</v>
          </cell>
        </row>
        <row r="8347">
          <cell r="E8347" t="str">
            <v>Solomon 1l-pc`s</v>
          </cell>
        </row>
        <row r="8348">
          <cell r="E8348" t="str">
            <v>Solomon 1lt-unit</v>
          </cell>
        </row>
        <row r="8349">
          <cell r="E8349" t="str">
            <v>Solomon 250m-pc`s</v>
          </cell>
        </row>
        <row r="8350">
          <cell r="E8350" t="str">
            <v>Solomon 250ml-unit</v>
          </cell>
        </row>
        <row r="8351">
          <cell r="E8351" t="str">
            <v>Solomon 500m-pc`s</v>
          </cell>
        </row>
        <row r="8352">
          <cell r="E8352" t="str">
            <v>Solomon 500ml-unit</v>
          </cell>
        </row>
        <row r="8353">
          <cell r="E8353" t="str">
            <v>Spintor 75ml-pc`s</v>
          </cell>
        </row>
        <row r="8354">
          <cell r="E8354" t="str">
            <v>Spintor 7ml-pc`s</v>
          </cell>
        </row>
        <row r="8355">
          <cell r="E8355" t="str">
            <v>Surpass Superb BG2-packets</v>
          </cell>
        </row>
        <row r="8356">
          <cell r="E8356" t="str">
            <v>Topstar Wp80 100gr-pc`s</v>
          </cell>
        </row>
        <row r="8357">
          <cell r="E8357" t="str">
            <v>Topstar Wp80 35gm-pc`s</v>
          </cell>
        </row>
        <row r="8358">
          <cell r="E8358" t="str">
            <v>Velum Prime 250 ML-unit</v>
          </cell>
        </row>
        <row r="8359">
          <cell r="E8359" t="str">
            <v>Velum Prime Sc 500ml-unit</v>
          </cell>
        </row>
        <row r="8360">
          <cell r="E8360" t="str">
            <v>Whip Super 100ml-pc`s</v>
          </cell>
        </row>
        <row r="8361">
          <cell r="E8361" t="str">
            <v>Whip Super 250ml-pc`s</v>
          </cell>
        </row>
        <row r="8362">
          <cell r="E8362" t="str">
            <v>Whip Super 500ml-pc`s</v>
          </cell>
        </row>
        <row r="8363">
          <cell r="E8363" t="str">
            <v>ADMIRE (T) WG70 (150X30GR)-UNIT</v>
          </cell>
        </row>
        <row r="8364">
          <cell r="E8364" t="str">
            <v>ADMIRE (T) WG70 (16GR)-UNIT</v>
          </cell>
        </row>
        <row r="8365">
          <cell r="E8365" t="str">
            <v>ADMIRE (T) WG70 (30X150GR)-UNIT</v>
          </cell>
        </row>
        <row r="8366">
          <cell r="E8366" t="str">
            <v>ADMIRE WG70 125 (8X2GR)-UNIT</v>
          </cell>
        </row>
        <row r="8367">
          <cell r="E8367" t="str">
            <v>ADORA (T) SC100 ( 20X200ML)-UNIT</v>
          </cell>
        </row>
        <row r="8368">
          <cell r="E8368" t="str">
            <v>ADORA (T) SC100 (100X10ML)-UNIT</v>
          </cell>
        </row>
        <row r="8369">
          <cell r="E8369" t="str">
            <v>ADORA (T) SC100( 50X100ML)-UNIT</v>
          </cell>
        </row>
        <row r="8370">
          <cell r="E8370" t="str">
            <v>ALANTO (T)SC240 (40X250ML)-UNIT</v>
          </cell>
        </row>
        <row r="8371">
          <cell r="E8371" t="str">
            <v>ALANTO (T)SC240 (50X100ML)-UNIT</v>
          </cell>
        </row>
        <row r="8372">
          <cell r="E8372" t="str">
            <v>ALIETTE WP80 (10X1KG)-UNIT</v>
          </cell>
        </row>
        <row r="8373">
          <cell r="E8373" t="str">
            <v>ALIETTE WP80 (20X250GR)-UNIT</v>
          </cell>
        </row>
        <row r="8374">
          <cell r="E8374" t="str">
            <v>ALIETTE WP80 (40X100GR)-UNIT</v>
          </cell>
        </row>
        <row r="8375">
          <cell r="E8375" t="str">
            <v>ALIETTE WP80( 20X500GR)-UNIT</v>
          </cell>
        </row>
        <row r="8376">
          <cell r="E8376" t="str">
            <v>ANTRACOL (T) WP70 (50X100GR)-UNIT</v>
          </cell>
        </row>
        <row r="8377">
          <cell r="E8377" t="str">
            <v>ANTRACOL (T) WP70 (10X1KG)-UNIT</v>
          </cell>
        </row>
        <row r="8378">
          <cell r="E8378" t="str">
            <v>ANTRACOL (T) WP70 (20X500GR)-UNIT</v>
          </cell>
        </row>
        <row r="8379">
          <cell r="E8379" t="str">
            <v>ANTRACOL (T) WP70 (40X250GR)-UNIT</v>
          </cell>
        </row>
        <row r="8380">
          <cell r="E8380" t="str">
            <v>ARIZE 6129 GOLD (10X3 KG)-PKT</v>
          </cell>
        </row>
        <row r="8381">
          <cell r="E8381" t="str">
            <v>ARIZE 6444 GOLD LOC( 10X3KG)-PKT</v>
          </cell>
        </row>
        <row r="8382">
          <cell r="E8382" t="str">
            <v>ARIZE AZ -6508 LOC (10X3KG)-PKT</v>
          </cell>
        </row>
        <row r="8383">
          <cell r="E8383" t="str">
            <v>ARIZE AZ 8433 DT LOC (10X3KG)-PKT</v>
          </cell>
        </row>
        <row r="8384">
          <cell r="E8384" t="str">
            <v>ARIZE AZ6741 (LOC) 10X3 KG-PKT</v>
          </cell>
        </row>
        <row r="8385">
          <cell r="E8385" t="str">
            <v>ARIZE SWIFT GOLD LOC (10X3KG)-PKT</v>
          </cell>
        </row>
        <row r="8386">
          <cell r="E8386" t="str">
            <v>ATLANTIS KL 3 6 (15X160GR)-UNIT</v>
          </cell>
        </row>
        <row r="8387">
          <cell r="E8387" t="str">
            <v>BELT EXPERT SC480 (50X100ML)-UNIT</v>
          </cell>
        </row>
        <row r="8388">
          <cell r="E8388" t="str">
            <v>CONFIDOR (T) SL200 ( 20X250ML)-UNIT</v>
          </cell>
        </row>
        <row r="8389">
          <cell r="E8389" t="str">
            <v>CONFIDOR (T) SL200 (10X1 L)-UNIT</v>
          </cell>
        </row>
        <row r="8390">
          <cell r="E8390" t="str">
            <v>CONFIDOR (T)SL200 20X500ML-UNIT</v>
          </cell>
        </row>
        <row r="8391">
          <cell r="E8391" t="str">
            <v>COUNCIL ACTIV WG30 8X(10X45GR)-UNIT</v>
          </cell>
        </row>
        <row r="8392">
          <cell r="E8392" t="str">
            <v>COUNCIL AVTIV WG 30 12X(5X90GR)-UNIT</v>
          </cell>
        </row>
        <row r="8393">
          <cell r="E8393" t="str">
            <v>DECIS EC 100 ( 10X1L)-UNIT</v>
          </cell>
        </row>
        <row r="8394">
          <cell r="E8394" t="str">
            <v>DECIS EC 2.8 (10X1L)-UNIT</v>
          </cell>
        </row>
        <row r="8395">
          <cell r="E8395" t="str">
            <v>DECIS EC 2.8 (50X100ML)-UNIT</v>
          </cell>
        </row>
        <row r="8396">
          <cell r="E8396" t="str">
            <v>DECIS EC100 (40X250ML)-UNIT</v>
          </cell>
        </row>
        <row r="8397">
          <cell r="E8397" t="str">
            <v>DECIS EC100 (50X100ML)-UNIT</v>
          </cell>
        </row>
        <row r="8398">
          <cell r="E8398" t="str">
            <v>DECIS EC2.8 (20X500ML)-UNIT</v>
          </cell>
        </row>
        <row r="8399">
          <cell r="E8399" t="str">
            <v>DECISE EC 2.8 (40X250ML)-UNIT</v>
          </cell>
        </row>
        <row r="8400">
          <cell r="E8400" t="str">
            <v>EMESTO PRIME FS240 (10x1 LTR)-UNIT</v>
          </cell>
        </row>
        <row r="8401">
          <cell r="E8401" t="str">
            <v>EMESTO PRIME FS240 (40X250ML)-UNIT</v>
          </cell>
        </row>
        <row r="8402">
          <cell r="E8402" t="str">
            <v>EMESTO PRIME FS240 (50X100ML)-UNIT</v>
          </cell>
        </row>
        <row r="8403">
          <cell r="E8403" t="str">
            <v>ETHREL SL39 (10X1L)-UNIT</v>
          </cell>
        </row>
        <row r="8404">
          <cell r="E8404" t="str">
            <v>FAME (T) 10x(20X10ML)-UNIT</v>
          </cell>
        </row>
        <row r="8405">
          <cell r="E8405" t="str">
            <v>FAME (T) SC480 ( 8X250ML)-UNIT</v>
          </cell>
        </row>
        <row r="8406">
          <cell r="E8406" t="str">
            <v>FAME (T) SC480 (20X100ML)-UNIT</v>
          </cell>
        </row>
        <row r="8407">
          <cell r="E8407" t="str">
            <v>FAME (T) SC480 (4X500ML)-UNIT</v>
          </cell>
        </row>
        <row r="8408">
          <cell r="E8408" t="str">
            <v>FAME (T)SC480 (40X50ML)-UNIT</v>
          </cell>
        </row>
        <row r="8409">
          <cell r="E8409" t="str">
            <v>Fame 10ml-UNIT</v>
          </cell>
        </row>
        <row r="8410">
          <cell r="E8410" t="str">
            <v>FITREST SG5 (40X100G)-UNIT</v>
          </cell>
        </row>
        <row r="8411">
          <cell r="E8411" t="str">
            <v>FLOTIS (T) SC262.5 (10X1L)-UNIT</v>
          </cell>
        </row>
        <row r="8412">
          <cell r="E8412" t="str">
            <v>FLOTIS (T) SC262.5 (20X500ML)-UNIT</v>
          </cell>
        </row>
        <row r="8413">
          <cell r="E8413" t="str">
            <v>FOLICUR (T) EC250 (20X500ML)-UNIT</v>
          </cell>
        </row>
        <row r="8414">
          <cell r="E8414" t="str">
            <v>FOLICUR (T) EX250 (40X250ML)-UNIT</v>
          </cell>
        </row>
        <row r="8415">
          <cell r="E8415" t="str">
            <v>FOLICUR (T)EC250 (10X1L)-UNIT</v>
          </cell>
        </row>
        <row r="8416">
          <cell r="E8416" t="str">
            <v>FOOST WP (20X500GR)-UNIT</v>
          </cell>
        </row>
        <row r="8417">
          <cell r="E8417" t="str">
            <v>FOOST WP (24X500GR)-UNIT</v>
          </cell>
        </row>
        <row r="8418">
          <cell r="E8418" t="str">
            <v>GAUCHO FS600 (100X50ML)-UNIT</v>
          </cell>
        </row>
        <row r="8419">
          <cell r="E8419" t="str">
            <v>GAUCHO FS600 (2X5L)-UNIT</v>
          </cell>
        </row>
        <row r="8420">
          <cell r="E8420" t="str">
            <v>GAUCHO FS600 (50X100ML)-UNIT</v>
          </cell>
        </row>
        <row r="8421">
          <cell r="E8421" t="str">
            <v>GAUCHO FS600 2X(5X1 L)-UNIT</v>
          </cell>
        </row>
        <row r="8422">
          <cell r="E8422" t="str">
            <v>GLAMORE WG80 -(40X50GR)-UNIT</v>
          </cell>
        </row>
        <row r="8423">
          <cell r="E8423" t="str">
            <v>GLAMORE WG80 20X100GR-UNIT</v>
          </cell>
        </row>
        <row r="8424">
          <cell r="E8424" t="str">
            <v>GLAMORE WG80 40X50GR-UNIT</v>
          </cell>
        </row>
        <row r="8425">
          <cell r="E8425" t="str">
            <v>GLAMORE WG80 8X250GR-UNIT</v>
          </cell>
        </row>
        <row r="8426">
          <cell r="E8426" t="str">
            <v>INFINITO SC 20X500 ML-UNIT</v>
          </cell>
        </row>
        <row r="8427">
          <cell r="E8427" t="str">
            <v>INFINITO SC687 5 (10X1L)-UNIT</v>
          </cell>
        </row>
        <row r="8428">
          <cell r="E8428" t="str">
            <v>JUMP WG80 160X(10X2GR)-UNIT</v>
          </cell>
        </row>
        <row r="8429">
          <cell r="E8429" t="str">
            <v>LARVIN (T) WP75 ( 10X1KG)-UNIT</v>
          </cell>
        </row>
        <row r="8430">
          <cell r="E8430" t="str">
            <v>LARVIN (T) WP75 (20X250GR)-UNIT</v>
          </cell>
        </row>
        <row r="8431">
          <cell r="E8431" t="str">
            <v>LARVIN (T) WP75 (20X500GR)-UNIT</v>
          </cell>
        </row>
        <row r="8432">
          <cell r="E8432" t="str">
            <v>LAUDIS SC34.4% (8X115ML)-UNIT</v>
          </cell>
        </row>
        <row r="8433">
          <cell r="E8433" t="str">
            <v>LAUDIS SC34.4% (3X230ML)-UNIT</v>
          </cell>
        </row>
        <row r="8434">
          <cell r="E8434" t="str">
            <v>LAUDIS SC630 (10X57.5 ML)-UNIT</v>
          </cell>
        </row>
        <row r="8435">
          <cell r="E8435" t="str">
            <v>LESENTA WG80 (50X100GR)-UNIT</v>
          </cell>
        </row>
        <row r="8436">
          <cell r="E8436" t="str">
            <v>LESENTA WP80 (20X250GR)-UNIT</v>
          </cell>
        </row>
        <row r="8437">
          <cell r="E8437" t="str">
            <v>LUCIFER (T) WP (25X160GR)-UNIT</v>
          </cell>
        </row>
        <row r="8438">
          <cell r="E8438" t="str">
            <v>LUNA EXPERIENCE SC400 (40X250ML)-UNIT</v>
          </cell>
        </row>
        <row r="8439">
          <cell r="E8439" t="str">
            <v>MELODY DUO WP66 (10X400GR)-UNIT</v>
          </cell>
        </row>
        <row r="8440">
          <cell r="E8440" t="str">
            <v>MELODY DUO WP66 8 (10X800G)-UNIT</v>
          </cell>
        </row>
        <row r="8441">
          <cell r="E8441" t="str">
            <v>MELODY DUO WP66.8 (50X100GR)-UNIT</v>
          </cell>
        </row>
        <row r="8442">
          <cell r="E8442" t="str">
            <v>MOMIJI WG85 (50X60GR)-UNIT</v>
          </cell>
        </row>
        <row r="8443">
          <cell r="E8443" t="str">
            <v>MONCEREN SC250 (10X1L)-UNIT</v>
          </cell>
        </row>
        <row r="8444">
          <cell r="E8444" t="str">
            <v>MONCEREN SC250 (20X500ML)-UNIT</v>
          </cell>
        </row>
        <row r="8445">
          <cell r="E8445" t="str">
            <v>MONCEREN SC250 (40X250ML )-UNIT</v>
          </cell>
        </row>
        <row r="8446">
          <cell r="E8446" t="str">
            <v>MOVENTO ENERGY SC240 (10X 1L)-UNIT</v>
          </cell>
        </row>
        <row r="8447">
          <cell r="E8447" t="str">
            <v>MOVENTO ENERGY SC240 (40X250ML)-UNIT</v>
          </cell>
        </row>
        <row r="8448">
          <cell r="E8448" t="str">
            <v>MOVENTO ENERGY SC240 (50X100ML)-UNIT</v>
          </cell>
        </row>
        <row r="8449">
          <cell r="E8449" t="str">
            <v>MUSTARD 5222 (30X1 KG)-PKT</v>
          </cell>
        </row>
        <row r="8450">
          <cell r="E8450" t="str">
            <v>MUSTARD 5444 (30X1 KG)-PKT</v>
          </cell>
        </row>
        <row r="8451">
          <cell r="E8451" t="str">
            <v>MUSTARD KESARI 5111 (60X500G)-PKT</v>
          </cell>
        </row>
        <row r="8452">
          <cell r="E8452" t="str">
            <v>MUSTARD PA 5210 (LOC ) 30X1KG BAG-PKT</v>
          </cell>
        </row>
        <row r="8453">
          <cell r="E8453" t="str">
            <v>NATIVO WG 75 (10X1KG)K-UNIT</v>
          </cell>
        </row>
        <row r="8454">
          <cell r="E8454" t="str">
            <v>NATIVO WG75 (10X1KG )-UNIT</v>
          </cell>
        </row>
        <row r="8455">
          <cell r="E8455" t="str">
            <v>NATIVO WG75(40X250GR)-UNIT</v>
          </cell>
        </row>
        <row r="8456">
          <cell r="E8456" t="str">
            <v>NATIVO WP75 (20X500GR)-UNIT</v>
          </cell>
        </row>
        <row r="8457">
          <cell r="E8457" t="str">
            <v>NATIVO WP75 (50X100GR)-UNIT</v>
          </cell>
        </row>
        <row r="8458">
          <cell r="E8458" t="str">
            <v>OBERON (T) SC240 (40X200ML)-UNIT</v>
          </cell>
        </row>
        <row r="8459">
          <cell r="E8459" t="str">
            <v>OBERON (T) SC240 (50X100ML)-UNIT</v>
          </cell>
        </row>
        <row r="8460">
          <cell r="E8460" t="str">
            <v>PLANOFIX SL39 (10X1L)-UNIT</v>
          </cell>
        </row>
        <row r="8461">
          <cell r="E8461" t="str">
            <v>PLANOFIX SL4.5 (10X1L)-UNIT</v>
          </cell>
        </row>
        <row r="8462">
          <cell r="E8462" t="str">
            <v>PLANOFIX SL4.5 (20X500ML)-UNIT</v>
          </cell>
        </row>
        <row r="8463">
          <cell r="E8463" t="str">
            <v>PLANOFIX SL4.5 (50X100ML)-UNIT</v>
          </cell>
        </row>
        <row r="8464">
          <cell r="E8464" t="str">
            <v>PROMISER-UNIT</v>
          </cell>
        </row>
        <row r="8465">
          <cell r="E8465" t="str">
            <v>RAXIL (T) DS2 5X(10X100GR)-UNIT</v>
          </cell>
        </row>
        <row r="8466">
          <cell r="E8466" t="str">
            <v>RAXIL (T) WP70 5X(25X40GR)-UNIT</v>
          </cell>
        </row>
        <row r="8467">
          <cell r="E8467" t="str">
            <v>RAXIL EASY FS60 (100X50ML)-UNIT</v>
          </cell>
        </row>
        <row r="8468">
          <cell r="E8468" t="str">
            <v>RAXIL EASY FS60 (10X1L)-UNIT</v>
          </cell>
        </row>
        <row r="8469">
          <cell r="E8469" t="str">
            <v>RAXIL EASY FS60 10X(20x13.4 ML)-UNIT</v>
          </cell>
        </row>
        <row r="8470">
          <cell r="E8470" t="str">
            <v>REGENT (T) SC 50 (20X500ML)-UNIT</v>
          </cell>
        </row>
        <row r="8471">
          <cell r="E8471" t="str">
            <v>REGENT (T) SC50 (10X1 LTR)-UNIT</v>
          </cell>
        </row>
        <row r="8472">
          <cell r="E8472" t="str">
            <v>REGENT (T) SC50 (20X250ML)-UNIT</v>
          </cell>
        </row>
        <row r="8473">
          <cell r="E8473" t="str">
            <v>REGENT GOLD SC 200 (40X250ML)-UNIT</v>
          </cell>
        </row>
        <row r="8474">
          <cell r="E8474" t="str">
            <v>REGENT GOLD SC 200 (50X100ML)-UNIT</v>
          </cell>
        </row>
        <row r="8475">
          <cell r="E8475" t="str">
            <v>REGENT GR (4X5 KG)-UNIT</v>
          </cell>
        </row>
        <row r="8476">
          <cell r="E8476" t="str">
            <v>REGENT ULTRA GR (5X4 KG)-UNIT</v>
          </cell>
        </row>
        <row r="8477">
          <cell r="E8477" t="str">
            <v>RICESTAR EC69 (10X1L)-UNIT</v>
          </cell>
        </row>
        <row r="8478">
          <cell r="E8478" t="str">
            <v>RICESTAR EC69 (20X500ML)-PKT</v>
          </cell>
        </row>
        <row r="8479">
          <cell r="E8479" t="str">
            <v>RICESTAR EC69 (40X250ML)-UNIT</v>
          </cell>
        </row>
        <row r="8480">
          <cell r="E8480" t="str">
            <v>SECTIN WG60 (20X600GR)-UNIT</v>
          </cell>
        </row>
        <row r="8481">
          <cell r="E8481" t="str">
            <v>SECTIN WG60 (50X100GR)-UNIT</v>
          </cell>
        </row>
        <row r="8482">
          <cell r="E8482" t="str">
            <v>SENCOR WP 70 ( 20X500GR)-UNIT</v>
          </cell>
        </row>
        <row r="8483">
          <cell r="E8483" t="str">
            <v>SENCOR WP70 (60X100GR)-UNIT</v>
          </cell>
        </row>
        <row r="8484">
          <cell r="E8484" t="str">
            <v>SIMBOLA (T) SG20 (10X500GR)-UNIT</v>
          </cell>
        </row>
        <row r="8485">
          <cell r="E8485" t="str">
            <v>SIMBOLA (T) SG20 (20X250GR)-UNIT</v>
          </cell>
        </row>
        <row r="8486">
          <cell r="E8486" t="str">
            <v>SIMBOLA (T) SG20 (50X100G)-PKT</v>
          </cell>
        </row>
        <row r="8487">
          <cell r="E8487" t="str">
            <v>SIVANTO PRIME SL200 (40X250ML)-UNIT</v>
          </cell>
        </row>
        <row r="8488">
          <cell r="E8488" t="str">
            <v>SOLOMON OD 300 (40X250ML)-UNIT</v>
          </cell>
        </row>
        <row r="8489">
          <cell r="E8489" t="str">
            <v>SOLOMON OD300 (10X1 LTR)-UNIT</v>
          </cell>
        </row>
        <row r="8490">
          <cell r="E8490" t="str">
            <v>SOLOMON OD300 (20X500ML)-UNIT</v>
          </cell>
        </row>
        <row r="8491">
          <cell r="E8491" t="str">
            <v>SOLOMON OD300 (50X100ML)-UNIT</v>
          </cell>
        </row>
        <row r="8492">
          <cell r="E8492" t="str">
            <v>SPINTOR SC49 (20X75ML)-UNIT</v>
          </cell>
        </row>
        <row r="8493">
          <cell r="E8493" t="str">
            <v>SUNRICE WG15 (100X50GR)-UNIT</v>
          </cell>
        </row>
        <row r="8494">
          <cell r="E8494" t="str">
            <v>TOPSTAR (T) WP8X(20X22.5GR)-UNIT</v>
          </cell>
        </row>
        <row r="8495">
          <cell r="E8495" t="str">
            <v>VELUM PRIME SC400 (40X250ML)-UNIT</v>
          </cell>
        </row>
        <row r="8496">
          <cell r="E8496" t="str">
            <v>WHIPSUPER (T) EC90 (10X1LTR)-UNIT</v>
          </cell>
        </row>
        <row r="8497">
          <cell r="E8497" t="str">
            <v>WHIPSUPER (T) EC90 20X500ML-UNIT</v>
          </cell>
        </row>
        <row r="8498">
          <cell r="E8498" t="str">
            <v>WHIPSUPER (T) EC90 40X250ML-UNIT</v>
          </cell>
        </row>
        <row r="8499">
          <cell r="E8499" t="str">
            <v>WHIPSUPER (T) EC90 50X100ML-UNIT</v>
          </cell>
        </row>
        <row r="8500">
          <cell r="E8500" t="str">
            <v>`Agenda 100ml</v>
          </cell>
        </row>
        <row r="8501">
          <cell r="E8501" t="str">
            <v>`Agenda 500ml</v>
          </cell>
        </row>
        <row r="8502">
          <cell r="E8502" t="str">
            <v>`Barcelo 5gms</v>
          </cell>
        </row>
        <row r="8503">
          <cell r="E8503" t="str">
            <v>`K-Othrine Flow 1Ltr</v>
          </cell>
        </row>
        <row r="8504">
          <cell r="E8504" t="str">
            <v>`Kingfog</v>
          </cell>
        </row>
        <row r="8505">
          <cell r="E8505" t="str">
            <v>`Premise 1Ltr</v>
          </cell>
        </row>
        <row r="8506">
          <cell r="E8506" t="str">
            <v>`Premise 250ml</v>
          </cell>
        </row>
        <row r="8507">
          <cell r="E8507" t="str">
            <v>`Premise 5ltr</v>
          </cell>
        </row>
        <row r="8508">
          <cell r="E8508" t="str">
            <v>`Racumin Sure 100gms</v>
          </cell>
        </row>
        <row r="8509">
          <cell r="E8509" t="str">
            <v>`Responsar 1Ltr</v>
          </cell>
        </row>
        <row r="8510">
          <cell r="E8510" t="str">
            <v>`Solfac EW50 100ml</v>
          </cell>
        </row>
        <row r="8511">
          <cell r="E8511" t="str">
            <v>`Solfac EW50 1 Ltr</v>
          </cell>
        </row>
        <row r="8512">
          <cell r="E8512" t="str">
            <v>`Solfac WP10 20 GM</v>
          </cell>
        </row>
        <row r="8513">
          <cell r="E8513" t="str">
            <v>`Temprid 500ml</v>
          </cell>
        </row>
        <row r="8514">
          <cell r="E8514" t="str">
            <v>`Temprid 50ml</v>
          </cell>
        </row>
        <row r="8515">
          <cell r="E8515" t="str">
            <v>Agenda 100ml</v>
          </cell>
        </row>
        <row r="8516">
          <cell r="E8516" t="str">
            <v>Agenda 500ml</v>
          </cell>
        </row>
        <row r="8517">
          <cell r="E8517" t="str">
            <v>Agenda 5ltr</v>
          </cell>
        </row>
        <row r="8518">
          <cell r="E8518" t="str">
            <v>Barcelo 5gms</v>
          </cell>
        </row>
        <row r="8519">
          <cell r="E8519" t="str">
            <v>K-Obiol</v>
          </cell>
        </row>
        <row r="8520">
          <cell r="E8520" t="str">
            <v>K-Othrine Flow 1Ltr</v>
          </cell>
        </row>
        <row r="8521">
          <cell r="E8521" t="str">
            <v>Kingfog 1 Ltr</v>
          </cell>
        </row>
        <row r="8522">
          <cell r="E8522" t="str">
            <v>Max Force Forte 30 gm (Gel)</v>
          </cell>
        </row>
        <row r="8523">
          <cell r="E8523" t="str">
            <v>Max Force Forte 35 gm (Gel)</v>
          </cell>
        </row>
        <row r="8524">
          <cell r="E8524" t="str">
            <v>MaxForce Quantum</v>
          </cell>
        </row>
        <row r="8525">
          <cell r="E8525" t="str">
            <v>Premise 1Ltr</v>
          </cell>
        </row>
        <row r="8526">
          <cell r="E8526" t="str">
            <v>Premise 250ml</v>
          </cell>
        </row>
        <row r="8527">
          <cell r="E8527" t="str">
            <v>Premise 5ltr</v>
          </cell>
        </row>
        <row r="8528">
          <cell r="E8528" t="str">
            <v>Racumin Sure 100gms</v>
          </cell>
        </row>
        <row r="8529">
          <cell r="E8529" t="str">
            <v>Responsar 1Ltr</v>
          </cell>
        </row>
        <row r="8530">
          <cell r="E8530" t="str">
            <v>Solfac EW50 100ml</v>
          </cell>
        </row>
        <row r="8531">
          <cell r="E8531" t="str">
            <v>Solfac EW50 1 Ltr</v>
          </cell>
        </row>
        <row r="8532">
          <cell r="E8532" t="str">
            <v>Solfac WP10 20 GM</v>
          </cell>
        </row>
        <row r="8533">
          <cell r="E8533" t="str">
            <v>Temprid 500ml</v>
          </cell>
        </row>
        <row r="8534">
          <cell r="E8534" t="str">
            <v>Temprid 50ml</v>
          </cell>
        </row>
        <row r="8535">
          <cell r="E8535" t="str">
            <v>AMBITION-Pcs.</v>
          </cell>
        </row>
        <row r="8536">
          <cell r="E8536" t="str">
            <v>ARIZE 6444 GOLD-Bags</v>
          </cell>
        </row>
        <row r="8537">
          <cell r="E8537" t="str">
            <v>ARIZE AZ 6633 LOC-Bags</v>
          </cell>
        </row>
        <row r="8538">
          <cell r="E8538" t="str">
            <v>ARIZE AZ 8433-Bags</v>
          </cell>
        </row>
        <row r="8539">
          <cell r="E8539" t="str">
            <v>COUNCIL ACTIV WG30-Pcs.</v>
          </cell>
        </row>
        <row r="8540">
          <cell r="E8540" t="str">
            <v>EMESTO PRIME 50 X100ML-Units</v>
          </cell>
        </row>
        <row r="8541">
          <cell r="E8541" t="str">
            <v>Folicur ( T ) EC250 20X500ML-NOS</v>
          </cell>
        </row>
        <row r="8542">
          <cell r="E8542" t="str">
            <v>FOLICUR ( T )EC250 10X1 LT-NOS</v>
          </cell>
        </row>
        <row r="8543">
          <cell r="E8543" t="str">
            <v>FOOST-Pcs.</v>
          </cell>
        </row>
        <row r="8544">
          <cell r="E8544" t="str">
            <v>GAUCHO-Pcs.</v>
          </cell>
        </row>
        <row r="8545">
          <cell r="E8545" t="str">
            <v>GLAMORE WG80 8 X 250GR-Units</v>
          </cell>
        </row>
        <row r="8546">
          <cell r="E8546" t="str">
            <v>LAUDIS SC-Bags</v>
          </cell>
        </row>
        <row r="8547">
          <cell r="E8547" t="str">
            <v>LAUDIS SC630 3 X230ML-Units</v>
          </cell>
        </row>
        <row r="8548">
          <cell r="E8548" t="str">
            <v>LAUDIS SC630 10 X57.5ML-Units</v>
          </cell>
        </row>
        <row r="8549">
          <cell r="E8549" t="str">
            <v>LAUDIS SC630 8 X115ML-Units</v>
          </cell>
        </row>
        <row r="8550">
          <cell r="E8550" t="str">
            <v>MONCEREN-Pcs.</v>
          </cell>
        </row>
        <row r="8551">
          <cell r="E8551" t="str">
            <v>MUSTARD 5222 30X1KG-Bags</v>
          </cell>
        </row>
        <row r="8552">
          <cell r="E8552" t="str">
            <v>MUSTARD KESARI 5111-Bags</v>
          </cell>
        </row>
        <row r="8553">
          <cell r="E8553" t="str">
            <v>NATIVO WG75 10X1 KG-Units</v>
          </cell>
        </row>
        <row r="8554">
          <cell r="E8554" t="str">
            <v>RAXIL EASY-Pcs.</v>
          </cell>
        </row>
        <row r="8555">
          <cell r="E8555" t="str">
            <v>REGENT 5KG-Pcs.</v>
          </cell>
        </row>
        <row r="8556">
          <cell r="E8556" t="str">
            <v>REGENT GR-Kgs.</v>
          </cell>
        </row>
        <row r="8557">
          <cell r="E8557" t="str">
            <v>REGENT ULTRA GR 4KG-Bags</v>
          </cell>
        </row>
        <row r="8558">
          <cell r="E8558" t="str">
            <v>SENCOR-Pcs.</v>
          </cell>
        </row>
        <row r="8559">
          <cell r="E8559" t="str">
            <v>SOLOMON OD300-LTR</v>
          </cell>
        </row>
        <row r="8560">
          <cell r="E8560" t="str">
            <v>Admire -300 Gm-Qty.</v>
          </cell>
        </row>
        <row r="8561">
          <cell r="E8561" t="str">
            <v>Admire -75GM-Qty.</v>
          </cell>
        </row>
        <row r="8562">
          <cell r="E8562" t="str">
            <v>ADMIRE-150GM-Qty.</v>
          </cell>
        </row>
        <row r="8563">
          <cell r="E8563" t="str">
            <v>ADMIRE-2GM-Qty.</v>
          </cell>
        </row>
        <row r="8564">
          <cell r="E8564" t="str">
            <v>ADMIRE-30GM-Qty.</v>
          </cell>
        </row>
        <row r="8565">
          <cell r="E8565" t="str">
            <v>ALIETTE-1KG-Qty.</v>
          </cell>
        </row>
        <row r="8566">
          <cell r="E8566" t="str">
            <v>ALIETTE-250GM-Qty.</v>
          </cell>
        </row>
        <row r="8567">
          <cell r="E8567" t="str">
            <v>ALIETTE-500GM-Qty.</v>
          </cell>
        </row>
        <row r="8568">
          <cell r="E8568" t="str">
            <v>AMBITION-1LT-Qty.</v>
          </cell>
        </row>
        <row r="8569">
          <cell r="E8569" t="str">
            <v>AMBITION-250ML-Qty.</v>
          </cell>
        </row>
        <row r="8570">
          <cell r="E8570" t="str">
            <v>AMBITION-500ML-Qty.</v>
          </cell>
        </row>
        <row r="8571">
          <cell r="E8571" t="str">
            <v>ANTRACOL-1KG-Qty.</v>
          </cell>
        </row>
        <row r="8572">
          <cell r="E8572" t="str">
            <v>ANTRACOL-250GM-Qty.</v>
          </cell>
        </row>
        <row r="8573">
          <cell r="E8573" t="str">
            <v>ANTRACOL-500GM-Qty.</v>
          </cell>
        </row>
        <row r="8574">
          <cell r="E8574" t="str">
            <v>BELT EXPERT-100ML-Qty.</v>
          </cell>
        </row>
        <row r="8575">
          <cell r="E8575" t="str">
            <v>BELT EXPERT-50ML-Qty.</v>
          </cell>
        </row>
        <row r="8576">
          <cell r="E8576" t="str">
            <v>BUONOS - 250 ML-Qty.</v>
          </cell>
        </row>
        <row r="8577">
          <cell r="E8577" t="str">
            <v>BUONOS - 500 ML-Qty.</v>
          </cell>
        </row>
        <row r="8578">
          <cell r="E8578" t="str">
            <v>CONFIDOR-100ML-Qty.</v>
          </cell>
        </row>
        <row r="8579">
          <cell r="E8579" t="str">
            <v>CONFIDOR-250ML-Qty.</v>
          </cell>
        </row>
        <row r="8580">
          <cell r="E8580" t="str">
            <v>CONFIDOR-500ML-Qty.</v>
          </cell>
        </row>
        <row r="8581">
          <cell r="E8581" t="str">
            <v>CONFIDOR-50ML-Qty.</v>
          </cell>
        </row>
        <row r="8582">
          <cell r="E8582" t="str">
            <v>DECIS 100-100ML-Qty.</v>
          </cell>
        </row>
        <row r="8583">
          <cell r="E8583" t="str">
            <v>DECIS 100-1LT-Qty.</v>
          </cell>
        </row>
        <row r="8584">
          <cell r="E8584" t="str">
            <v>DECIS EC 2.8 250ML-Qty.</v>
          </cell>
        </row>
        <row r="8585">
          <cell r="E8585" t="str">
            <v>DECIS EC100-250ML-Qty.</v>
          </cell>
        </row>
        <row r="8586">
          <cell r="E8586" t="str">
            <v>DECIS EC2.8 -500ML-Qty.</v>
          </cell>
        </row>
        <row r="8587">
          <cell r="E8587" t="str">
            <v>DECIS EC2.8 1LT-Qty.</v>
          </cell>
        </row>
        <row r="8588">
          <cell r="E8588" t="str">
            <v>Decis Ec2.8-100ML-Qty.</v>
          </cell>
        </row>
        <row r="8589">
          <cell r="E8589" t="str">
            <v>ETHREL-100ML-Qty.</v>
          </cell>
        </row>
        <row r="8590">
          <cell r="E8590" t="str">
            <v>ETHREL-1LT-Qty.</v>
          </cell>
        </row>
        <row r="8591">
          <cell r="E8591" t="str">
            <v>ETHREL-500ML-Qty.</v>
          </cell>
        </row>
        <row r="8592">
          <cell r="E8592" t="str">
            <v>EVERGOL-100ML-Qty.</v>
          </cell>
        </row>
        <row r="8593">
          <cell r="E8593" t="str">
            <v>FAME -50ML-Qty.</v>
          </cell>
        </row>
        <row r="8594">
          <cell r="E8594" t="str">
            <v>FAME-100ML-Qty.</v>
          </cell>
        </row>
        <row r="8595">
          <cell r="E8595" t="str">
            <v>FENOS QUICK - 100ML-Qty.</v>
          </cell>
        </row>
        <row r="8596">
          <cell r="E8596" t="str">
            <v>FOLICUR-100ML-Qty.</v>
          </cell>
        </row>
        <row r="8597">
          <cell r="E8597" t="str">
            <v>FOLICUR-1LT-Qty.</v>
          </cell>
        </row>
        <row r="8598">
          <cell r="E8598" t="str">
            <v>FOLICUR-250ML-Qty.</v>
          </cell>
        </row>
        <row r="8599">
          <cell r="E8599" t="str">
            <v>FOLICUR-500ML-Qty.</v>
          </cell>
        </row>
        <row r="8600">
          <cell r="E8600" t="str">
            <v>FOOST WP50-500GM-Qty.</v>
          </cell>
        </row>
        <row r="8601">
          <cell r="E8601" t="str">
            <v>FOOST-250GM-Qty.</v>
          </cell>
        </row>
        <row r="8602">
          <cell r="E8602" t="str">
            <v>Gaucho (50ml) Bayer-Qty.</v>
          </cell>
        </row>
        <row r="8603">
          <cell r="E8603" t="str">
            <v>GAUCHO-50ML-Qty.</v>
          </cell>
        </row>
        <row r="8604">
          <cell r="E8604" t="str">
            <v>INFINITO-1LT-Qty.</v>
          </cell>
        </row>
        <row r="8605">
          <cell r="E8605" t="str">
            <v>INFINITO-500ML-Qty.</v>
          </cell>
        </row>
        <row r="8606">
          <cell r="E8606" t="str">
            <v>JUMP-2GM-Qty.</v>
          </cell>
        </row>
        <row r="8607">
          <cell r="E8607" t="str">
            <v>JUMP-40GM-Qty.</v>
          </cell>
        </row>
        <row r="8608">
          <cell r="E8608" t="str">
            <v>LARVIN-100GM-Qty.</v>
          </cell>
        </row>
        <row r="8609">
          <cell r="E8609" t="str">
            <v>LARVIN-250GM-Qty.</v>
          </cell>
        </row>
        <row r="8610">
          <cell r="E8610" t="str">
            <v>LAUDIS SC34.4%-115 ML-Qty.</v>
          </cell>
        </row>
        <row r="8611">
          <cell r="E8611" t="str">
            <v>LAUDIS-57.5ML-Qty.</v>
          </cell>
        </row>
        <row r="8612">
          <cell r="E8612" t="str">
            <v>LESENTA-100GM-Qty.</v>
          </cell>
        </row>
        <row r="8613">
          <cell r="E8613" t="str">
            <v>LESENTA-40GM-Qty.</v>
          </cell>
        </row>
        <row r="8614">
          <cell r="E8614" t="str">
            <v>LUNA EXPERIENCE-100ML-Qty.</v>
          </cell>
        </row>
        <row r="8615">
          <cell r="E8615" t="str">
            <v>LUNA EXPERIENCE-1LT-Qty.</v>
          </cell>
        </row>
        <row r="8616">
          <cell r="E8616" t="str">
            <v>LUNA EXPERIENCE-250ML-Qty.</v>
          </cell>
        </row>
        <row r="8617">
          <cell r="E8617" t="str">
            <v>MELODY DUO WP66-400GM-Qty.</v>
          </cell>
        </row>
        <row r="8618">
          <cell r="E8618" t="str">
            <v>MELODY DUO WP66-800GM-Qty.</v>
          </cell>
        </row>
        <row r="8619">
          <cell r="E8619" t="str">
            <v>MOVENTO ENERGY-1LT-Qty.</v>
          </cell>
        </row>
        <row r="8620">
          <cell r="E8620" t="str">
            <v>MOVENTO ENERGY-250ML-Qty.</v>
          </cell>
        </row>
        <row r="8621">
          <cell r="E8621" t="str">
            <v>MOVENTO OD-1LT-Qty.</v>
          </cell>
        </row>
        <row r="8622">
          <cell r="E8622" t="str">
            <v>MOVENTO OD-250ML-Qty.</v>
          </cell>
        </row>
        <row r="8623">
          <cell r="E8623" t="str">
            <v>MOVENTO OD-500ML-Qty.</v>
          </cell>
        </row>
        <row r="8624">
          <cell r="E8624" t="str">
            <v>NATIVO-100GM-Qty.</v>
          </cell>
        </row>
        <row r="8625">
          <cell r="E8625" t="str">
            <v>NATIVO-250GM-Qty.</v>
          </cell>
        </row>
        <row r="8626">
          <cell r="E8626" t="str">
            <v>NATIVO-500GM-Qty.</v>
          </cell>
        </row>
        <row r="8627">
          <cell r="E8627" t="str">
            <v>NATIVO-50GM-Qty.</v>
          </cell>
        </row>
        <row r="8628">
          <cell r="E8628" t="str">
            <v>OBERON-200ML-Qty.</v>
          </cell>
        </row>
        <row r="8629">
          <cell r="E8629" t="str">
            <v>PLANOFIX-100ML-Qty.</v>
          </cell>
        </row>
        <row r="8630">
          <cell r="E8630" t="str">
            <v>PLANOFIX-1LT-Qty.</v>
          </cell>
        </row>
        <row r="8631">
          <cell r="E8631" t="str">
            <v>PLANOFIX-250ML-Qty.</v>
          </cell>
        </row>
        <row r="8632">
          <cell r="E8632" t="str">
            <v>PLANOFIX-500ML-Qty.</v>
          </cell>
        </row>
        <row r="8633">
          <cell r="E8633" t="str">
            <v>PROFILER-1KG-Qty.</v>
          </cell>
        </row>
        <row r="8634">
          <cell r="E8634" t="str">
            <v>PROFILER-250GM-Qty.</v>
          </cell>
        </row>
        <row r="8635">
          <cell r="E8635" t="str">
            <v>REGENT GOLD-100ML-Qty.</v>
          </cell>
        </row>
        <row r="8636">
          <cell r="E8636" t="str">
            <v>REGENT GOLD-250ML-Qty.</v>
          </cell>
        </row>
        <row r="8637">
          <cell r="E8637" t="str">
            <v>REGENT GR-1KG-Qty.</v>
          </cell>
        </row>
        <row r="8638">
          <cell r="E8638" t="str">
            <v>REGENT GR-5KG-Qty.</v>
          </cell>
        </row>
        <row r="8639">
          <cell r="E8639" t="str">
            <v>REGENT SC50-1LT-Qty.</v>
          </cell>
        </row>
        <row r="8640">
          <cell r="E8640" t="str">
            <v>REGENT SC50-250ML-Qty.</v>
          </cell>
        </row>
        <row r="8641">
          <cell r="E8641" t="str">
            <v>REGENT SC50-500ML-Qty.</v>
          </cell>
        </row>
        <row r="8642">
          <cell r="E8642" t="str">
            <v>REGENT ULTRA-1KG-Qty.</v>
          </cell>
        </row>
        <row r="8643">
          <cell r="E8643" t="str">
            <v>REGENT ULTRA-4KG-Qty.</v>
          </cell>
        </row>
        <row r="8644">
          <cell r="E8644" t="str">
            <v>SECTIN WG60-1KG-Qty.</v>
          </cell>
        </row>
        <row r="8645">
          <cell r="E8645" t="str">
            <v>SECTIN-600GM-Qty.</v>
          </cell>
        </row>
        <row r="8646">
          <cell r="E8646" t="str">
            <v>SENCOR-100GM-Qty.</v>
          </cell>
        </row>
        <row r="8647">
          <cell r="E8647" t="str">
            <v>SENCOR-500GM-Qty.</v>
          </cell>
        </row>
        <row r="8648">
          <cell r="E8648" t="str">
            <v>SOLOMAN-100ML-Qty.</v>
          </cell>
        </row>
        <row r="8649">
          <cell r="E8649" t="str">
            <v>SOLOMAN-250ML-Qty.</v>
          </cell>
        </row>
        <row r="8650">
          <cell r="E8650" t="str">
            <v>SOLOMAN-500ML-Qty.</v>
          </cell>
        </row>
        <row r="8651">
          <cell r="E8651" t="str">
            <v>SOLOMON OD-1LT-Qty.</v>
          </cell>
        </row>
        <row r="8652">
          <cell r="E8652" t="str">
            <v>SPINTOR-75ML-Qty.</v>
          </cell>
        </row>
        <row r="8653">
          <cell r="E8653" t="str">
            <v>SUNRICE-50GM-Qty.</v>
          </cell>
        </row>
        <row r="8654">
          <cell r="E8654" t="str">
            <v>Super Confidor Sc- 100ml-Qty.</v>
          </cell>
        </row>
        <row r="8655">
          <cell r="E8655" t="str">
            <v>Super Confidor Sc-250ML-Qty.</v>
          </cell>
        </row>
        <row r="8656">
          <cell r="E8656" t="str">
            <v>SUPER CONFIDOR-500ML-Qty.</v>
          </cell>
        </row>
        <row r="8657">
          <cell r="E8657" t="str">
            <v>SUPER CONFIDOR-50ML-Qty.</v>
          </cell>
        </row>
        <row r="8658">
          <cell r="E8658" t="str">
            <v>VELUM PRIME-250ML-Qty.</v>
          </cell>
        </row>
        <row r="8659">
          <cell r="E8659" t="str">
            <v>VELUM PRIME-500ML-Qty.</v>
          </cell>
        </row>
        <row r="8660">
          <cell r="E8660" t="str">
            <v>WHIPSUPER-100ML-Qty.</v>
          </cell>
        </row>
        <row r="8661">
          <cell r="E8661" t="str">
            <v>WHIPSUPER-250ML-Qty.</v>
          </cell>
        </row>
        <row r="8662">
          <cell r="E8662" t="str">
            <v>WHIPSUPER-500ML-Qty.</v>
          </cell>
        </row>
        <row r="8663">
          <cell r="E8663" t="str">
            <v>Admire Wg70 125*(8*2GR )-kg</v>
          </cell>
        </row>
        <row r="8664">
          <cell r="E8664" t="str">
            <v>Admire Wg70 150*30 Gm-kg</v>
          </cell>
        </row>
        <row r="8665">
          <cell r="E8665" t="str">
            <v>Alanto Sc 240 50*100 Ml-LTR</v>
          </cell>
        </row>
        <row r="8666">
          <cell r="E8666" t="str">
            <v>Alanto SC240 250 ML-LTR</v>
          </cell>
        </row>
        <row r="8667">
          <cell r="E8667" t="str">
            <v>Ambition 40*250 Ml-LTR</v>
          </cell>
        </row>
        <row r="8668">
          <cell r="E8668" t="str">
            <v>ANTRACOL WP70% 1KG-kg</v>
          </cell>
        </row>
        <row r="8669">
          <cell r="E8669" t="str">
            <v>ANTRACOL WP70% 500GM-kg</v>
          </cell>
        </row>
        <row r="8670">
          <cell r="E8670" t="str">
            <v>Arize 6129 Gold-kg</v>
          </cell>
        </row>
        <row r="8671">
          <cell r="E8671" t="str">
            <v>Arize 6444 Gold 1kg-kg</v>
          </cell>
        </row>
        <row r="8672">
          <cell r="E8672" t="str">
            <v>Arize 6444 Gold 3kg-kg</v>
          </cell>
        </row>
        <row r="8673">
          <cell r="E8673" t="str">
            <v>Arize 6741 3KG-kg</v>
          </cell>
        </row>
        <row r="8674">
          <cell r="E8674" t="str">
            <v>Arize Diamond 3 Kg-kg</v>
          </cell>
        </row>
        <row r="8675">
          <cell r="E8675" t="str">
            <v>Atlantis 15*160 Gm-unit</v>
          </cell>
        </row>
        <row r="8676">
          <cell r="E8676" t="str">
            <v>Council Active WG30 45gm-kg</v>
          </cell>
        </row>
        <row r="8677">
          <cell r="E8677" t="str">
            <v>Council Active WG30 90gm-kg</v>
          </cell>
        </row>
        <row r="8678">
          <cell r="E8678" t="str">
            <v>Decis Ec 101 50*100 ML-LTR</v>
          </cell>
        </row>
        <row r="8679">
          <cell r="E8679" t="str">
            <v>DKC 7074-kg</v>
          </cell>
        </row>
        <row r="8680">
          <cell r="E8680" t="str">
            <v>DKC 9108 Plus-kg</v>
          </cell>
        </row>
        <row r="8681">
          <cell r="E8681" t="str">
            <v>Dkc 9144-kg</v>
          </cell>
        </row>
        <row r="8682">
          <cell r="E8682" t="str">
            <v>DKC 9162-kg</v>
          </cell>
        </row>
        <row r="8683">
          <cell r="E8683" t="str">
            <v>EMISTO PRIME 1LIT-LTR</v>
          </cell>
        </row>
        <row r="8684">
          <cell r="E8684" t="str">
            <v>EMISTO PRIME FS240 40*250ML-LTR</v>
          </cell>
        </row>
        <row r="8685">
          <cell r="E8685" t="str">
            <v>Emisto Prime Fs240 50*100 ML-LTR</v>
          </cell>
        </row>
        <row r="8686">
          <cell r="E8686" t="str">
            <v>Foost Wp 50% 24*500 Gm-kg</v>
          </cell>
        </row>
        <row r="8687">
          <cell r="E8687" t="str">
            <v>Foost Wp50 20*250 GM-kg</v>
          </cell>
        </row>
        <row r="8688">
          <cell r="E8688" t="str">
            <v>GAUCHO FS 50*100ML-LTR</v>
          </cell>
        </row>
        <row r="8689">
          <cell r="E8689" t="str">
            <v>Gaucho Fs600 100*50 ML-LTR</v>
          </cell>
        </row>
        <row r="8690">
          <cell r="E8690" t="str">
            <v>INFINITO 100ML-LTR</v>
          </cell>
        </row>
        <row r="8691">
          <cell r="E8691" t="str">
            <v>INFINITO 500ML-LTR</v>
          </cell>
        </row>
        <row r="8692">
          <cell r="E8692" t="str">
            <v>Jump Wg 80 160*10 *2 Gm-kg</v>
          </cell>
        </row>
        <row r="8693">
          <cell r="E8693" t="str">
            <v>Larvin (T) WP 75 20*500gm-kg</v>
          </cell>
        </row>
        <row r="8694">
          <cell r="E8694" t="str">
            <v>Larvin Wp 75 250gm-kg</v>
          </cell>
        </row>
        <row r="8695">
          <cell r="E8695" t="str">
            <v>Larvin WP75-40*100GM-kg</v>
          </cell>
        </row>
        <row r="8696">
          <cell r="E8696" t="str">
            <v>Laudis Sc630 10*57.5 ML /P-LTR</v>
          </cell>
        </row>
        <row r="8697">
          <cell r="E8697" t="str">
            <v>Laudis Sc630 3*230 ML/P-LTR</v>
          </cell>
        </row>
        <row r="8698">
          <cell r="E8698" t="str">
            <v>Laudis SC630 3/230ML Bot-unit</v>
          </cell>
        </row>
        <row r="8699">
          <cell r="E8699" t="str">
            <v>Laudis SC630 8*115 ML Bot-unit</v>
          </cell>
        </row>
        <row r="8700">
          <cell r="E8700" t="str">
            <v>Laudis Sc630 8*115 ML-LTR</v>
          </cell>
        </row>
        <row r="8701">
          <cell r="E8701" t="str">
            <v>Lesenta Wg 80 50*100 Gm-kg</v>
          </cell>
        </row>
        <row r="8702">
          <cell r="E8702" t="str">
            <v>Millet 9001-kg</v>
          </cell>
        </row>
        <row r="8703">
          <cell r="E8703" t="str">
            <v>Millet Hy 9450 1.5kg-kg</v>
          </cell>
        </row>
        <row r="8704">
          <cell r="E8704" t="str">
            <v>MONCERON 40*250ML-LTR</v>
          </cell>
        </row>
        <row r="8705">
          <cell r="E8705" t="str">
            <v>MONCERON SC 20*500-LTR</v>
          </cell>
        </row>
        <row r="8706">
          <cell r="E8706" t="str">
            <v>MONCERONSC 1LIT-LTR</v>
          </cell>
        </row>
        <row r="8707">
          <cell r="E8707" t="str">
            <v>Mustard 5222-kg</v>
          </cell>
        </row>
        <row r="8708">
          <cell r="E8708" t="str">
            <v>Mustard Kesari 51111-kg</v>
          </cell>
        </row>
        <row r="8709">
          <cell r="E8709" t="str">
            <v>Mustard Kesari Gold 150-kg</v>
          </cell>
        </row>
        <row r="8710">
          <cell r="E8710" t="str">
            <v>Nativo Wg 75 1kg-kg</v>
          </cell>
        </row>
        <row r="8711">
          <cell r="E8711" t="str">
            <v>Nativo Wg 75 250gm-kg</v>
          </cell>
        </row>
        <row r="8712">
          <cell r="E8712" t="str">
            <v>Oberon Sc240 50*100 ML-LTR</v>
          </cell>
        </row>
        <row r="8713">
          <cell r="E8713" t="str">
            <v>Raxil Easy 1lit-LTR</v>
          </cell>
        </row>
        <row r="8714">
          <cell r="E8714" t="str">
            <v>Raxil Easy FS60 13.4ML-LTR</v>
          </cell>
        </row>
        <row r="8715">
          <cell r="E8715" t="str">
            <v>Regent GR0 3 4*5kg-kg</v>
          </cell>
        </row>
        <row r="8716">
          <cell r="E8716" t="str">
            <v>Regent Ultra Gr 20*1 KG-kg</v>
          </cell>
        </row>
        <row r="8717">
          <cell r="E8717" t="str">
            <v>Regent Ultra Gr 5*4 KG-kg</v>
          </cell>
        </row>
        <row r="8718">
          <cell r="E8718" t="str">
            <v>REJENT GR 0.3 4*5 KG-kg</v>
          </cell>
        </row>
        <row r="8719">
          <cell r="E8719" t="str">
            <v>Rejent Gr 1kg-kg</v>
          </cell>
        </row>
        <row r="8720">
          <cell r="E8720" t="str">
            <v>Roundup 1 Ltr-LTR</v>
          </cell>
        </row>
        <row r="8721">
          <cell r="E8721" t="str">
            <v>Roundup 500 ML-LTR</v>
          </cell>
        </row>
        <row r="8722">
          <cell r="E8722" t="str">
            <v>Roundup 5lit-LTR</v>
          </cell>
        </row>
        <row r="8723">
          <cell r="E8723" t="str">
            <v>Roundup Speed 1lit-LTR</v>
          </cell>
        </row>
        <row r="8724">
          <cell r="E8724" t="str">
            <v>Roundup Speed 5 Ltr-LTR</v>
          </cell>
        </row>
        <row r="8725">
          <cell r="E8725" t="str">
            <v>Sectin Wg 60 ( 600gm )-kg</v>
          </cell>
        </row>
        <row r="8726">
          <cell r="E8726" t="str">
            <v>SENCOR WP 70 20*500GM-kg</v>
          </cell>
        </row>
        <row r="8727">
          <cell r="E8727" t="str">
            <v>SENCOR WP70% 100GM-kg</v>
          </cell>
        </row>
        <row r="8728">
          <cell r="E8728" t="str">
            <v>Adue 40gm-btl</v>
          </cell>
        </row>
        <row r="8729">
          <cell r="E8729" t="str">
            <v>Adue (Imazethapyr 35%+Imazamox35%Wg) 100 Gm-tin</v>
          </cell>
        </row>
        <row r="8730">
          <cell r="E8730" t="str">
            <v>ALANTO 100ML-btl</v>
          </cell>
        </row>
        <row r="8731">
          <cell r="E8731" t="str">
            <v>AMBICTION 1 LTR-pp</v>
          </cell>
        </row>
        <row r="8732">
          <cell r="E8732" t="str">
            <v>AMBITION 250ML-pp</v>
          </cell>
        </row>
        <row r="8733">
          <cell r="E8733" t="str">
            <v>AMBITION 500 ML-pp</v>
          </cell>
        </row>
        <row r="8734">
          <cell r="E8734" t="str">
            <v>Antracol 0.250gm-no</v>
          </cell>
        </row>
        <row r="8735">
          <cell r="E8735" t="str">
            <v>ANTRACOL 1 KG-pp</v>
          </cell>
        </row>
        <row r="8736">
          <cell r="E8736" t="str">
            <v>Antracol 500gm-pp</v>
          </cell>
        </row>
        <row r="8737">
          <cell r="E8737" t="str">
            <v>Bajara 7701 Gold 1.500kg-pp</v>
          </cell>
        </row>
        <row r="8738">
          <cell r="E8738" t="str">
            <v>Bajara 9444 1.500 Kg-pp</v>
          </cell>
        </row>
        <row r="8739">
          <cell r="E8739" t="str">
            <v>Bt Cottan 7576 Bayer 450gm-beg</v>
          </cell>
        </row>
        <row r="8740">
          <cell r="E8740" t="str">
            <v>Bt Cottan Surpras Suprab 450gm-pp</v>
          </cell>
        </row>
        <row r="8741">
          <cell r="E8741" t="str">
            <v>Confidol Sadu 0.100ml-no</v>
          </cell>
        </row>
        <row r="8742">
          <cell r="E8742" t="str">
            <v>Confidol Sadu 0.250ml-no</v>
          </cell>
        </row>
        <row r="8743">
          <cell r="E8743" t="str">
            <v>Confidol Super 0.050ml-no</v>
          </cell>
        </row>
        <row r="8744">
          <cell r="E8744" t="str">
            <v>Confidol Super 0.100ml-no</v>
          </cell>
        </row>
        <row r="8745">
          <cell r="E8745" t="str">
            <v>Confidol Super 0.250ml-no</v>
          </cell>
        </row>
        <row r="8746">
          <cell r="E8746" t="str">
            <v>DECIS 1 LTR-no</v>
          </cell>
        </row>
        <row r="8747">
          <cell r="E8747" t="str">
            <v>DECIS 500 ML-no</v>
          </cell>
        </row>
        <row r="8748">
          <cell r="E8748" t="str">
            <v>DECIS EC 100ML-no</v>
          </cell>
        </row>
        <row r="8749">
          <cell r="E8749" t="str">
            <v>DECIS EC 250 ML-no</v>
          </cell>
        </row>
        <row r="8750">
          <cell r="E8750" t="str">
            <v>Gaucho 0.050ml-no</v>
          </cell>
        </row>
        <row r="8751">
          <cell r="E8751" t="str">
            <v>Gaucho 0.100ml-no</v>
          </cell>
        </row>
        <row r="8752">
          <cell r="E8752" t="str">
            <v>LUCIFER (T) WP 15 160GR-no</v>
          </cell>
        </row>
        <row r="8753">
          <cell r="E8753" t="str">
            <v>MOVENTO ENERGY SC 40 50 100 ML-no</v>
          </cell>
        </row>
        <row r="8754">
          <cell r="E8754" t="str">
            <v>NETIVO 0.50GM-no</v>
          </cell>
        </row>
        <row r="8755">
          <cell r="E8755" t="str">
            <v>Netivo 0.100gm-no</v>
          </cell>
        </row>
        <row r="8756">
          <cell r="E8756" t="str">
            <v>Netivo 0.250gm-no</v>
          </cell>
        </row>
        <row r="8757">
          <cell r="E8757" t="str">
            <v>PLANOFIX 250ML-pp</v>
          </cell>
        </row>
        <row r="8758">
          <cell r="E8758" t="str">
            <v>Planofix 100ml-btl</v>
          </cell>
        </row>
        <row r="8759">
          <cell r="E8759" t="str">
            <v>RAFT 1 LTR-no</v>
          </cell>
        </row>
        <row r="8760">
          <cell r="E8760" t="str">
            <v>RAFT 250ML-btl</v>
          </cell>
        </row>
        <row r="8761">
          <cell r="E8761" t="str">
            <v>RAFT 500ML-no</v>
          </cell>
        </row>
        <row r="8762">
          <cell r="E8762" t="str">
            <v>RAI 5222 1 KG-pp</v>
          </cell>
        </row>
        <row r="8763">
          <cell r="E8763" t="str">
            <v>Regent (Danadar) 1kg-beg</v>
          </cell>
        </row>
        <row r="8764">
          <cell r="E8764" t="str">
            <v>Regent (Fipronil 5% SC) 0.100ml-no</v>
          </cell>
        </row>
        <row r="8765">
          <cell r="E8765" t="str">
            <v>Regent (Fipronil 5% SC) 0.250ml-no</v>
          </cell>
        </row>
        <row r="8766">
          <cell r="E8766" t="str">
            <v>Regent (Fipronil 5% SC) 0.500ml-no</v>
          </cell>
        </row>
        <row r="8767">
          <cell r="E8767" t="str">
            <v>Regent (Fipronil 5%SC) 1ltr-no</v>
          </cell>
        </row>
        <row r="8768">
          <cell r="E8768" t="str">
            <v>Regent Gold 100 Ml-tin</v>
          </cell>
        </row>
        <row r="8769">
          <cell r="E8769" t="str">
            <v>Regent Gro Ultra 3 5kg-no</v>
          </cell>
        </row>
        <row r="8770">
          <cell r="E8770" t="str">
            <v>Regent Ultra Gro 6 1kg-pp</v>
          </cell>
        </row>
        <row r="8771">
          <cell r="E8771" t="str">
            <v>Rejant Danadar 5kg-beg</v>
          </cell>
        </row>
        <row r="8772">
          <cell r="E8772" t="str">
            <v>Soloman 0.100ml-no</v>
          </cell>
        </row>
        <row r="8773">
          <cell r="E8773" t="str">
            <v>Soloman 0.250ml-no</v>
          </cell>
        </row>
        <row r="8774">
          <cell r="E8774" t="str">
            <v>SOLOMON 500 ML-no</v>
          </cell>
        </row>
        <row r="8775">
          <cell r="E8775" t="str">
            <v>Wheep Super 0.100ml-no</v>
          </cell>
        </row>
        <row r="8776">
          <cell r="E8776" t="str">
            <v>WHIEEP SUPER 250ML-btl</v>
          </cell>
        </row>
        <row r="8777">
          <cell r="E8777" t="str">
            <v>Alanto 100ml*50(18%)-pc</v>
          </cell>
        </row>
        <row r="8778">
          <cell r="E8778" t="str">
            <v>Antracol 100gm*50(18%)-pc</v>
          </cell>
        </row>
        <row r="8779">
          <cell r="E8779" t="str">
            <v>Antracol 250gm*40(18%)-pc</v>
          </cell>
        </row>
        <row r="8780">
          <cell r="E8780" t="str">
            <v>Decis100 50ml*100(18%)-pc</v>
          </cell>
        </row>
        <row r="8781">
          <cell r="E8781" t="str">
            <v>Desis Ec 24 100ml*50(18%)-pc</v>
          </cell>
        </row>
        <row r="8782">
          <cell r="E8782" t="str">
            <v>Fame 10ml*200 (18%)-pc</v>
          </cell>
        </row>
        <row r="8783">
          <cell r="E8783" t="str">
            <v>Nativo 10gm*200(18%)-pc</v>
          </cell>
        </row>
        <row r="8784">
          <cell r="E8784" t="str">
            <v>NATIVO 50GM *100 (18%)-pc</v>
          </cell>
        </row>
        <row r="8785">
          <cell r="E8785" t="str">
            <v>REGENT 1KG*20(18%)</v>
          </cell>
        </row>
        <row r="8786">
          <cell r="E8786" t="str">
            <v>REGENT 1KG*20(18%)-pc</v>
          </cell>
        </row>
        <row r="8787">
          <cell r="E8787" t="str">
            <v>REGENT ULTRA 1KG*20(18%)</v>
          </cell>
        </row>
        <row r="8788">
          <cell r="E8788" t="str">
            <v>REGENT ULTRA 1KG*20(18%)-pc</v>
          </cell>
        </row>
        <row r="8789">
          <cell r="E8789" t="str">
            <v>Solomon 100ml*50(18%)-pc</v>
          </cell>
        </row>
        <row r="8790">
          <cell r="E8790" t="str">
            <v>Sunrise 50gr*100(18%)-pc</v>
          </cell>
        </row>
        <row r="8791">
          <cell r="E8791" t="str">
            <v>Admire 70 WG (Bayer) 2 Gm. (GST 18%)-Nos.</v>
          </cell>
        </row>
        <row r="8792">
          <cell r="E8792" t="str">
            <v>Admire 70 WG (Bayer) 16 Gm. (GST 18%)-Nos.</v>
          </cell>
        </row>
        <row r="8793">
          <cell r="E8793" t="str">
            <v>Admire 70 WG (Bayer) 16 Gm.-Nos.</v>
          </cell>
        </row>
        <row r="8794">
          <cell r="E8794" t="str">
            <v>Admire 70 WG (Bayer) 30 Gm. (GST 18%)-Nos.</v>
          </cell>
        </row>
        <row r="8795">
          <cell r="E8795" t="str">
            <v>Admire 70 WG (Bayer) 30 Gm. @ GST 18%-Nos.</v>
          </cell>
        </row>
        <row r="8796">
          <cell r="E8796" t="str">
            <v>Alanto SC 240 (Bayer) 1 LT.-Nos.</v>
          </cell>
        </row>
        <row r="8797">
          <cell r="E8797" t="str">
            <v>Alanto SC 240 (Bayer) 100 Ml. (Gst 18%)-Nos.</v>
          </cell>
        </row>
        <row r="8798">
          <cell r="E8798" t="str">
            <v>Alanto SC 240 (Bayer)250 Ml.-Nos.</v>
          </cell>
        </row>
        <row r="8799">
          <cell r="E8799" t="str">
            <v>Alanto SC 240 (Bayer)500 Ml.-Nos.</v>
          </cell>
        </row>
        <row r="8800">
          <cell r="E8800" t="str">
            <v>Aliette (Bayer) 1 KG. @ Gst 18%-Nos.</v>
          </cell>
        </row>
        <row r="8801">
          <cell r="E8801" t="str">
            <v>Aliette (Bayer) 100 Gm. @ Gst 18%-Nos.</v>
          </cell>
        </row>
        <row r="8802">
          <cell r="E8802" t="str">
            <v>Aliette (Bayer) 250 Gm. @ Gst 18%-Nos.</v>
          </cell>
        </row>
        <row r="8803">
          <cell r="E8803" t="str">
            <v>Ambtion (Crop Supplement) Bayer 250 Ml GST 5%-Nos.</v>
          </cell>
        </row>
        <row r="8804">
          <cell r="E8804" t="str">
            <v>Ambtion (Crop Supplement) Bayer 500 ML.-Nos.</v>
          </cell>
        </row>
        <row r="8805">
          <cell r="E8805" t="str">
            <v>Antracol (T) WP70 (Bayer) 1kg(Gst 18 %)-Nos.</v>
          </cell>
        </row>
        <row r="8806">
          <cell r="E8806" t="str">
            <v>Antracol (T) WP70 (Bayer)100gm(Gst 18 %)-Nos.</v>
          </cell>
        </row>
        <row r="8807">
          <cell r="E8807" t="str">
            <v>Antracol (T) WP70 (Bayer)250gm(Gst 18 %)-Nos.</v>
          </cell>
        </row>
        <row r="8808">
          <cell r="E8808" t="str">
            <v>Antracol (T) WP70 (Bayer)500gm(Gst 18 %)-Nos.</v>
          </cell>
        </row>
        <row r="8809">
          <cell r="E8809" t="str">
            <v>Atlantis KL 3.6 (Bayer) 160 Gr(Gst 18%)-Nos.</v>
          </cell>
        </row>
        <row r="8810">
          <cell r="E8810" t="str">
            <v>Belt Expert Sc 480 (Bayer)100 Ml. @ Gst 18%-Nos.</v>
          </cell>
        </row>
        <row r="8811">
          <cell r="E8811" t="str">
            <v>Confidor (Bayer)100 Ml. @ Gst 18%-Nos.</v>
          </cell>
        </row>
        <row r="8812">
          <cell r="E8812" t="str">
            <v>Council Activ 30% WG ( Bayer) 45 GM. (Gst 18%)-Nos.</v>
          </cell>
        </row>
        <row r="8813">
          <cell r="E8813" t="str">
            <v>Council Activ 30% WG ( Bayer) 90 GM. (Gst 18%)-Nos.</v>
          </cell>
        </row>
        <row r="8814">
          <cell r="E8814" t="str">
            <v>Decis (Bayer) 250 Ml.-Nos.</v>
          </cell>
        </row>
        <row r="8815">
          <cell r="E8815" t="str">
            <v>Decis100(Bayer) 100 Ml.-Nos.</v>
          </cell>
        </row>
        <row r="8816">
          <cell r="E8816" t="str">
            <v>Emesto Prime (Penflufen 22.43%W/W FS) Bayer 100 Ml-Nos.</v>
          </cell>
        </row>
        <row r="8817">
          <cell r="E8817" t="str">
            <v>Emesto Prime (Penflufen 22.43%W/W FS) Bayer 250 Ml-Nos.</v>
          </cell>
        </row>
        <row r="8818">
          <cell r="E8818" t="str">
            <v>Fame (T) SC480 (Bayer) 10 Ml.(Gst 18%)-Nos.</v>
          </cell>
        </row>
        <row r="8819">
          <cell r="E8819" t="str">
            <v>Fame (T) SC480 (Bayer) 50 Ml.(Gst 18%)-Nos.</v>
          </cell>
        </row>
        <row r="8820">
          <cell r="E8820" t="str">
            <v>Fame (T) SC480 (Bayer)100 Ml.(Gst 18%)-Nos.</v>
          </cell>
        </row>
        <row r="8821">
          <cell r="E8821" t="str">
            <v>Fame (T) SC480 (Bayer)250 Ml.(Gst 18%)-Nos.</v>
          </cell>
        </row>
        <row r="8822">
          <cell r="E8822" t="str">
            <v>Folicur Tebuconazole 25.9%W/w EC Bayer 1 Lt. 18%Gst-Nos.</v>
          </cell>
        </row>
        <row r="8823">
          <cell r="E8823" t="str">
            <v>Folicur Tebuconazole 25.9%W/w EC Bayer 100 Ml.-Nos.</v>
          </cell>
        </row>
        <row r="8824">
          <cell r="E8824" t="str">
            <v>Folicur Tebuconazole 25.9%W/w EC Bayer 250 Ml.-Nos.</v>
          </cell>
        </row>
        <row r="8825">
          <cell r="E8825" t="str">
            <v>Folicur Tebuconazole 25.9%W/w EC Bayer 500 Ml.-Nos.</v>
          </cell>
        </row>
        <row r="8826">
          <cell r="E8826" t="str">
            <v>Foost Wp50% (Bayer) 500 Gm.-Nos.</v>
          </cell>
        </row>
        <row r="8827">
          <cell r="E8827" t="str">
            <v>Gaucho (Bayer) 100 Ml. @ Ggst 18%-Nos.</v>
          </cell>
        </row>
        <row r="8828">
          <cell r="E8828" t="str">
            <v>Gaucho (Bayer) 50 Ml. @ Gst 18%-Nos.</v>
          </cell>
        </row>
        <row r="8829">
          <cell r="E8829" t="str">
            <v>Gaucho (Bayer) 9 Ml.-Nos.</v>
          </cell>
        </row>
        <row r="8830">
          <cell r="E8830" t="str">
            <v>Gaucho (Bayer) 9 Ml.@ Gst 18%-Nos.</v>
          </cell>
        </row>
        <row r="8831">
          <cell r="E8831" t="str">
            <v>Glamore WG 80 (Bayer) 50 Gm(GST 18%)-Nos.</v>
          </cell>
        </row>
        <row r="8832">
          <cell r="E8832" t="str">
            <v>Glamore WG 80 (Bayer)100 Gm(GST 18%)-Nos.</v>
          </cell>
        </row>
        <row r="8833">
          <cell r="E8833" t="str">
            <v>Glamore WG 80 (Bayer)250 Gm(GST 18%)-Nos.</v>
          </cell>
        </row>
        <row r="8834">
          <cell r="E8834" t="str">
            <v>Jump (Bayer)2 Gms.-Nos.</v>
          </cell>
        </row>
        <row r="8835">
          <cell r="E8835" t="str">
            <v>Larvin (T) WP75 (Bayer) 100 Gm. (GST 18%)-Nos.</v>
          </cell>
        </row>
        <row r="8836">
          <cell r="E8836" t="str">
            <v>Larvin (T) WP75 (Bayer) 1Kg. (GST 18%)-Nos.</v>
          </cell>
        </row>
        <row r="8837">
          <cell r="E8837" t="str">
            <v>Larvin (T) WP75 (Bayer) 250 Gm. (GST 18%)-Nos.</v>
          </cell>
        </row>
        <row r="8838">
          <cell r="E8838" t="str">
            <v>Laudis (Bayer)115 Ml. (Gst 18%)-Nos.</v>
          </cell>
        </row>
        <row r="8839">
          <cell r="E8839" t="str">
            <v>Lesenta (Bayer) 100 Grm(Gst 18%)-Nos.</v>
          </cell>
        </row>
        <row r="8840">
          <cell r="E8840" t="str">
            <v>Lesenta (Bayer) 250 Grm(Gst 18%)-Nos.</v>
          </cell>
        </row>
        <row r="8841">
          <cell r="E8841" t="str">
            <v>Lesenta (Bayer) 40 Grm(Gst 18%)-Nos.</v>
          </cell>
        </row>
        <row r="8842">
          <cell r="E8842" t="str">
            <v>Lucifer (Clodinafop+Propargl)15% WP Bayer 160 Gm.-Nos.</v>
          </cell>
        </row>
        <row r="8843">
          <cell r="E8843" t="str">
            <v>Melody DUO WP66.8 (Bayer) 100 Grm. (Gst 18%)-Nos.</v>
          </cell>
        </row>
        <row r="8844">
          <cell r="E8844" t="str">
            <v>Melody DUO WP66.8 (Bayer) 400 Grm. (Gst 18%)-Nos.</v>
          </cell>
        </row>
        <row r="8845">
          <cell r="E8845" t="str">
            <v>Monceren 250 SC (Bayer) 1 Lt.( Gst 18%)-Nos.</v>
          </cell>
        </row>
        <row r="8846">
          <cell r="E8846" t="str">
            <v>Monceren 250 SC (Bayer) 250 Ml.(GST 18%)-Nos.</v>
          </cell>
        </row>
        <row r="8847">
          <cell r="E8847" t="str">
            <v>Monceren 250 SC (Bayer) 500 Ml. (Gst 18%)-Nos.</v>
          </cell>
        </row>
        <row r="8848">
          <cell r="E8848" t="str">
            <v>Movento OD (Bayer) 250 Ml. (Gst18%)-Nos.</v>
          </cell>
        </row>
        <row r="8849">
          <cell r="E8849" t="str">
            <v>Nativo WG75 (Bayer) 50 Gr. (GST 18%)-Nos.</v>
          </cell>
        </row>
        <row r="8850">
          <cell r="E8850" t="str">
            <v>Nativo WG75 (Bayer) 1 Kg. (GST18%)-Nos.</v>
          </cell>
        </row>
        <row r="8851">
          <cell r="E8851" t="str">
            <v>Nativo WG75 (Bayer) 100 GR(GST18%)-Nos.</v>
          </cell>
        </row>
        <row r="8852">
          <cell r="E8852" t="str">
            <v>Nativo WG75 (Bayer) 250 Gr. (GST 18%)-Nos.</v>
          </cell>
        </row>
        <row r="8853">
          <cell r="E8853" t="str">
            <v>Nativo WG75 (Bayer) 500 Gr. (GST 18%)-Nos.</v>
          </cell>
        </row>
        <row r="8854">
          <cell r="E8854" t="str">
            <v>Oberon (Bayer) 100 Ml. (Gst 18%)-Nos.</v>
          </cell>
        </row>
        <row r="8855">
          <cell r="E8855" t="str">
            <v>Oberon (Bayer) 200 Ml. (Gst 18%)-Nos.</v>
          </cell>
        </row>
        <row r="8856">
          <cell r="E8856" t="str">
            <v>Oberon (Bayer) 500 Ml. (Gst 18%)-Nos.</v>
          </cell>
        </row>
        <row r="8857">
          <cell r="E8857" t="str">
            <v>Oberon SC 240 (Bayer) 100 Ml.-Nos.</v>
          </cell>
        </row>
        <row r="8858">
          <cell r="E8858" t="str">
            <v>Planofix SL 45 (Bayer) 100 Ml(GST 18%)-Nos.</v>
          </cell>
        </row>
        <row r="8859">
          <cell r="E8859" t="str">
            <v>Planofix SL 45 (Bayer) 250 Ml(GST 18%)-Nos.</v>
          </cell>
        </row>
        <row r="8860">
          <cell r="E8860" t="str">
            <v>Planofix SL 45 (Bayer) 500 Ml(GST 18%)-Nos.</v>
          </cell>
        </row>
        <row r="8861">
          <cell r="E8861" t="str">
            <v>Raxil Easy FS60 (BAYER) 13.4 Ml. @ Gst 18%-Nos.</v>
          </cell>
        </row>
        <row r="8862">
          <cell r="E8862" t="str">
            <v>Regent (Bayer) 5 Kg. Gst 18%-Bag</v>
          </cell>
        </row>
        <row r="8863">
          <cell r="E8863" t="str">
            <v>Regent (Bayer)1 Kg.-Bag</v>
          </cell>
        </row>
        <row r="8864">
          <cell r="E8864" t="str">
            <v>Regent (T) SC50 (Bayer) 100 Ml. (Gst 18%)-Nos.</v>
          </cell>
        </row>
        <row r="8865">
          <cell r="E8865" t="str">
            <v>Regent (T) SC50 (Bayer) 250 Ml. (Gst 18%)-Nos.</v>
          </cell>
        </row>
        <row r="8866">
          <cell r="E8866" t="str">
            <v>Regent (T) SC50 (Bayer) 500 Ml. (Gst 18%)-Nos.</v>
          </cell>
        </row>
        <row r="8867">
          <cell r="E8867" t="str">
            <v>Regent SC (Bayer) 1 Lt. @ Gst 18%-Nos.</v>
          </cell>
        </row>
        <row r="8868">
          <cell r="E8868" t="str">
            <v>Regent SC (Bayer) 250 Ml.-Nos.</v>
          </cell>
        </row>
        <row r="8869">
          <cell r="E8869" t="str">
            <v>Regent SC (Bayer) 500 Ml.-Nos.</v>
          </cell>
        </row>
        <row r="8870">
          <cell r="E8870" t="str">
            <v>Regent Ultra GR (Bayer) 1 Kg. (Gst 18%)-Nos.</v>
          </cell>
        </row>
        <row r="8871">
          <cell r="E8871" t="str">
            <v>Regent Ultra GR (Bayer) 10Kg. (Gst 18%)-Nos.</v>
          </cell>
        </row>
        <row r="8872">
          <cell r="E8872" t="str">
            <v>Regent Ultra GR (Bayer) 4 Kg. (Gst 18%)-Nos.</v>
          </cell>
        </row>
        <row r="8873">
          <cell r="E8873" t="str">
            <v>Sectin WG60 (Bayer) 600 Gm. @ 18%-Bag</v>
          </cell>
        </row>
        <row r="8874">
          <cell r="E8874" t="str">
            <v>Sectin WG60 (Bayer) 600 Gm. @ Gst 18%-Nos.</v>
          </cell>
        </row>
        <row r="8875">
          <cell r="E8875" t="str">
            <v>Sencor WP70 (Bayer) 100 Gm.(Gst18%)-Nos.</v>
          </cell>
        </row>
        <row r="8876">
          <cell r="E8876" t="str">
            <v>Sencor WP70 (Bayer) 500 Gm.(Gst18%)-Nos.</v>
          </cell>
        </row>
        <row r="8877">
          <cell r="E8877" t="str">
            <v>Simbola (Dinotefuran 20% SG) Bayer 100 Gm. Gst 18%-Nos.</v>
          </cell>
        </row>
        <row r="8878">
          <cell r="E8878" t="str">
            <v>Simbola (Dinotefuran 20% SG) Bayer 500 Gm. Gst 18%-Nos.</v>
          </cell>
        </row>
        <row r="8879">
          <cell r="E8879" t="str">
            <v>Soloman (Bayer) 250 Ml.-Nos.</v>
          </cell>
        </row>
        <row r="8880">
          <cell r="E8880" t="str">
            <v>Soloman (Bayer) 500 Ml.-Nos.</v>
          </cell>
        </row>
        <row r="8881">
          <cell r="E8881" t="str">
            <v>Solomon OD 300 100 Ml (Bayer) (Gst18%)-Nos.</v>
          </cell>
        </row>
        <row r="8882">
          <cell r="E8882" t="str">
            <v>Solomon OD 300 500 Ml (Bayer) (Gst18%)-Nos.</v>
          </cell>
        </row>
        <row r="8883">
          <cell r="E8883" t="str">
            <v>Spintor (Bayer) 75 Ml. (Gst 18%)-Nos.</v>
          </cell>
        </row>
        <row r="8884">
          <cell r="E8884" t="str">
            <v>Sunrice Ethoxysulfuron 15% WDG (Bayer) 50 Gm.-Nos.</v>
          </cell>
        </row>
        <row r="8885">
          <cell r="E8885" t="str">
            <v>Topstar (Bayer) 22.5 Gm.(Gst 18%)-Nos.</v>
          </cell>
        </row>
        <row r="8886">
          <cell r="E8886" t="str">
            <v>Velume Prime (Bayer) 250 Ml.-Nos.</v>
          </cell>
        </row>
        <row r="8887">
          <cell r="E8887" t="str">
            <v>ADMIRE (8*2GM)</v>
          </cell>
        </row>
        <row r="8888">
          <cell r="E8888" t="str">
            <v>ADORA 100ML</v>
          </cell>
        </row>
        <row r="8889">
          <cell r="E8889" t="str">
            <v>ADORA 10ML</v>
          </cell>
        </row>
        <row r="8890">
          <cell r="E8890" t="str">
            <v>ADORA 200ML</v>
          </cell>
        </row>
        <row r="8891">
          <cell r="E8891" t="str">
            <v>ADORA 500ML</v>
          </cell>
        </row>
        <row r="8892">
          <cell r="E8892" t="str">
            <v>ADORA 50ML</v>
          </cell>
        </row>
        <row r="8893">
          <cell r="E8893" t="str">
            <v>ADUE 100GM</v>
          </cell>
        </row>
        <row r="8894">
          <cell r="E8894" t="str">
            <v>ADUE 200GM</v>
          </cell>
        </row>
        <row r="8895">
          <cell r="E8895" t="str">
            <v>ADUE 40GM</v>
          </cell>
        </row>
        <row r="8896">
          <cell r="E8896" t="str">
            <v>ALANTO 100ML</v>
          </cell>
        </row>
        <row r="8897">
          <cell r="E8897" t="str">
            <v>ALANTO 250ML</v>
          </cell>
        </row>
        <row r="8898">
          <cell r="E8898" t="str">
            <v>ALIETTE 100GM</v>
          </cell>
        </row>
        <row r="8899">
          <cell r="E8899" t="str">
            <v>ALIETTE 1KG</v>
          </cell>
        </row>
        <row r="8900">
          <cell r="E8900" t="str">
            <v>ALIETTE 250GM</v>
          </cell>
        </row>
        <row r="8901">
          <cell r="E8901" t="str">
            <v>ALIETTE 500GM</v>
          </cell>
        </row>
        <row r="8902">
          <cell r="E8902" t="str">
            <v>AMBITION 250ML</v>
          </cell>
        </row>
        <row r="8903">
          <cell r="E8903" t="str">
            <v>ANTRACOL 100GM</v>
          </cell>
        </row>
        <row r="8904">
          <cell r="E8904" t="str">
            <v>ANTRACOL 1KG</v>
          </cell>
        </row>
        <row r="8905">
          <cell r="E8905" t="str">
            <v>ANTRACOL 250GM</v>
          </cell>
        </row>
        <row r="8906">
          <cell r="E8906" t="str">
            <v>ANTRACOL 500GM</v>
          </cell>
        </row>
        <row r="8907">
          <cell r="E8907" t="str">
            <v>ARIZE 6444 GOLD</v>
          </cell>
        </row>
        <row r="8908">
          <cell r="E8908" t="str">
            <v>ARIZE TEJ GOLD 3KG</v>
          </cell>
        </row>
        <row r="8909">
          <cell r="E8909" t="str">
            <v>BELT EXPERT 100ML</v>
          </cell>
        </row>
        <row r="8910">
          <cell r="E8910" t="str">
            <v>BITTER GOURD US1315 (BAYER) 250SDS</v>
          </cell>
        </row>
        <row r="8911">
          <cell r="E8911" t="str">
            <v>BOTTEL GOURD ANOKHI 100SDS</v>
          </cell>
        </row>
        <row r="8912">
          <cell r="E8912" t="str">
            <v>CABBAGE PRAGATI PLUS 2000SDS</v>
          </cell>
        </row>
        <row r="8913">
          <cell r="E8913" t="str">
            <v>CABBAGE ROUND 2000SDS</v>
          </cell>
        </row>
        <row r="8914">
          <cell r="E8914" t="str">
            <v>CUCUMBER 250 SDS US6125</v>
          </cell>
        </row>
        <row r="8915">
          <cell r="E8915" t="str">
            <v>CUCUMBER BELLE 250SDS</v>
          </cell>
        </row>
        <row r="8916">
          <cell r="E8916" t="str">
            <v>CUCUMBER GREEN US-447 250SDS</v>
          </cell>
        </row>
        <row r="8917">
          <cell r="E8917" t="str">
            <v>CUCUMBER US-447</v>
          </cell>
        </row>
        <row r="8918">
          <cell r="E8918" t="str">
            <v>DECIS-100 100ML</v>
          </cell>
        </row>
        <row r="8919">
          <cell r="E8919" t="str">
            <v>DECIS-100 50ML</v>
          </cell>
        </row>
        <row r="8920">
          <cell r="E8920" t="str">
            <v>DECIS100-250ML</v>
          </cell>
        </row>
        <row r="8921">
          <cell r="E8921" t="str">
            <v>EVERGOL XTEND 100ML</v>
          </cell>
        </row>
        <row r="8922">
          <cell r="E8922" t="str">
            <v>EVERGOL XTEND 40ML</v>
          </cell>
        </row>
        <row r="8923">
          <cell r="E8923" t="str">
            <v>FAME 100ML</v>
          </cell>
        </row>
        <row r="8924">
          <cell r="E8924" t="str">
            <v>FAME 10ML</v>
          </cell>
        </row>
        <row r="8925">
          <cell r="E8925" t="str">
            <v>FAME 250ML</v>
          </cell>
        </row>
        <row r="8926">
          <cell r="E8926" t="str">
            <v>FAME 500ML</v>
          </cell>
        </row>
        <row r="8927">
          <cell r="E8927" t="str">
            <v>FAME 50ML</v>
          </cell>
        </row>
        <row r="8928">
          <cell r="E8928" t="str">
            <v>FENOS QUICK 100ML</v>
          </cell>
        </row>
        <row r="8929">
          <cell r="E8929" t="str">
            <v>FENOS QUICK 250ML</v>
          </cell>
        </row>
        <row r="8930">
          <cell r="E8930" t="str">
            <v>FITREST 100GM</v>
          </cell>
        </row>
        <row r="8931">
          <cell r="E8931" t="str">
            <v>FITREST 250GM</v>
          </cell>
        </row>
        <row r="8932">
          <cell r="E8932" t="str">
            <v>FITREST 50GM.</v>
          </cell>
        </row>
        <row r="8933">
          <cell r="E8933" t="str">
            <v>FOLICUR 100ML</v>
          </cell>
        </row>
        <row r="8934">
          <cell r="E8934" t="str">
            <v>FOLICUR 250ML</v>
          </cell>
        </row>
        <row r="8935">
          <cell r="E8935" t="str">
            <v>FOLICUR 500 ML.</v>
          </cell>
        </row>
        <row r="8936">
          <cell r="E8936" t="str">
            <v>FOOST 250GM</v>
          </cell>
        </row>
        <row r="8937">
          <cell r="E8937" t="str">
            <v>GAUCHO 100ML.</v>
          </cell>
        </row>
        <row r="8938">
          <cell r="E8938" t="str">
            <v>GAUCHO 250ML</v>
          </cell>
        </row>
        <row r="8939">
          <cell r="E8939" t="str">
            <v>GAUCHO 50ML</v>
          </cell>
        </row>
        <row r="8940">
          <cell r="E8940" t="str">
            <v>GOUCHO 100ML</v>
          </cell>
        </row>
        <row r="8941">
          <cell r="E8941" t="str">
            <v>GOUCHO 250ML</v>
          </cell>
        </row>
        <row r="8942">
          <cell r="E8942" t="str">
            <v>HOT PAPPER ARMOUR 1500 SDS</v>
          </cell>
        </row>
        <row r="8943">
          <cell r="E8943" t="str">
            <v>HOT PEPPER INDU 1500SDS</v>
          </cell>
        </row>
        <row r="8944">
          <cell r="E8944" t="str">
            <v>HOT PEPPER NANDITA 1500SDS</v>
          </cell>
        </row>
        <row r="8945">
          <cell r="E8945" t="str">
            <v>HOT PEPPER US-611</v>
          </cell>
        </row>
        <row r="8946">
          <cell r="E8946" t="str">
            <v>HOT PEPPER US-803 1500SDS</v>
          </cell>
        </row>
        <row r="8947">
          <cell r="E8947" t="str">
            <v>INFINITO 100ML</v>
          </cell>
        </row>
        <row r="8948">
          <cell r="E8948" t="str">
            <v>JUMP 2GM.</v>
          </cell>
        </row>
        <row r="8949">
          <cell r="E8949" t="str">
            <v>LARVIN 100GM</v>
          </cell>
        </row>
        <row r="8950">
          <cell r="E8950" t="str">
            <v>LARVIN 250GM</v>
          </cell>
        </row>
        <row r="8951">
          <cell r="E8951" t="str">
            <v>LARVIN 500GM</v>
          </cell>
        </row>
        <row r="8952">
          <cell r="E8952" t="str">
            <v>LAUDIS 57.5ML</v>
          </cell>
        </row>
        <row r="8953">
          <cell r="E8953" t="str">
            <v>MELODY 100GR</v>
          </cell>
        </row>
        <row r="8954">
          <cell r="E8954" t="str">
            <v>MELODY 400GM</v>
          </cell>
        </row>
        <row r="8955">
          <cell r="E8955" t="str">
            <v>MUSTARD (SEED) 5222 -1KG</v>
          </cell>
        </row>
        <row r="8956">
          <cell r="E8956" t="str">
            <v>MUSTARD (SEED) 5222-500GM</v>
          </cell>
        </row>
        <row r="8957">
          <cell r="E8957" t="str">
            <v>MUSTARD KESARI-5111 500GM</v>
          </cell>
        </row>
        <row r="8958">
          <cell r="E8958" t="str">
            <v>NATIVO 100 GM</v>
          </cell>
        </row>
        <row r="8959">
          <cell r="E8959" t="str">
            <v>NATIVO 100 GR</v>
          </cell>
        </row>
        <row r="8960">
          <cell r="E8960" t="str">
            <v>NATIVO 10GM.</v>
          </cell>
        </row>
        <row r="8961">
          <cell r="E8961" t="str">
            <v>NATIVO 250 GM</v>
          </cell>
        </row>
        <row r="8962">
          <cell r="E8962" t="str">
            <v>NATIVO 250 GR.</v>
          </cell>
        </row>
        <row r="8963">
          <cell r="E8963" t="str">
            <v>NATIVO 50 GR.</v>
          </cell>
        </row>
        <row r="8964">
          <cell r="E8964" t="str">
            <v>OBERON 100ML</v>
          </cell>
        </row>
        <row r="8965">
          <cell r="E8965" t="str">
            <v>OBERON 50ML</v>
          </cell>
        </row>
        <row r="8966">
          <cell r="E8966" t="str">
            <v>OKRA (BAYER F1) 3500SDS</v>
          </cell>
        </row>
        <row r="8967">
          <cell r="E8967" t="str">
            <v>OKRA SARVOTTAM 3500SDS</v>
          </cell>
        </row>
        <row r="8968">
          <cell r="E8968" t="str">
            <v>OKRA SHIVANSH 3500SDS</v>
          </cell>
        </row>
        <row r="8969">
          <cell r="E8969" t="str">
            <v>OKRA US8063 1400SDS</v>
          </cell>
        </row>
        <row r="8970">
          <cell r="E8970" t="str">
            <v>PLANOFIX 100ML</v>
          </cell>
        </row>
        <row r="8971">
          <cell r="E8971" t="str">
            <v>RAFT 250ML</v>
          </cell>
        </row>
        <row r="8972">
          <cell r="E8972" t="str">
            <v>RAXIL EASY 100ML</v>
          </cell>
        </row>
        <row r="8973">
          <cell r="E8973" t="str">
            <v>RAXIL EASY 13.4ML</v>
          </cell>
        </row>
        <row r="8974">
          <cell r="E8974" t="str">
            <v>RAXIL EASY 50ML</v>
          </cell>
        </row>
        <row r="8975">
          <cell r="E8975" t="str">
            <v>REGENT 100ML</v>
          </cell>
        </row>
        <row r="8976">
          <cell r="E8976" t="str">
            <v>REGENT 1KG</v>
          </cell>
        </row>
        <row r="8977">
          <cell r="E8977" t="str">
            <v>REGENT 1LTR</v>
          </cell>
        </row>
        <row r="8978">
          <cell r="E8978" t="str">
            <v>REGENT 250ML</v>
          </cell>
        </row>
        <row r="8979">
          <cell r="E8979" t="str">
            <v>REGENT 25KG</v>
          </cell>
        </row>
        <row r="8980">
          <cell r="E8980" t="str">
            <v>REGENT 500ML</v>
          </cell>
        </row>
        <row r="8981">
          <cell r="E8981" t="str">
            <v>REGENT GOLD 250ML</v>
          </cell>
        </row>
        <row r="8982">
          <cell r="E8982" t="str">
            <v>REGENT GR 5KG</v>
          </cell>
        </row>
        <row r="8983">
          <cell r="E8983" t="str">
            <v>REGENT ULTRA 4KG.</v>
          </cell>
        </row>
        <row r="8984">
          <cell r="E8984" t="str">
            <v>ROUNDUP 1LTR</v>
          </cell>
        </row>
        <row r="8985">
          <cell r="E8985" t="str">
            <v>ROUNDUP 500ML</v>
          </cell>
        </row>
        <row r="8986">
          <cell r="E8986" t="str">
            <v>ROUNDUP 5LTR</v>
          </cell>
        </row>
        <row r="8987">
          <cell r="E8987" t="str">
            <v>ROUNDUP SPEED 1LTR</v>
          </cell>
        </row>
        <row r="8988">
          <cell r="E8988" t="str">
            <v>SECTIN 100GR</v>
          </cell>
        </row>
        <row r="8989">
          <cell r="E8989" t="str">
            <v>SENCOR 100GM</v>
          </cell>
        </row>
        <row r="8990">
          <cell r="E8990" t="str">
            <v>SOLOMON 100ML.</v>
          </cell>
        </row>
        <row r="8991">
          <cell r="E8991" t="str">
            <v>SOLOMON 1LTR</v>
          </cell>
        </row>
        <row r="8992">
          <cell r="E8992" t="str">
            <v>SOLOMON 250ML</v>
          </cell>
        </row>
        <row r="8993">
          <cell r="E8993" t="str">
            <v>SOLOMON 500ML</v>
          </cell>
        </row>
        <row r="8994">
          <cell r="E8994" t="str">
            <v>TOMATO ARYA 3000SDS</v>
          </cell>
        </row>
        <row r="8995">
          <cell r="E8995" t="str">
            <v>WATER MELON MAXX 1000SDS</v>
          </cell>
        </row>
        <row r="8996">
          <cell r="E8996" t="str">
            <v>WATER MELON MAXX 500SDS</v>
          </cell>
        </row>
        <row r="8997">
          <cell r="E8997" t="str">
            <v>WATER MELON RED STAR 1000SDS</v>
          </cell>
        </row>
        <row r="8998">
          <cell r="E8998" t="str">
            <v>WATER MELON RED STAR 500SDS</v>
          </cell>
        </row>
        <row r="8999">
          <cell r="E8999" t="str">
            <v>WATER MELONE AYESHA 1000SDS</v>
          </cell>
        </row>
        <row r="9000">
          <cell r="E9000" t="str">
            <v>WATERMELON AASTHA 1000SDS</v>
          </cell>
        </row>
        <row r="9001">
          <cell r="E9001" t="str">
            <v>WHIP SUPER 100ML.</v>
          </cell>
        </row>
        <row r="9002">
          <cell r="E9002" t="str">
            <v>WHIP SUPER 250 ML</v>
          </cell>
        </row>
        <row r="9003">
          <cell r="E9003" t="str">
            <v>WHIP SUPER 500 ML</v>
          </cell>
        </row>
        <row r="9004">
          <cell r="E9004" t="str">
            <v>WHIPSUPER 1LTR</v>
          </cell>
        </row>
        <row r="9005">
          <cell r="E9005" t="str">
            <v>Admire Wg70 2GM BAYER-PAC</v>
          </cell>
        </row>
        <row r="9006">
          <cell r="E9006" t="str">
            <v>AMBITION 100ML BAYER-pcs</v>
          </cell>
        </row>
        <row r="9007">
          <cell r="E9007" t="str">
            <v>AMBITION 1LTR-pcs</v>
          </cell>
        </row>
        <row r="9008">
          <cell r="E9008" t="str">
            <v>AMBITION 250ML-BTL</v>
          </cell>
        </row>
        <row r="9009">
          <cell r="E9009" t="str">
            <v>AMBITION 500ML-BTL</v>
          </cell>
        </row>
        <row r="9010">
          <cell r="E9010" t="str">
            <v>Antracol (T) Wp70 20*500GR BAYER-pcs</v>
          </cell>
        </row>
        <row r="9011">
          <cell r="E9011" t="str">
            <v>ANTRACOL (T) WP70 250 GM BAYER-PAC</v>
          </cell>
        </row>
        <row r="9012">
          <cell r="E9012" t="str">
            <v>ANTRACOL 1KG BAYER-pcs</v>
          </cell>
        </row>
        <row r="9013">
          <cell r="E9013" t="str">
            <v>ATRIZINE BAYER FOOST WP50 500GM-PAC</v>
          </cell>
        </row>
        <row r="9014">
          <cell r="E9014" t="str">
            <v>BAJ BAYER PA 9180-KG</v>
          </cell>
        </row>
        <row r="9015">
          <cell r="E9015" t="str">
            <v>BAJ.BAYER 9001 1.5KG-KG</v>
          </cell>
        </row>
        <row r="9016">
          <cell r="E9016" t="str">
            <v>BAJ.BAYER 9450 1.5KG-KG</v>
          </cell>
        </row>
        <row r="9017">
          <cell r="E9017" t="str">
            <v>BELT EXPERT 100ML BAYER-pcs</v>
          </cell>
        </row>
        <row r="9018">
          <cell r="E9018" t="str">
            <v>Decis Ec 1ltr BAYER-BTL</v>
          </cell>
        </row>
        <row r="9019">
          <cell r="E9019" t="str">
            <v>Decis Ec 250ml BAYER-BTL</v>
          </cell>
        </row>
        <row r="9020">
          <cell r="E9020" t="str">
            <v>DECIS EC24 100ML 2.8% BAYER-BTL</v>
          </cell>
        </row>
        <row r="9021">
          <cell r="E9021" t="str">
            <v>GAUCHO FS600 100ML 1 BAYER-BTL</v>
          </cell>
        </row>
        <row r="9022">
          <cell r="E9022" t="str">
            <v>GAUCHO FS600 50ML BAYER-BTL</v>
          </cell>
        </row>
        <row r="9023">
          <cell r="E9023" t="str">
            <v>Jump Wg80 160x(10x2gr) Bag in Bayer-pcs</v>
          </cell>
        </row>
        <row r="9024">
          <cell r="E9024" t="str">
            <v>OBERON (T) SC 240 100 ML BAYER-BTL</v>
          </cell>
        </row>
        <row r="9025">
          <cell r="E9025" t="str">
            <v>PLANOFIX SL4.5 100ML BAYER-BTL</v>
          </cell>
        </row>
        <row r="9026">
          <cell r="E9026" t="str">
            <v>REGENT GR RULAR 03 5KG BAYER-KG</v>
          </cell>
        </row>
        <row r="9027">
          <cell r="E9027" t="str">
            <v>REGENT GR. RULAR 03 1KG BAYER-PAC</v>
          </cell>
        </row>
        <row r="9028">
          <cell r="E9028" t="str">
            <v>REGENT SC BAYER 100ML-BTL</v>
          </cell>
        </row>
        <row r="9029">
          <cell r="E9029" t="str">
            <v>Regent Ultra Gr. 1kg BAYER-KG</v>
          </cell>
        </row>
        <row r="9030">
          <cell r="E9030" t="str">
            <v>Regent Ultra Gr. 4kg BAYER-KG</v>
          </cell>
        </row>
        <row r="9031">
          <cell r="E9031" t="str">
            <v>RULAR REGENT 5% EC 100ML BAYER-BTL</v>
          </cell>
        </row>
        <row r="9032">
          <cell r="E9032" t="str">
            <v>WHIPSUPER (T) 90 100 ML BAYER-BTL</v>
          </cell>
        </row>
        <row r="9033">
          <cell r="E9033" t="str">
            <v>WHIPSUPER (T) 90 250ML BAYER-pcs</v>
          </cell>
        </row>
        <row r="9034">
          <cell r="E9034" t="str">
            <v>AGENDA 100 ML :Pcs</v>
          </cell>
        </row>
        <row r="9035">
          <cell r="E9035" t="str">
            <v>AGENDA 5 LTR :Pcs</v>
          </cell>
        </row>
        <row r="9036">
          <cell r="E9036" t="str">
            <v>AGENDA 500 ML :Pcs</v>
          </cell>
        </row>
        <row r="9037">
          <cell r="E9037" t="str">
            <v>AQUA K OTHRINE 1 LTR :Pcs</v>
          </cell>
        </row>
        <row r="9038">
          <cell r="E9038" t="str">
            <v>BARCELO 1 KG :Pcs</v>
          </cell>
        </row>
        <row r="9039">
          <cell r="E9039" t="str">
            <v>K OBIOL 1 KG :Pcs</v>
          </cell>
        </row>
        <row r="9040">
          <cell r="E9040" t="str">
            <v>K OTHRIN 1 LTR :Pcs</v>
          </cell>
        </row>
        <row r="9041">
          <cell r="E9041" t="str">
            <v>KINGFOG 1 LTR :Pcs</v>
          </cell>
        </row>
        <row r="9042">
          <cell r="E9042" t="str">
            <v>MAX FORCE FORTE 35 GM :Pcs</v>
          </cell>
        </row>
        <row r="9043">
          <cell r="E9043" t="str">
            <v>MAX FORCE FORTE 35 GM :Pcs</v>
          </cell>
        </row>
        <row r="9044">
          <cell r="E9044" t="str">
            <v>MAX FORCE QUANTM 30 GM :Pcs</v>
          </cell>
        </row>
        <row r="9045">
          <cell r="E9045" t="str">
            <v>PREMISE 1 LTR :Pcs</v>
          </cell>
        </row>
        <row r="9046">
          <cell r="E9046" t="str">
            <v>PREMISE 250 ML :Pcs</v>
          </cell>
        </row>
        <row r="9047">
          <cell r="E9047" t="str">
            <v>PREMISE 5 LTR :Pcs</v>
          </cell>
        </row>
        <row r="9048">
          <cell r="E9048" t="str">
            <v>QUICK BAYT 50 GM :Pcs</v>
          </cell>
        </row>
        <row r="9049">
          <cell r="E9049" t="str">
            <v>RESPONSER 1 LTR :Pcs</v>
          </cell>
        </row>
        <row r="9050">
          <cell r="E9050" t="str">
            <v>SOLFAC 1 LTR :Pcs</v>
          </cell>
        </row>
        <row r="9051">
          <cell r="E9051" t="str">
            <v>SOLFAC 100 ML :Pcs</v>
          </cell>
        </row>
        <row r="9052">
          <cell r="E9052" t="str">
            <v>TEMPRID 50 ML :Pcs</v>
          </cell>
        </row>
        <row r="9053">
          <cell r="E9053" t="str">
            <v>TEMPRID 500 ML :Pcs</v>
          </cell>
        </row>
        <row r="9054">
          <cell r="E9054" t="str">
            <v>BAYER ADORA 100ML</v>
          </cell>
        </row>
        <row r="9055">
          <cell r="E9055" t="str">
            <v>BAYER ADORA 100ML-UNITS</v>
          </cell>
        </row>
        <row r="9056">
          <cell r="E9056" t="str">
            <v>BAYER ADORA 500ML-UNITS</v>
          </cell>
        </row>
        <row r="9057">
          <cell r="E9057" t="str">
            <v>BAYER ADORA 50ML</v>
          </cell>
        </row>
        <row r="9058">
          <cell r="E9058" t="str">
            <v>BAYER ALIETTE 250GM-UNITS</v>
          </cell>
        </row>
        <row r="9059">
          <cell r="E9059" t="str">
            <v>BAYER ALLANTO 100ML-UNITS</v>
          </cell>
        </row>
        <row r="9060">
          <cell r="E9060" t="str">
            <v>BAYER ALLANTO 250ML-UNITS</v>
          </cell>
        </row>
        <row r="9061">
          <cell r="E9061" t="str">
            <v>BAYER ALLANTO 500ML-UNITS</v>
          </cell>
        </row>
        <row r="9062">
          <cell r="E9062" t="str">
            <v>BAYER AMBITION 250ML-UNITS</v>
          </cell>
        </row>
        <row r="9063">
          <cell r="E9063" t="str">
            <v>BAYER ANTRACOL 100GM-UNITS</v>
          </cell>
        </row>
        <row r="9064">
          <cell r="E9064" t="str">
            <v>BAYER ANTRACOL 1KG-UNITS</v>
          </cell>
        </row>
        <row r="9065">
          <cell r="E9065" t="str">
            <v>BAYER ANTRACOL 250GM-UNITS</v>
          </cell>
        </row>
        <row r="9066">
          <cell r="E9066" t="str">
            <v>BAYER ANTRACOL 500GM-UNITS</v>
          </cell>
        </row>
        <row r="9067">
          <cell r="E9067" t="str">
            <v>BAYER BELT EXPERT 100ML-UNITS</v>
          </cell>
        </row>
        <row r="9068">
          <cell r="E9068" t="str">
            <v>BAYER COUNCILACTIVE 90GM-UNITS</v>
          </cell>
        </row>
        <row r="9069">
          <cell r="E9069" t="str">
            <v>BAYER FAME 100ML-UNITS</v>
          </cell>
        </row>
        <row r="9070">
          <cell r="E9070" t="str">
            <v>BAYER FAME 10ML-UNITS</v>
          </cell>
        </row>
        <row r="9071">
          <cell r="E9071" t="str">
            <v>BAYER FAME 250ML</v>
          </cell>
        </row>
        <row r="9072">
          <cell r="E9072" t="str">
            <v>BAYER FAME 50ML-UNITS</v>
          </cell>
        </row>
        <row r="9073">
          <cell r="E9073" t="str">
            <v>BAYER FOLICUR 250ML-UNITS</v>
          </cell>
        </row>
        <row r="9074">
          <cell r="E9074" t="str">
            <v>BAYER FOLICUR 500ML-UNITS</v>
          </cell>
        </row>
        <row r="9075">
          <cell r="E9075" t="str">
            <v>BAYER FOOST 250GM-UNITS</v>
          </cell>
        </row>
        <row r="9076">
          <cell r="E9076" t="str">
            <v>BAYER FOOST 500GM-UNITS</v>
          </cell>
        </row>
        <row r="9077">
          <cell r="E9077" t="str">
            <v>BAYER GLAMORE 100GM</v>
          </cell>
        </row>
        <row r="9078">
          <cell r="E9078" t="str">
            <v>BAYER GLAMORE 50GM</v>
          </cell>
        </row>
        <row r="9079">
          <cell r="E9079" t="str">
            <v>BAYER JUMP 40GM-UNITS</v>
          </cell>
        </row>
        <row r="9080">
          <cell r="E9080" t="str">
            <v>BAYER LARVIN 100GM</v>
          </cell>
        </row>
        <row r="9081">
          <cell r="E9081" t="str">
            <v>BAYER LARVIN 1KG-UNITS</v>
          </cell>
        </row>
        <row r="9082">
          <cell r="E9082" t="str">
            <v>BAYER LARVIN 250GM-UNITS</v>
          </cell>
        </row>
        <row r="9083">
          <cell r="E9083" t="str">
            <v>BAYER LAUDIS 115ML-UNITS</v>
          </cell>
        </row>
        <row r="9084">
          <cell r="E9084" t="str">
            <v>BAYER LAUDIS 57.5ML-UNITS</v>
          </cell>
        </row>
        <row r="9085">
          <cell r="E9085" t="str">
            <v>Bayer Movento Energy 250ml-UNITS</v>
          </cell>
        </row>
        <row r="9086">
          <cell r="E9086" t="str">
            <v>BAYER NATIVO 100GM-UNITS</v>
          </cell>
        </row>
        <row r="9087">
          <cell r="E9087" t="str">
            <v>BAYER NATIVO 1KG-UNITS</v>
          </cell>
        </row>
        <row r="9088">
          <cell r="E9088" t="str">
            <v>BAYER NATIVO 250GM-UNITS</v>
          </cell>
        </row>
        <row r="9089">
          <cell r="E9089" t="str">
            <v>BAYER NATIVO 500GM-UNITS</v>
          </cell>
        </row>
        <row r="9090">
          <cell r="E9090" t="str">
            <v>BAYER OBERON 100ML-UNITS</v>
          </cell>
        </row>
        <row r="9091">
          <cell r="E9091" t="str">
            <v>BAYER PLANOFIX 100ML-UNITS</v>
          </cell>
        </row>
        <row r="9092">
          <cell r="E9092" t="str">
            <v>BAYER REGENT SC 100ML-UNITS</v>
          </cell>
        </row>
        <row r="9093">
          <cell r="E9093" t="str">
            <v>BAYER REGENT SC 1LT-UNITS</v>
          </cell>
        </row>
        <row r="9094">
          <cell r="E9094" t="str">
            <v>BAYER REGENT SC 250ML-UNITS</v>
          </cell>
        </row>
        <row r="9095">
          <cell r="E9095" t="str">
            <v>BAYER REGENT SC 500ML-UNITS</v>
          </cell>
        </row>
        <row r="9096">
          <cell r="E9096" t="str">
            <v>BAYER REGENT ULTRA GR 1 KG-UNITS</v>
          </cell>
        </row>
        <row r="9097">
          <cell r="E9097" t="str">
            <v>BAYER REGENT ULTRA GR 4KG-UNITS</v>
          </cell>
        </row>
        <row r="9098">
          <cell r="E9098" t="str">
            <v>BAYER REGENTGOLD 100ML-UNITS</v>
          </cell>
        </row>
        <row r="9099">
          <cell r="E9099" t="str">
            <v>BAYER SIMBOLA 100GM</v>
          </cell>
        </row>
        <row r="9100">
          <cell r="E9100" t="str">
            <v>BAYER SIVENTO PRIME 250ML-UNITS</v>
          </cell>
        </row>
        <row r="9101">
          <cell r="E9101" t="str">
            <v>BAYER SPINTOR 7ML</v>
          </cell>
        </row>
        <row r="9102">
          <cell r="E9102" t="str">
            <v>BAYER SUNRICE 50GM-UNITS</v>
          </cell>
        </row>
        <row r="9103">
          <cell r="E9103" t="str">
            <v>BAYER TOPSTAR 35GM</v>
          </cell>
        </row>
        <row r="9104">
          <cell r="E9104" t="str">
            <v>Bayer Velumprime 500ml-UNITS</v>
          </cell>
        </row>
        <row r="9105">
          <cell r="E9105" t="str">
            <v>Bayer- Emestoprime[250ml]</v>
          </cell>
        </row>
        <row r="9106">
          <cell r="E9106" t="str">
            <v>Bayer- Emestoprime[250ml]-UNITS</v>
          </cell>
        </row>
        <row r="9107">
          <cell r="E9107" t="str">
            <v>BAYER-ADORA 200 ML-UNITS</v>
          </cell>
        </row>
        <row r="9108">
          <cell r="E9108" t="str">
            <v>BAYER-AMBITION 1 LT</v>
          </cell>
        </row>
        <row r="9109">
          <cell r="E9109" t="str">
            <v>BAYER-AMBITION 500 ML-UNITS</v>
          </cell>
        </row>
        <row r="9110">
          <cell r="E9110" t="str">
            <v>BAYER-BERDERA 120 GM-UNITS</v>
          </cell>
        </row>
        <row r="9111">
          <cell r="E9111" t="str">
            <v>BAYER-BERDERA 500 GM-UNITS</v>
          </cell>
        </row>
        <row r="9112">
          <cell r="E9112" t="str">
            <v>BAYER-BUONOS 1 LT-UNITS</v>
          </cell>
        </row>
        <row r="9113">
          <cell r="E9113" t="str">
            <v>BAYER-CONFIDOR 100 ML-UNITS</v>
          </cell>
        </row>
        <row r="9114">
          <cell r="E9114" t="str">
            <v>BAYER-COUNCIL ACTIV 45 GR-UNITS</v>
          </cell>
        </row>
        <row r="9115">
          <cell r="E9115" t="str">
            <v>BAYER-DECIS EC 1 LT-UNITS</v>
          </cell>
        </row>
        <row r="9116">
          <cell r="E9116" t="str">
            <v>Bayer-Emesto Prime 100ml-UNITS</v>
          </cell>
        </row>
        <row r="9117">
          <cell r="E9117" t="str">
            <v>Bayer-Emestoprime[1lt]-UNITS</v>
          </cell>
        </row>
        <row r="9118">
          <cell r="E9118" t="str">
            <v>BAYER-FENOS QUICK 100 ML-UNITS</v>
          </cell>
        </row>
        <row r="9119">
          <cell r="E9119" t="str">
            <v>BAYER-INFINITO 100 ML-UNITS</v>
          </cell>
        </row>
        <row r="9120">
          <cell r="E9120" t="str">
            <v>BAYER-JUMP 100 GM-UNITS</v>
          </cell>
        </row>
        <row r="9121">
          <cell r="E9121" t="str">
            <v>BAYER-LARVIN 500 GR-UNITS</v>
          </cell>
        </row>
        <row r="9122">
          <cell r="E9122" t="str">
            <v>BAYER-LAUDIS 230 ML-UNITS</v>
          </cell>
        </row>
        <row r="9123">
          <cell r="E9123" t="str">
            <v>BAYER-NATIVO 50 GM-UNITS</v>
          </cell>
        </row>
        <row r="9124">
          <cell r="E9124" t="str">
            <v>BAYER-PLANOFIX 250 ML-UNITS</v>
          </cell>
        </row>
        <row r="9125">
          <cell r="E9125" t="str">
            <v>BAYER-REGENT GOLD 250</v>
          </cell>
        </row>
        <row r="9126">
          <cell r="E9126" t="str">
            <v>BAYER-REGENT ULTRA GR 10 KG-UNITS</v>
          </cell>
        </row>
        <row r="9127">
          <cell r="E9127" t="str">
            <v>BAYER-RICESTAR 1 LT</v>
          </cell>
        </row>
        <row r="9128">
          <cell r="E9128" t="str">
            <v>Bayer-Ricestar 500ml</v>
          </cell>
        </row>
        <row r="9129">
          <cell r="E9129" t="str">
            <v>Bayer-Ricestar 500ml-UNITS</v>
          </cell>
        </row>
        <row r="9130">
          <cell r="E9130" t="str">
            <v>BAYER-SOLOMON 1 LT-UNITS</v>
          </cell>
        </row>
        <row r="9131">
          <cell r="E9131" t="str">
            <v>BAYER-VELUM PREME 250 ML-UNITS</v>
          </cell>
        </row>
        <row r="9132">
          <cell r="E9132" t="str">
            <v>MOVENTO ENERGY [BAYER] 100 ML-UNITS</v>
          </cell>
        </row>
        <row r="9133">
          <cell r="E9133">
            <v>3528</v>
          </cell>
        </row>
        <row r="9134">
          <cell r="E9134">
            <v>3529</v>
          </cell>
        </row>
        <row r="9135">
          <cell r="E9135">
            <v>3533</v>
          </cell>
        </row>
        <row r="9136">
          <cell r="E9136">
            <v>3534</v>
          </cell>
        </row>
        <row r="9137">
          <cell r="E9137">
            <v>3653</v>
          </cell>
        </row>
        <row r="9138">
          <cell r="E9138">
            <v>4879</v>
          </cell>
        </row>
        <row r="9139">
          <cell r="E9139">
            <v>4880</v>
          </cell>
        </row>
        <row r="9140">
          <cell r="E9140">
            <v>4881</v>
          </cell>
        </row>
        <row r="9141">
          <cell r="E9141">
            <v>4882</v>
          </cell>
        </row>
        <row r="9142">
          <cell r="E9142">
            <v>4883</v>
          </cell>
        </row>
        <row r="9143">
          <cell r="E9143">
            <v>4884</v>
          </cell>
        </row>
        <row r="9144">
          <cell r="E9144">
            <v>4885</v>
          </cell>
        </row>
        <row r="9145">
          <cell r="E9145">
            <v>4886</v>
          </cell>
        </row>
        <row r="9146">
          <cell r="E9146">
            <v>4887</v>
          </cell>
        </row>
        <row r="9147">
          <cell r="E9147">
            <v>4888</v>
          </cell>
        </row>
        <row r="9148">
          <cell r="E9148">
            <v>4889</v>
          </cell>
        </row>
        <row r="9149">
          <cell r="E9149">
            <v>4917</v>
          </cell>
        </row>
        <row r="9150">
          <cell r="E9150">
            <v>4933</v>
          </cell>
        </row>
        <row r="9151">
          <cell r="E9151">
            <v>4934</v>
          </cell>
        </row>
        <row r="9152">
          <cell r="E9152">
            <v>4935</v>
          </cell>
        </row>
        <row r="9153">
          <cell r="E9153">
            <v>4937</v>
          </cell>
        </row>
        <row r="9154">
          <cell r="E9154">
            <v>4939</v>
          </cell>
        </row>
        <row r="9155">
          <cell r="E9155">
            <v>4940</v>
          </cell>
        </row>
        <row r="9156">
          <cell r="E9156">
            <v>4973</v>
          </cell>
        </row>
        <row r="9157">
          <cell r="E9157">
            <v>4974</v>
          </cell>
        </row>
        <row r="9158">
          <cell r="E9158">
            <v>4975</v>
          </cell>
        </row>
        <row r="9159">
          <cell r="E9159">
            <v>4977</v>
          </cell>
        </row>
        <row r="9160">
          <cell r="E9160">
            <v>5040</v>
          </cell>
        </row>
        <row r="9161">
          <cell r="E9161">
            <v>5041</v>
          </cell>
        </row>
        <row r="9162">
          <cell r="E9162">
            <v>5093</v>
          </cell>
        </row>
        <row r="9163">
          <cell r="E9163">
            <v>5094</v>
          </cell>
        </row>
        <row r="9164">
          <cell r="E9164">
            <v>5095</v>
          </cell>
        </row>
        <row r="9165">
          <cell r="E9165">
            <v>5101</v>
          </cell>
        </row>
        <row r="9166">
          <cell r="E9166">
            <v>5102</v>
          </cell>
        </row>
        <row r="9167">
          <cell r="E9167">
            <v>5103</v>
          </cell>
        </row>
        <row r="9168">
          <cell r="E9168">
            <v>5106</v>
          </cell>
        </row>
        <row r="9169">
          <cell r="E9169">
            <v>5206</v>
          </cell>
        </row>
        <row r="9170">
          <cell r="E9170">
            <v>5207</v>
          </cell>
        </row>
        <row r="9171">
          <cell r="E9171">
            <v>5208</v>
          </cell>
        </row>
        <row r="9172">
          <cell r="E9172">
            <v>5209</v>
          </cell>
        </row>
        <row r="9173">
          <cell r="E9173">
            <v>5210</v>
          </cell>
        </row>
        <row r="9174">
          <cell r="E9174">
            <v>5239</v>
          </cell>
        </row>
        <row r="9175">
          <cell r="E9175">
            <v>5250</v>
          </cell>
        </row>
        <row r="9176">
          <cell r="E9176">
            <v>5251</v>
          </cell>
        </row>
        <row r="9177">
          <cell r="E9177">
            <v>5252</v>
          </cell>
        </row>
        <row r="9178">
          <cell r="E9178">
            <v>5286</v>
          </cell>
        </row>
        <row r="9179">
          <cell r="E9179">
            <v>5287</v>
          </cell>
        </row>
        <row r="9180">
          <cell r="E9180">
            <v>5288</v>
          </cell>
        </row>
        <row r="9181">
          <cell r="E9181">
            <v>5304</v>
          </cell>
        </row>
        <row r="9182">
          <cell r="E9182">
            <v>5307</v>
          </cell>
        </row>
        <row r="9183">
          <cell r="E9183">
            <v>5308</v>
          </cell>
        </row>
        <row r="9184">
          <cell r="E9184">
            <v>5337</v>
          </cell>
        </row>
        <row r="9185">
          <cell r="E9185">
            <v>5339</v>
          </cell>
        </row>
        <row r="9186">
          <cell r="E9186">
            <v>5349</v>
          </cell>
        </row>
        <row r="9187">
          <cell r="E9187">
            <v>5350</v>
          </cell>
        </row>
        <row r="9188">
          <cell r="E9188">
            <v>5374</v>
          </cell>
        </row>
        <row r="9189">
          <cell r="E9189" t="str">
            <v>Aayudh 500ml-pkt</v>
          </cell>
        </row>
        <row r="9190">
          <cell r="E9190" t="str">
            <v>Acephate 250grm.-pkt</v>
          </cell>
        </row>
        <row r="9191">
          <cell r="E9191" t="str">
            <v>Acetacel 500grm.-pkt</v>
          </cell>
        </row>
        <row r="9192">
          <cell r="E9192" t="str">
            <v>Acetacel 100grm.-pkt</v>
          </cell>
        </row>
        <row r="9193">
          <cell r="E9193" t="str">
            <v>Acetacel 1kg.-pkt</v>
          </cell>
        </row>
        <row r="9194">
          <cell r="E9194" t="str">
            <v>Acetacel 250grm-pkt</v>
          </cell>
        </row>
        <row r="9195">
          <cell r="E9195" t="str">
            <v>Achook-1ltr-pkt</v>
          </cell>
        </row>
        <row r="9196">
          <cell r="E9196" t="str">
            <v>Actara 1kg-pkt</v>
          </cell>
        </row>
        <row r="9197">
          <cell r="E9197" t="str">
            <v>Actara 500grm-pkt</v>
          </cell>
        </row>
        <row r="9198">
          <cell r="E9198" t="str">
            <v>Actara-100grm-pkt</v>
          </cell>
        </row>
        <row r="9199">
          <cell r="E9199" t="str">
            <v>Actara-250grm-pkt</v>
          </cell>
        </row>
        <row r="9200">
          <cell r="E9200" t="str">
            <v>Actara-5grm-pkt</v>
          </cell>
        </row>
        <row r="9201">
          <cell r="E9201" t="str">
            <v>Activa-250ml-pkt</v>
          </cell>
        </row>
        <row r="9202">
          <cell r="E9202" t="str">
            <v>Activa-500ml-pkt</v>
          </cell>
        </row>
        <row r="9203">
          <cell r="E9203" t="str">
            <v>Actor 5grm-pkt</v>
          </cell>
        </row>
        <row r="9204">
          <cell r="E9204" t="str">
            <v>Admire 2 Grm-pkt</v>
          </cell>
        </row>
        <row r="9205">
          <cell r="E9205" t="str">
            <v>Agenda EC25 100ml-pkt</v>
          </cell>
        </row>
        <row r="9206">
          <cell r="E9206" t="str">
            <v>Agenda EC25 500ml-pkt</v>
          </cell>
        </row>
        <row r="9207">
          <cell r="E9207" t="str">
            <v>Agenda EC25 5LTR-pkt</v>
          </cell>
        </row>
        <row r="9208">
          <cell r="E9208" t="str">
            <v>Agripon 100ml-pkt</v>
          </cell>
        </row>
        <row r="9209">
          <cell r="E9209" t="str">
            <v>ALANTO SC 250ML-NOS</v>
          </cell>
        </row>
        <row r="9210">
          <cell r="E9210" t="str">
            <v>ALANTO SC 500ML-NOS</v>
          </cell>
        </row>
        <row r="9211">
          <cell r="E9211" t="str">
            <v>ALIETTE WP80 100GM-NOS</v>
          </cell>
        </row>
        <row r="9212">
          <cell r="E9212" t="str">
            <v>ALIETTE WP80 250GM-NOS</v>
          </cell>
        </row>
        <row r="9213">
          <cell r="E9213" t="str">
            <v>Alika 200ml-pkt</v>
          </cell>
        </row>
        <row r="9214">
          <cell r="E9214" t="str">
            <v>Alika 80ml-pkt</v>
          </cell>
        </row>
        <row r="9215">
          <cell r="E9215" t="str">
            <v>All in One 1 Ltr-pkt</v>
          </cell>
        </row>
        <row r="9216">
          <cell r="E9216" t="str">
            <v>All in One 250ml-pkt</v>
          </cell>
        </row>
        <row r="9217">
          <cell r="E9217" t="str">
            <v>All in One 5 Ltr-pkt</v>
          </cell>
        </row>
        <row r="9218">
          <cell r="E9218" t="str">
            <v>All in One 500ml-pkt</v>
          </cell>
        </row>
        <row r="9219">
          <cell r="E9219" t="str">
            <v>All Seal 100grm-pkt</v>
          </cell>
        </row>
        <row r="9220">
          <cell r="E9220" t="str">
            <v>All Seal 5 Kg-pkt</v>
          </cell>
        </row>
        <row r="9221">
          <cell r="E9221" t="str">
            <v>All Seal 500grm-pkt</v>
          </cell>
        </row>
        <row r="9222">
          <cell r="E9222" t="str">
            <v>Allkiller-100ml-pkt</v>
          </cell>
        </row>
        <row r="9223">
          <cell r="E9223" t="str">
            <v>Alphaguard 250ml-pkt</v>
          </cell>
        </row>
        <row r="9224">
          <cell r="E9224" t="str">
            <v>Alphaguard 1ltr-pkt</v>
          </cell>
        </row>
        <row r="9225">
          <cell r="E9225" t="str">
            <v>Alphaguard 500ml-pkt</v>
          </cell>
        </row>
        <row r="9226">
          <cell r="E9226" t="str">
            <v>AMADIS 10 EC 1 LTR-pkt</v>
          </cell>
        </row>
        <row r="9227">
          <cell r="E9227" t="str">
            <v>AMADIS 10 EC 250 ML-pkt</v>
          </cell>
        </row>
        <row r="9228">
          <cell r="E9228" t="str">
            <v>AMADIS 10 EC 500ML-pkt</v>
          </cell>
        </row>
        <row r="9229">
          <cell r="E9229" t="str">
            <v>Amistar 1ltr-pkt</v>
          </cell>
        </row>
        <row r="9230">
          <cell r="E9230" t="str">
            <v>ANIMEAL 5KG-pkt</v>
          </cell>
        </row>
        <row r="9231">
          <cell r="E9231" t="str">
            <v>Ankurban 20%Ec-100ml.-pkt</v>
          </cell>
        </row>
        <row r="9232">
          <cell r="E9232" t="str">
            <v>Ankurban 20%Ec-5ltr.-pkt</v>
          </cell>
        </row>
        <row r="9233">
          <cell r="E9233" t="str">
            <v>Ankurban 500ml.-pkt</v>
          </cell>
        </row>
        <row r="9234">
          <cell r="E9234" t="str">
            <v>Annova 100 Ml-pkt</v>
          </cell>
        </row>
        <row r="9235">
          <cell r="E9235" t="str">
            <v>Annova 50 Ml-pkt</v>
          </cell>
        </row>
        <row r="9236">
          <cell r="E9236" t="str">
            <v>Anti Quito 1ltr-pkt</v>
          </cell>
        </row>
        <row r="9237">
          <cell r="E9237" t="str">
            <v>ANTRACOL WP 70 1KG-POUCH</v>
          </cell>
        </row>
        <row r="9238">
          <cell r="E9238" t="str">
            <v>ANTRACOL WP 70 250GM-POUCH</v>
          </cell>
        </row>
        <row r="9239">
          <cell r="E9239" t="str">
            <v>ANTRACOL WP 70 500GM-POUCH</v>
          </cell>
        </row>
        <row r="9240">
          <cell r="E9240" t="str">
            <v>Apex 50 100ml-pkt</v>
          </cell>
        </row>
        <row r="9241">
          <cell r="E9241" t="str">
            <v>Apex 50 250ml-pkt</v>
          </cell>
        </row>
        <row r="9242">
          <cell r="E9242" t="str">
            <v>Apex 50 500ml-pkt</v>
          </cell>
        </row>
        <row r="9243">
          <cell r="E9243" t="str">
            <v>Apex 50 1ltr-pkt</v>
          </cell>
        </row>
        <row r="9244">
          <cell r="E9244" t="str">
            <v>Armeezin 50grm-pkt</v>
          </cell>
        </row>
        <row r="9245">
          <cell r="E9245" t="str">
            <v>Arystaprid 100grm-pkt</v>
          </cell>
        </row>
        <row r="9246">
          <cell r="E9246" t="str">
            <v>Arystaprid 1kg-pkt</v>
          </cell>
        </row>
        <row r="9247">
          <cell r="E9247" t="str">
            <v>Arystaprid 250grm-pkt</v>
          </cell>
        </row>
        <row r="9248">
          <cell r="E9248" t="str">
            <v>Athxam 5grm-pkt</v>
          </cell>
        </row>
        <row r="9249">
          <cell r="E9249" t="str">
            <v>Avancer Glow 600grm-pkt</v>
          </cell>
        </row>
        <row r="9250">
          <cell r="E9250" t="str">
            <v>Avencer Glow 150grm-pkt</v>
          </cell>
        </row>
        <row r="9251">
          <cell r="E9251" t="str">
            <v>Avencer Glow 300grm-pkt</v>
          </cell>
        </row>
        <row r="9252">
          <cell r="E9252" t="str">
            <v>Banest 20%EC 1ltr-pkt</v>
          </cell>
        </row>
        <row r="9253">
          <cell r="E9253" t="str">
            <v>Bang-x 100ml-pkt</v>
          </cell>
        </row>
        <row r="9254">
          <cell r="E9254" t="str">
            <v>Bang-x 250ml-pkt</v>
          </cell>
        </row>
        <row r="9255">
          <cell r="E9255" t="str">
            <v>Beleaf 200ml-pkt</v>
          </cell>
        </row>
        <row r="9256">
          <cell r="E9256" t="str">
            <v>BELEAF 500ML-pkt</v>
          </cell>
        </row>
        <row r="9257">
          <cell r="E9257" t="str">
            <v>Benevia 100 OD 240ml-pkt</v>
          </cell>
        </row>
        <row r="9258">
          <cell r="E9258" t="str">
            <v>Benevia 100 Od 180ml-pkt</v>
          </cell>
        </row>
        <row r="9259">
          <cell r="E9259" t="str">
            <v>Bifenthrin 500ml-pkt</v>
          </cell>
        </row>
        <row r="9260">
          <cell r="E9260" t="str">
            <v>Bifenthrin 1ltr-pkt</v>
          </cell>
        </row>
        <row r="9261">
          <cell r="E9261" t="str">
            <v>Bifenthrin 5ltr-pkt</v>
          </cell>
        </row>
        <row r="9262">
          <cell r="E9262" t="str">
            <v>Big Boss-250ml-pkt</v>
          </cell>
        </row>
        <row r="9263">
          <cell r="E9263" t="str">
            <v>BORNEO 100ML-pkt</v>
          </cell>
        </row>
        <row r="9264">
          <cell r="E9264" t="str">
            <v>Borneo 15 Ml-pkt</v>
          </cell>
        </row>
        <row r="9265">
          <cell r="E9265" t="str">
            <v>Borneo 50 Ml-pkt</v>
          </cell>
        </row>
        <row r="9266">
          <cell r="E9266" t="str">
            <v>Carbofuran 3%CG-1kg-pkt</v>
          </cell>
        </row>
        <row r="9267">
          <cell r="E9267" t="str">
            <v>Carbofuran-3%CG-5kg-pkt</v>
          </cell>
        </row>
        <row r="9268">
          <cell r="E9268" t="str">
            <v>Care 1 Ltr-pkt</v>
          </cell>
        </row>
        <row r="9269">
          <cell r="E9269" t="str">
            <v>Care 500ml-pkt</v>
          </cell>
        </row>
        <row r="9270">
          <cell r="E9270" t="str">
            <v>Care 250ml-pkt</v>
          </cell>
        </row>
        <row r="9271">
          <cell r="E9271" t="str">
            <v>Care 50 Ec 1 Ltr-pkt</v>
          </cell>
        </row>
        <row r="9272">
          <cell r="E9272" t="str">
            <v>Celcron 50ec-1ltr.-pkt</v>
          </cell>
        </row>
        <row r="9273">
          <cell r="E9273" t="str">
            <v>Celcron 50ec-250ml.-pkt</v>
          </cell>
        </row>
        <row r="9274">
          <cell r="E9274" t="str">
            <v>Celcron 50ec-500ml.-pkt</v>
          </cell>
        </row>
        <row r="9275">
          <cell r="E9275" t="str">
            <v>Celcron-5ltr.-pkt</v>
          </cell>
        </row>
        <row r="9276">
          <cell r="E9276" t="str">
            <v>Celphos 204grm-pkt</v>
          </cell>
        </row>
        <row r="9277">
          <cell r="E9277" t="str">
            <v>Celphos 10grm.-pkt</v>
          </cell>
        </row>
        <row r="9278">
          <cell r="E9278" t="str">
            <v>CELPHOS TABLER 12GRM-pkt</v>
          </cell>
        </row>
        <row r="9279">
          <cell r="E9279" t="str">
            <v>Chemban Gr 1kg-pkt</v>
          </cell>
        </row>
        <row r="9280">
          <cell r="E9280" t="str">
            <v>Chemban Gr 5kg-pkt</v>
          </cell>
        </row>
        <row r="9281">
          <cell r="E9281" t="str">
            <v>Chllorguard 20% EC 5 Ltr.-pkt</v>
          </cell>
        </row>
        <row r="9282">
          <cell r="E9282" t="str">
            <v>Chlorguard 20% Ec 1ltr-pkt</v>
          </cell>
        </row>
        <row r="9283">
          <cell r="E9283" t="str">
            <v>Chlorguard 100 Ml-pkt</v>
          </cell>
        </row>
        <row r="9284">
          <cell r="E9284" t="str">
            <v>Chlorguard 20% EC 5 Ltr-pkt</v>
          </cell>
        </row>
        <row r="9285">
          <cell r="E9285" t="str">
            <v>Chloropyriphos 20EC 1ltr-pkt</v>
          </cell>
        </row>
        <row r="9286">
          <cell r="E9286" t="str">
            <v>Chloropyriphos+Cypermethrin 1ltr-pkt</v>
          </cell>
        </row>
        <row r="9287">
          <cell r="E9287" t="str">
            <v>Chlorvip 20%Ec-250ml.-pkt</v>
          </cell>
        </row>
        <row r="9288">
          <cell r="E9288" t="str">
            <v>Cock Seal 40grm-pkt</v>
          </cell>
        </row>
        <row r="9289">
          <cell r="E9289" t="str">
            <v>Cockseal 15 Grm-pkt</v>
          </cell>
        </row>
        <row r="9290">
          <cell r="E9290" t="str">
            <v>Commando 500grm-pkt</v>
          </cell>
        </row>
        <row r="9291">
          <cell r="E9291" t="str">
            <v>Confidor 1ltr.-pkt</v>
          </cell>
        </row>
        <row r="9292">
          <cell r="E9292" t="str">
            <v>Confidor 250ml.-pkt</v>
          </cell>
        </row>
        <row r="9293">
          <cell r="E9293" t="str">
            <v>Confidor 500ml.-pkt</v>
          </cell>
        </row>
        <row r="9294">
          <cell r="E9294" t="str">
            <v>Confidor 100ml.-pkt</v>
          </cell>
        </row>
        <row r="9295">
          <cell r="E9295" t="str">
            <v>Confidor 17.8 % 50 Ml-pkt</v>
          </cell>
        </row>
        <row r="9296">
          <cell r="E9296" t="str">
            <v>CONFIDOR SUPER SC 350 100ML-NOS</v>
          </cell>
        </row>
        <row r="9297">
          <cell r="E9297" t="str">
            <v>CONFIDOR SUPER SC 350 250ML-NOS</v>
          </cell>
        </row>
        <row r="9298">
          <cell r="E9298" t="str">
            <v>CONFIDOR SUPER SC350 500ML-NOS</v>
          </cell>
        </row>
        <row r="9299">
          <cell r="E9299" t="str">
            <v>Confidor Super-250ml.-pkt</v>
          </cell>
        </row>
        <row r="9300">
          <cell r="E9300" t="str">
            <v>Confidor Super-500ml.-pkt</v>
          </cell>
        </row>
        <row r="9301">
          <cell r="E9301" t="str">
            <v>Confidor-Super-100ml.-pkt</v>
          </cell>
        </row>
        <row r="9302">
          <cell r="E9302" t="str">
            <v>Cuprofix 1 Kg-pkt</v>
          </cell>
        </row>
        <row r="9303">
          <cell r="E9303" t="str">
            <v>Cyper Guard 10% EC 100ml-pkt</v>
          </cell>
        </row>
        <row r="9304">
          <cell r="E9304" t="str">
            <v>Cyper Guard 10%EC 250ml-pkt</v>
          </cell>
        </row>
        <row r="9305">
          <cell r="E9305" t="str">
            <v>Cyper Guard 10%Ec 5ltr-pkt</v>
          </cell>
        </row>
        <row r="9306">
          <cell r="E9306" t="str">
            <v>Cyperguard 10% EC 500ml-pkt</v>
          </cell>
        </row>
        <row r="9307">
          <cell r="E9307" t="str">
            <v>Cyperguard 10%% EC 1ltr-pkt</v>
          </cell>
        </row>
        <row r="9308">
          <cell r="E9308" t="str">
            <v>Cypermethrin-25%-250ml-pkt</v>
          </cell>
        </row>
        <row r="9309">
          <cell r="E9309" t="str">
            <v>Cypermethrin-25%Ec-100ml-pkt</v>
          </cell>
        </row>
        <row r="9310">
          <cell r="E9310" t="str">
            <v>Cypermethrin-25%EC-500ml-pkt</v>
          </cell>
        </row>
        <row r="9311">
          <cell r="E9311" t="str">
            <v>Cytox 500grm-pkt</v>
          </cell>
        </row>
        <row r="9312">
          <cell r="E9312" t="str">
            <v>Cytox 1kg-pkt</v>
          </cell>
        </row>
        <row r="9313">
          <cell r="E9313" t="str">
            <v>CYTOX 250GRM-pkt</v>
          </cell>
        </row>
        <row r="9314">
          <cell r="E9314" t="str">
            <v>Czaar 1ltr-pkt</v>
          </cell>
        </row>
        <row r="9315">
          <cell r="E9315" t="str">
            <v>Czaar 500ml-pkt</v>
          </cell>
        </row>
        <row r="9316">
          <cell r="E9316" t="str">
            <v>Danitol 10% EC 1 Ltr-pkt</v>
          </cell>
        </row>
        <row r="9317">
          <cell r="E9317" t="str">
            <v>Danitol 10% EC 250ml-pkt</v>
          </cell>
        </row>
        <row r="9318">
          <cell r="E9318" t="str">
            <v>Danitol 10% EC 500ml-pkt</v>
          </cell>
        </row>
        <row r="9319">
          <cell r="E9319" t="str">
            <v>Danitol 5 Ltr-pkt</v>
          </cell>
        </row>
        <row r="9320">
          <cell r="E9320" t="str">
            <v>Dantodsu 6grm-pkt</v>
          </cell>
        </row>
        <row r="9321">
          <cell r="E9321" t="str">
            <v>Dantotsu 100grm-pkt</v>
          </cell>
        </row>
        <row r="9322">
          <cell r="E9322" t="str">
            <v>Dantotsu 50 Grm-pkt</v>
          </cell>
        </row>
        <row r="9323">
          <cell r="E9323" t="str">
            <v>Dartus 100grm-pkt</v>
          </cell>
        </row>
        <row r="9324">
          <cell r="E9324" t="str">
            <v>Dartus 250 Grm-pkt</v>
          </cell>
        </row>
        <row r="9325">
          <cell r="E9325" t="str">
            <v>DDVP 76% E C -1ltr-pkt</v>
          </cell>
        </row>
        <row r="9326">
          <cell r="E9326" t="str">
            <v>DECIS 2.8 100ML-pkt</v>
          </cell>
        </row>
        <row r="9327">
          <cell r="E9327" t="str">
            <v>Decis 2.8 250ml-pkt</v>
          </cell>
        </row>
        <row r="9328">
          <cell r="E9328" t="str">
            <v>DECIS EC 101 250ML-NOS</v>
          </cell>
        </row>
        <row r="9329">
          <cell r="E9329" t="str">
            <v>DECIS EC 250ML-NOS</v>
          </cell>
        </row>
        <row r="9330">
          <cell r="E9330" t="str">
            <v>DECIS EC 500ML-NOS</v>
          </cell>
        </row>
        <row r="9331">
          <cell r="E9331" t="str">
            <v>DECIS EC101 100ML-NOS</v>
          </cell>
        </row>
        <row r="9332">
          <cell r="E9332" t="str">
            <v>DECIS EC101 1LTR-NOS</v>
          </cell>
        </row>
        <row r="9333">
          <cell r="E9333" t="str">
            <v>Delegate 100 Ml-pkt</v>
          </cell>
        </row>
        <row r="9334">
          <cell r="E9334" t="str">
            <v>Delegate 120 SC 180ml-pkt</v>
          </cell>
        </row>
        <row r="9335">
          <cell r="E9335" t="str">
            <v>Delta Methrin 205% 1ltr-pkt</v>
          </cell>
        </row>
        <row r="9336">
          <cell r="E9336" t="str">
            <v>Deltamethrin 100 Ml-pkt</v>
          </cell>
        </row>
        <row r="9337">
          <cell r="E9337" t="str">
            <v>Deltamethrin 250ml-pkt</v>
          </cell>
        </row>
        <row r="9338">
          <cell r="E9338" t="str">
            <v>Dimethoate 1ltr-pkt</v>
          </cell>
        </row>
        <row r="9339">
          <cell r="E9339" t="str">
            <v>Dithane M 45 500grm-pkt</v>
          </cell>
        </row>
        <row r="9340">
          <cell r="E9340" t="str">
            <v>Dursban 20 Ec 500ml-pkt</v>
          </cell>
        </row>
        <row r="9341">
          <cell r="E9341" t="str">
            <v>Dursban 20% Ec 20ltr-pkt</v>
          </cell>
        </row>
        <row r="9342">
          <cell r="E9342" t="str">
            <v>Dursban 20%EC 100ml-pkt</v>
          </cell>
        </row>
        <row r="9343">
          <cell r="E9343" t="str">
            <v>Dursban-250ml.-pkt</v>
          </cell>
        </row>
        <row r="9344">
          <cell r="E9344" t="str">
            <v>Ecoguard 1ltr-pkt</v>
          </cell>
        </row>
        <row r="9345">
          <cell r="E9345" t="str">
            <v>Ecoguard 50%Ec 500ml-pkt</v>
          </cell>
        </row>
        <row r="9346">
          <cell r="E9346" t="str">
            <v>Eliate 500grm-pkt</v>
          </cell>
        </row>
        <row r="9347">
          <cell r="E9347" t="str">
            <v>ETHREL SL39 100ML-NOS</v>
          </cell>
        </row>
        <row r="9348">
          <cell r="E9348" t="str">
            <v>ETHREL SL39 1LTR-NOS</v>
          </cell>
        </row>
        <row r="9349">
          <cell r="E9349" t="str">
            <v>ETHREL SL39 500ML-NOS</v>
          </cell>
        </row>
        <row r="9350">
          <cell r="E9350" t="str">
            <v>ETNA 1 LTR-pkt</v>
          </cell>
        </row>
        <row r="9351">
          <cell r="E9351" t="str">
            <v>ETNA 100 ML-pkt</v>
          </cell>
        </row>
        <row r="9352">
          <cell r="E9352" t="str">
            <v>ETNA 250 ML-pkt</v>
          </cell>
        </row>
        <row r="9353">
          <cell r="E9353" t="str">
            <v>ETNA 500ML-pkt</v>
          </cell>
        </row>
        <row r="9354">
          <cell r="E9354" t="str">
            <v>EVERGOL XTENT 100ML-NOS</v>
          </cell>
        </row>
        <row r="9355">
          <cell r="E9355" t="str">
            <v>EVERGOL XTENT 250ML-NOS</v>
          </cell>
        </row>
        <row r="9356">
          <cell r="E9356" t="str">
            <v>EVERGOL XTENT 40ML-NOS</v>
          </cell>
        </row>
        <row r="9357">
          <cell r="E9357" t="str">
            <v>Fame SC480 250ml-pkt</v>
          </cell>
        </row>
        <row r="9358">
          <cell r="E9358" t="str">
            <v>FAME SC480 50ML-NOS</v>
          </cell>
        </row>
        <row r="9359">
          <cell r="E9359" t="str">
            <v>Fem 10ml-pkt</v>
          </cell>
        </row>
        <row r="9360">
          <cell r="E9360" t="str">
            <v>FENOS QUICK SC 150 100ML-NOS</v>
          </cell>
        </row>
        <row r="9361">
          <cell r="E9361" t="str">
            <v>Fenvalate-500ml-pkt</v>
          </cell>
        </row>
        <row r="9362">
          <cell r="E9362" t="str">
            <v>Fenvalrate 0.4%DP-5kg-pkt</v>
          </cell>
        </row>
        <row r="9363">
          <cell r="E9363" t="str">
            <v>Fenvalrate Dust 25 Kg-pkt</v>
          </cell>
        </row>
        <row r="9364">
          <cell r="E9364" t="str">
            <v>Fenvalrate-250ml-pkt</v>
          </cell>
        </row>
        <row r="9365">
          <cell r="E9365" t="str">
            <v>Fenvalratre 1ltr-pkt</v>
          </cell>
        </row>
        <row r="9366">
          <cell r="E9366" t="str">
            <v>Fertera 4kg.-pkt</v>
          </cell>
        </row>
        <row r="9367">
          <cell r="E9367" t="str">
            <v>Fertera-1kg.-pkt</v>
          </cell>
        </row>
        <row r="9368">
          <cell r="E9368" t="str">
            <v>Fiprinil-500ml-pkt</v>
          </cell>
        </row>
        <row r="9369">
          <cell r="E9369" t="str">
            <v>Fipronil 250ml-pkt</v>
          </cell>
        </row>
        <row r="9370">
          <cell r="E9370" t="str">
            <v>Fipronil 5kg-pkt</v>
          </cell>
        </row>
        <row r="9371">
          <cell r="E9371" t="str">
            <v>Fipronil-1ltr-pkt</v>
          </cell>
        </row>
        <row r="9372">
          <cell r="E9372" t="str">
            <v>Flormite 240 SC 250ml-pkt</v>
          </cell>
        </row>
        <row r="9373">
          <cell r="E9373" t="str">
            <v>Flormite 240SC 100ml-pkt</v>
          </cell>
        </row>
        <row r="9374">
          <cell r="E9374" t="str">
            <v>FO FIGHT 250ML-pkt</v>
          </cell>
        </row>
        <row r="9375">
          <cell r="E9375" t="str">
            <v>FOLICUR EC 25% 1LTR-NOS</v>
          </cell>
        </row>
        <row r="9376">
          <cell r="E9376" t="str">
            <v>FOLICUR EC 25% 250ML-NOS</v>
          </cell>
        </row>
        <row r="9377">
          <cell r="E9377" t="str">
            <v>FOLICUR EC 25% 500ML-NOS</v>
          </cell>
        </row>
        <row r="9378">
          <cell r="E9378" t="str">
            <v>FOSMITE 1 LTR-pkt</v>
          </cell>
        </row>
        <row r="9379">
          <cell r="E9379" t="str">
            <v>Fosmite 5 Ltr-pkt</v>
          </cell>
        </row>
        <row r="9380">
          <cell r="E9380" t="str">
            <v>Furadan Ultra 5kg-pkt</v>
          </cell>
        </row>
        <row r="9381">
          <cell r="E9381" t="str">
            <v>Gaucho FS 100 ML-pkt</v>
          </cell>
        </row>
        <row r="9382">
          <cell r="E9382" t="str">
            <v>Gaucho Fs600 50 Ml-pkt</v>
          </cell>
        </row>
        <row r="9383">
          <cell r="E9383" t="str">
            <v>Gaucho FS600 9ml-pkt</v>
          </cell>
        </row>
        <row r="9384">
          <cell r="E9384" t="str">
            <v>GAUCHO FS600 100ML-NOS</v>
          </cell>
        </row>
        <row r="9385">
          <cell r="E9385" t="str">
            <v>Gaucho Fs600 1ltr-pkt</v>
          </cell>
        </row>
        <row r="9386">
          <cell r="E9386" t="str">
            <v>GAUCHO FS600 250ML-NOS</v>
          </cell>
        </row>
        <row r="9387">
          <cell r="E9387" t="str">
            <v>GAUCHO FS600 50ML-NOS</v>
          </cell>
        </row>
        <row r="9388">
          <cell r="E9388" t="str">
            <v>Gaucho Fs600 5ltr-pkt</v>
          </cell>
        </row>
        <row r="9389">
          <cell r="E9389" t="str">
            <v>Go Fight 1 Ltr-pkt</v>
          </cell>
        </row>
        <row r="9390">
          <cell r="E9390" t="str">
            <v>GOo Fight 250 Ml-pkt</v>
          </cell>
        </row>
        <row r="9391">
          <cell r="E9391" t="str">
            <v>Hamla 1ltr-pkt</v>
          </cell>
        </row>
        <row r="9392">
          <cell r="E9392" t="str">
            <v>Hamla 250ml-pkt</v>
          </cell>
        </row>
        <row r="9393">
          <cell r="E9393" t="str">
            <v>Hamla 550 100ml-pkt</v>
          </cell>
        </row>
        <row r="9394">
          <cell r="E9394" t="str">
            <v>Hamla 500ml-pkt</v>
          </cell>
        </row>
        <row r="9395">
          <cell r="E9395" t="str">
            <v>HANABI 100GRM-pkt</v>
          </cell>
        </row>
        <row r="9396">
          <cell r="E9396" t="str">
            <v>HITCEL 100 ML-pkt</v>
          </cell>
        </row>
        <row r="9397">
          <cell r="E9397" t="str">
            <v>HITCEL 250 ML-pkt</v>
          </cell>
        </row>
        <row r="9398">
          <cell r="E9398" t="str">
            <v>Imidacel 100ml.-pkt</v>
          </cell>
        </row>
        <row r="9399">
          <cell r="E9399" t="str">
            <v>Imidacel 17.8 Sl 500ml-pkt</v>
          </cell>
        </row>
        <row r="9400">
          <cell r="E9400" t="str">
            <v>Imidacel 17.8 Sl 1ltr-pkt</v>
          </cell>
        </row>
        <row r="9401">
          <cell r="E9401" t="str">
            <v>Imidacel 250ml.-pkt</v>
          </cell>
        </row>
        <row r="9402">
          <cell r="E9402" t="str">
            <v>Imidacel Super 500ml-pkt</v>
          </cell>
        </row>
        <row r="9403">
          <cell r="E9403" t="str">
            <v>Imidacel Super 100ml-pkt</v>
          </cell>
        </row>
        <row r="9404">
          <cell r="E9404" t="str">
            <v>Imidacel Super-1ltr-pkt</v>
          </cell>
        </row>
        <row r="9405">
          <cell r="E9405" t="str">
            <v>Imidacel Super-250ml-pkt</v>
          </cell>
        </row>
        <row r="9406">
          <cell r="E9406" t="str">
            <v>Immediate-100ml-pkt</v>
          </cell>
        </row>
        <row r="9407">
          <cell r="E9407" t="str">
            <v>Immidiate 1ltr-pkt</v>
          </cell>
        </row>
        <row r="9408">
          <cell r="E9408" t="str">
            <v>Immidiate 500ml-pkt</v>
          </cell>
        </row>
        <row r="9409">
          <cell r="E9409" t="str">
            <v>Inspector 500grm-pkt</v>
          </cell>
        </row>
        <row r="9410">
          <cell r="E9410" t="str">
            <v>Inspector 50grm-pkt</v>
          </cell>
        </row>
        <row r="9411">
          <cell r="E9411" t="str">
            <v>Inspector 1kg-pkt</v>
          </cell>
        </row>
        <row r="9412">
          <cell r="E9412" t="str">
            <v>Inspector 20grm-pkt</v>
          </cell>
        </row>
        <row r="9413">
          <cell r="E9413" t="str">
            <v>Inspector-100grm-pkt</v>
          </cell>
        </row>
        <row r="9414">
          <cell r="E9414" t="str">
            <v>Inspector-250grm-pkt</v>
          </cell>
        </row>
        <row r="9415">
          <cell r="E9415" t="str">
            <v>Interex 1 Ltr-pkt</v>
          </cell>
        </row>
        <row r="9416">
          <cell r="E9416" t="str">
            <v>Interex 100 Ml-pkt</v>
          </cell>
        </row>
        <row r="9417">
          <cell r="E9417" t="str">
            <v>Interex 250 Ml-pkt</v>
          </cell>
        </row>
        <row r="9418">
          <cell r="E9418" t="str">
            <v>Jump 2 Grm-pkt</v>
          </cell>
        </row>
        <row r="9419">
          <cell r="E9419" t="str">
            <v>JUMP WG80 2GM-PCS</v>
          </cell>
        </row>
        <row r="9420">
          <cell r="E9420" t="str">
            <v>JUMP WG80 40GM-NOS</v>
          </cell>
        </row>
        <row r="9421">
          <cell r="E9421" t="str">
            <v>K-Othrine SC25.5 1 LTR-pkt</v>
          </cell>
        </row>
        <row r="9422">
          <cell r="E9422" t="str">
            <v>Kem 15ml-pkt</v>
          </cell>
        </row>
        <row r="9423">
          <cell r="E9423" t="str">
            <v>Kemban 10% 1kg-pkt</v>
          </cell>
        </row>
        <row r="9424">
          <cell r="E9424" t="str">
            <v>Kemban 5kg-pkt</v>
          </cell>
        </row>
        <row r="9425">
          <cell r="E9425" t="str">
            <v>Kemtrek 20%EC 5ltr-pkt</v>
          </cell>
        </row>
        <row r="9426">
          <cell r="E9426" t="str">
            <v>Kemtrek 20%EC 1ltr-pkt</v>
          </cell>
        </row>
        <row r="9427">
          <cell r="E9427" t="str">
            <v>Kinadon 40sl 250ml-pkt</v>
          </cell>
        </row>
        <row r="9428">
          <cell r="E9428" t="str">
            <v>Kinadon 40sl 1ltr-pkt</v>
          </cell>
        </row>
        <row r="9429">
          <cell r="E9429" t="str">
            <v>Klip-50grm-pkt</v>
          </cell>
        </row>
        <row r="9430">
          <cell r="E9430" t="str">
            <v>Kokron Bait-pkt</v>
          </cell>
        </row>
        <row r="9431">
          <cell r="E9431" t="str">
            <v>Kopkron Super Gel--pkt</v>
          </cell>
        </row>
        <row r="9432">
          <cell r="E9432" t="str">
            <v>Koranda 1 Ltr-pkt</v>
          </cell>
        </row>
        <row r="9433">
          <cell r="E9433" t="str">
            <v>Koranda 505 500ml-pkt</v>
          </cell>
        </row>
        <row r="9434">
          <cell r="E9434" t="str">
            <v>Lala 30grm-pkt</v>
          </cell>
        </row>
        <row r="9435">
          <cell r="E9435" t="str">
            <v>Lambda Cyhalothrin-5%EC-pkt</v>
          </cell>
        </row>
        <row r="9436">
          <cell r="E9436" t="str">
            <v>Lambda Cyhalothrin-500ml-pkt</v>
          </cell>
        </row>
        <row r="9437">
          <cell r="E9437" t="str">
            <v>Lambda Cyhalothris-250ml-pkt</v>
          </cell>
        </row>
        <row r="9438">
          <cell r="E9438" t="str">
            <v>Lancer 1 Kg-pkt</v>
          </cell>
        </row>
        <row r="9439">
          <cell r="E9439" t="str">
            <v>Lancer Gold 1kg-pkt</v>
          </cell>
        </row>
        <row r="9440">
          <cell r="E9440" t="str">
            <v>Lancer Gold 250grm-pkt</v>
          </cell>
        </row>
        <row r="9441">
          <cell r="E9441" t="str">
            <v>Lancer Gold 500 Grm-pkt</v>
          </cell>
        </row>
        <row r="9442">
          <cell r="E9442" t="str">
            <v>Lano 1 Ltr-pkt</v>
          </cell>
        </row>
        <row r="9443">
          <cell r="E9443" t="str">
            <v>Lano 100ml-pkt</v>
          </cell>
        </row>
        <row r="9444">
          <cell r="E9444" t="str">
            <v>Lano 250 Ml-pkt</v>
          </cell>
        </row>
        <row r="9445">
          <cell r="E9445" t="str">
            <v>Lano 5 Ltr-pkt</v>
          </cell>
        </row>
        <row r="9446">
          <cell r="E9446" t="str">
            <v>Lano 500 Ml-pkt</v>
          </cell>
        </row>
        <row r="9447">
          <cell r="E9447" t="str">
            <v>LARVIN WP75 100GM-NOS</v>
          </cell>
        </row>
        <row r="9448">
          <cell r="E9448" t="str">
            <v>Larvin WP75 100grm-pkt</v>
          </cell>
        </row>
        <row r="9449">
          <cell r="E9449" t="str">
            <v>Larvin WP75 1Kg-pkt</v>
          </cell>
        </row>
        <row r="9450">
          <cell r="E9450" t="str">
            <v>LARVIN WP75 250GM-NOS</v>
          </cell>
        </row>
        <row r="9451">
          <cell r="E9451" t="str">
            <v>Larvin WP75 250Grm-pkt</v>
          </cell>
        </row>
        <row r="9452">
          <cell r="E9452" t="str">
            <v>Larvin WP75 500GR-pkt</v>
          </cell>
        </row>
        <row r="9453">
          <cell r="E9453" t="str">
            <v>Legend 1 Ltr-pkt</v>
          </cell>
        </row>
        <row r="9454">
          <cell r="E9454" t="str">
            <v>Legend 100ml-pkt</v>
          </cell>
        </row>
        <row r="9455">
          <cell r="E9455" t="str">
            <v>Legend 500ml-pkt</v>
          </cell>
        </row>
        <row r="9456">
          <cell r="E9456" t="str">
            <v>LESENTA 250 GRM-pkt</v>
          </cell>
        </row>
        <row r="9457">
          <cell r="E9457" t="str">
            <v>LESENTA WG80 100GM-NOS</v>
          </cell>
        </row>
        <row r="9458">
          <cell r="E9458" t="str">
            <v>LESENTA WG80 40GM-NOS</v>
          </cell>
        </row>
        <row r="9459">
          <cell r="E9459" t="str">
            <v>Lihocin-250ml-pkt</v>
          </cell>
        </row>
        <row r="9460">
          <cell r="E9460" t="str">
            <v>Lihocin-500ml-pkt</v>
          </cell>
        </row>
        <row r="9461">
          <cell r="E9461" t="str">
            <v>Luna Experience Sc400 250ml-pkt</v>
          </cell>
        </row>
        <row r="9462">
          <cell r="E9462" t="str">
            <v>Magister 250ml.-pkt</v>
          </cell>
        </row>
        <row r="9463">
          <cell r="E9463" t="str">
            <v>Magister-100ml-pkt</v>
          </cell>
        </row>
        <row r="9464">
          <cell r="E9464" t="str">
            <v>Magister-500ml-pkt</v>
          </cell>
        </row>
        <row r="9465">
          <cell r="E9465" t="str">
            <v>Malathion 1 Ltr-pkt</v>
          </cell>
        </row>
        <row r="9466">
          <cell r="E9466" t="str">
            <v>Manik 100grm.-pkt</v>
          </cell>
        </row>
        <row r="9467">
          <cell r="E9467" t="str">
            <v>Manik 20grm.-pkt</v>
          </cell>
        </row>
        <row r="9468">
          <cell r="E9468" t="str">
            <v>Manik 50grm.-pkt</v>
          </cell>
        </row>
        <row r="9469">
          <cell r="E9469" t="str">
            <v>Marshal 1 Ltr-pkt</v>
          </cell>
        </row>
        <row r="9470">
          <cell r="E9470" t="str">
            <v>Marshal 100 Ml-pkt</v>
          </cell>
        </row>
        <row r="9471">
          <cell r="E9471" t="str">
            <v>Marshal 250ml-pkt</v>
          </cell>
        </row>
        <row r="9472">
          <cell r="E9472" t="str">
            <v>Marshal 500ml-pkt</v>
          </cell>
        </row>
        <row r="9473">
          <cell r="E9473" t="str">
            <v>MASTAMITE 1 LTR-pkt</v>
          </cell>
        </row>
        <row r="9474">
          <cell r="E9474" t="str">
            <v>MASTAMITE 250ML-pkt</v>
          </cell>
        </row>
        <row r="9475">
          <cell r="E9475" t="str">
            <v>MASTAMITE 500ML-pkt</v>
          </cell>
        </row>
        <row r="9476">
          <cell r="E9476" t="str">
            <v>MBF Unisa-100ml-pkt</v>
          </cell>
        </row>
        <row r="9477">
          <cell r="E9477" t="str">
            <v>Meothrin 30%EC 100ml-pkt</v>
          </cell>
        </row>
        <row r="9478">
          <cell r="E9478" t="str">
            <v>Meothrin 30%EC 250ml-pkt</v>
          </cell>
        </row>
        <row r="9479">
          <cell r="E9479" t="str">
            <v>Meothrin 500 Ml-pkt</v>
          </cell>
        </row>
        <row r="9480">
          <cell r="E9480" t="str">
            <v>Methyl Parathion Dust 25kg-pkt</v>
          </cell>
        </row>
        <row r="9481">
          <cell r="E9481" t="str">
            <v>Methyl Parathion-1ltr-pkt</v>
          </cell>
        </row>
        <row r="9482">
          <cell r="E9482" t="str">
            <v>Methyle Parathioon 2.0%Dust-1kg-pkt</v>
          </cell>
        </row>
        <row r="9483">
          <cell r="E9483" t="str">
            <v>Mokin 1kg-pkt</v>
          </cell>
        </row>
        <row r="9484">
          <cell r="E9484" t="str">
            <v>Mokin 250grm-pkt</v>
          </cell>
        </row>
        <row r="9485">
          <cell r="E9485" t="str">
            <v>Mokin 500grm-pkt</v>
          </cell>
        </row>
        <row r="9486">
          <cell r="E9486" t="str">
            <v>Monceren Sc 250 1ltr-pkt</v>
          </cell>
        </row>
        <row r="9487">
          <cell r="E9487" t="str">
            <v>Monceren Sc250 500ml-pkt</v>
          </cell>
        </row>
        <row r="9488">
          <cell r="E9488" t="str">
            <v>Monocrotophos 20 Ltr-pkt</v>
          </cell>
        </row>
        <row r="9489">
          <cell r="E9489" t="str">
            <v>Monovip-20ltr-pkt</v>
          </cell>
        </row>
        <row r="9490">
          <cell r="E9490" t="str">
            <v>Movento Energy 250ml-pkt</v>
          </cell>
        </row>
        <row r="9491">
          <cell r="E9491" t="str">
            <v>Movento Energy Sc 100 Ml-pkt</v>
          </cell>
        </row>
        <row r="9492">
          <cell r="E9492" t="str">
            <v>Movento Energy SC240 1ltr-pkt</v>
          </cell>
        </row>
        <row r="9493">
          <cell r="E9493" t="str">
            <v>MOVENTO ENERGY SC240 100ML-NOS</v>
          </cell>
        </row>
        <row r="9494">
          <cell r="E9494" t="str">
            <v>MOVENTO ENERGY SC240 250ML-NOS</v>
          </cell>
        </row>
        <row r="9495">
          <cell r="E9495" t="str">
            <v>N B P 50ml-pkt</v>
          </cell>
        </row>
        <row r="9496">
          <cell r="E9496" t="str">
            <v>N B P 5ML-pkt</v>
          </cell>
        </row>
        <row r="9497">
          <cell r="E9497" t="str">
            <v>N Counter 1 Ltr-pkt</v>
          </cell>
        </row>
        <row r="9498">
          <cell r="E9498" t="str">
            <v>N COUNTER 250 ML-pkt</v>
          </cell>
        </row>
        <row r="9499">
          <cell r="E9499" t="str">
            <v>N T Cock 50 Ml-pkt</v>
          </cell>
        </row>
        <row r="9500">
          <cell r="E9500" t="str">
            <v>N T Quito 50 Ml-pkt</v>
          </cell>
        </row>
        <row r="9501">
          <cell r="E9501" t="str">
            <v>N V REX 50ML-pkt</v>
          </cell>
        </row>
        <row r="9502">
          <cell r="E9502" t="str">
            <v>N V REX 1 Ltr-pkt</v>
          </cell>
        </row>
        <row r="9503">
          <cell r="E9503" t="str">
            <v>N-Con 62.5grm-pkt</v>
          </cell>
        </row>
        <row r="9504">
          <cell r="E9504" t="str">
            <v>NATIVO WG75 100GM-NOS</v>
          </cell>
        </row>
        <row r="9505">
          <cell r="E9505" t="str">
            <v>NATIVO WG75 50GM-NOS</v>
          </cell>
        </row>
        <row r="9506">
          <cell r="E9506" t="str">
            <v>NBP 500ML-pkt</v>
          </cell>
        </row>
        <row r="9507">
          <cell r="E9507" t="str">
            <v>Neem Fighter 500ml(1500ppm)-pkt</v>
          </cell>
        </row>
        <row r="9508">
          <cell r="E9508" t="str">
            <v>Neem Fighter-1ltr(1500ppm)-pkt</v>
          </cell>
        </row>
        <row r="9509">
          <cell r="E9509" t="str">
            <v>Neem Fighter-1ltr-pkt</v>
          </cell>
        </row>
        <row r="9510">
          <cell r="E9510" t="str">
            <v>Neem Oil 500ml-pkt</v>
          </cell>
        </row>
        <row r="9511">
          <cell r="E9511" t="str">
            <v>Neemazal F 1ltr-pkt</v>
          </cell>
        </row>
        <row r="9512">
          <cell r="E9512" t="str">
            <v>Neemazal F 5% 250ml-pkt</v>
          </cell>
        </row>
        <row r="9513">
          <cell r="E9513" t="str">
            <v>Neemazal F 500ml-pkt</v>
          </cell>
        </row>
        <row r="9514">
          <cell r="E9514" t="str">
            <v>NOBAN 20% TC 1 LTR-pkt</v>
          </cell>
        </row>
        <row r="9515">
          <cell r="E9515" t="str">
            <v>Noban 500 Grm-pkt</v>
          </cell>
        </row>
        <row r="9516">
          <cell r="E9516" t="str">
            <v>NOLEX 1 LTR-pkt</v>
          </cell>
        </row>
        <row r="9517">
          <cell r="E9517" t="str">
            <v>NOLEX 5 LTR-pkt</v>
          </cell>
        </row>
        <row r="9518">
          <cell r="E9518" t="str">
            <v>NURELLE D 250ML-NOS</v>
          </cell>
        </row>
        <row r="9519">
          <cell r="E9519" t="str">
            <v>Oberon 100ml-pkt</v>
          </cell>
        </row>
        <row r="9520">
          <cell r="E9520" t="str">
            <v>Oberon 200 Ml-pkt</v>
          </cell>
        </row>
        <row r="9521">
          <cell r="E9521" t="str">
            <v>Oberon 50 Ml-pkt</v>
          </cell>
        </row>
        <row r="9522">
          <cell r="E9522" t="str">
            <v>Oberon 500ml-pkt</v>
          </cell>
        </row>
        <row r="9523">
          <cell r="E9523" t="str">
            <v>OBERON SC 100ML-NOS</v>
          </cell>
        </row>
        <row r="9524">
          <cell r="E9524" t="str">
            <v>OBERON SC 200ML-NOS</v>
          </cell>
        </row>
        <row r="9525">
          <cell r="E9525" t="str">
            <v>OBERON SC 500ML-NOS</v>
          </cell>
        </row>
        <row r="9526">
          <cell r="E9526" t="str">
            <v>Omite - 500 Ml.-pkt</v>
          </cell>
        </row>
        <row r="9527">
          <cell r="E9527" t="str">
            <v>Oryzon 100m-pkt</v>
          </cell>
        </row>
        <row r="9528">
          <cell r="E9528" t="str">
            <v>Pegasus-250grm.-pkt</v>
          </cell>
        </row>
        <row r="9529">
          <cell r="E9529" t="str">
            <v>Pendulum 10%Sc 100ml-pkt</v>
          </cell>
        </row>
        <row r="9530">
          <cell r="E9530" t="str">
            <v>Pendulum 1ltr-pkt</v>
          </cell>
        </row>
        <row r="9531">
          <cell r="E9531" t="str">
            <v>Pendulum 250ml-pkt</v>
          </cell>
        </row>
        <row r="9532">
          <cell r="E9532" t="str">
            <v>Pendulum 500ml-pkt</v>
          </cell>
        </row>
        <row r="9533">
          <cell r="E9533" t="str">
            <v>Phorate 10%Cg 1kg.-pkt</v>
          </cell>
        </row>
        <row r="9534">
          <cell r="E9534" t="str">
            <v>Phosmite 1ltr-pkt</v>
          </cell>
        </row>
        <row r="9535">
          <cell r="E9535" t="str">
            <v>PLANOFIX SL 250ML-NOS</v>
          </cell>
        </row>
        <row r="9536">
          <cell r="E9536" t="str">
            <v>PLANOFIX SL 4.5 100ML-NOS</v>
          </cell>
        </row>
        <row r="9537">
          <cell r="E9537" t="str">
            <v>PLANOFIX SL4.5 500ML-NOS</v>
          </cell>
        </row>
        <row r="9538">
          <cell r="E9538" t="str">
            <v>PLANOFIX SL45 1LTR-NOS</v>
          </cell>
        </row>
        <row r="9539">
          <cell r="E9539" t="str">
            <v>Polar 500grm-pkt</v>
          </cell>
        </row>
        <row r="9540">
          <cell r="E9540" t="str">
            <v>Polar 100gm-pkt</v>
          </cell>
        </row>
        <row r="9541">
          <cell r="E9541" t="str">
            <v>Polar 250grm-pkt</v>
          </cell>
        </row>
        <row r="9542">
          <cell r="E9542" t="str">
            <v>Police 100grm-pkt</v>
          </cell>
        </row>
        <row r="9543">
          <cell r="E9543" t="str">
            <v>Police 250 Grms-pkt</v>
          </cell>
        </row>
        <row r="9544">
          <cell r="E9544" t="str">
            <v>Police 40grm-pkt</v>
          </cell>
        </row>
        <row r="9545">
          <cell r="E9545" t="str">
            <v>Polo-1kg-pkt</v>
          </cell>
        </row>
        <row r="9546">
          <cell r="E9546" t="str">
            <v>Polo-250grm-pkt</v>
          </cell>
        </row>
        <row r="9547">
          <cell r="E9547" t="str">
            <v>Polo-500grm-pkt</v>
          </cell>
        </row>
        <row r="9548">
          <cell r="E9548" t="str">
            <v>Porpid-5grm-pkt</v>
          </cell>
        </row>
        <row r="9549">
          <cell r="E9549" t="str">
            <v>Predator 50% Ec 1ltr-pkt</v>
          </cell>
        </row>
        <row r="9550">
          <cell r="E9550" t="str">
            <v>Predator 250ml-pkt</v>
          </cell>
        </row>
        <row r="9551">
          <cell r="E9551" t="str">
            <v>Predator 500ml-pkt</v>
          </cell>
        </row>
        <row r="9552">
          <cell r="E9552" t="str">
            <v>Predator 5ltr-pkt</v>
          </cell>
        </row>
        <row r="9553">
          <cell r="E9553" t="str">
            <v>Premise 30.5%SC 1ltr-pkt</v>
          </cell>
        </row>
        <row r="9554">
          <cell r="E9554" t="str">
            <v>PREMISE 5 LTR-pkt</v>
          </cell>
        </row>
        <row r="9555">
          <cell r="E9555" t="str">
            <v>Premise SC350 250ML-pkt</v>
          </cell>
        </row>
        <row r="9556">
          <cell r="E9556" t="str">
            <v>Proclaim 100grm-pkt</v>
          </cell>
        </row>
        <row r="9557">
          <cell r="E9557" t="str">
            <v>Proclaim 250grm-pkt</v>
          </cell>
        </row>
        <row r="9558">
          <cell r="E9558" t="str">
            <v>Profenophos 40%EC + CYPer 4%EC 500ml-pkt</v>
          </cell>
        </row>
        <row r="9559">
          <cell r="E9559" t="str">
            <v>Profenophos 50% 250 Ml-pkt</v>
          </cell>
        </row>
        <row r="9560">
          <cell r="E9560" t="str">
            <v>Profenophos 50% EC 500 Ml-pkt</v>
          </cell>
        </row>
        <row r="9561">
          <cell r="E9561" t="str">
            <v>Profenophos 50% Ec-1ltr-pkt</v>
          </cell>
        </row>
        <row r="9562">
          <cell r="E9562" t="str">
            <v>PROFKEL SUPER 100ML-pkt</v>
          </cell>
        </row>
        <row r="9563">
          <cell r="E9563" t="str">
            <v>Quick Byte Gr.0.5 50grm-pkt</v>
          </cell>
        </row>
        <row r="9564">
          <cell r="E9564" t="str">
            <v>QUICK PHOS 10GRM-pkt</v>
          </cell>
        </row>
        <row r="9565">
          <cell r="E9565" t="str">
            <v>Quickphos Tablet-pkt</v>
          </cell>
        </row>
        <row r="9566">
          <cell r="E9566" t="str">
            <v>QVIDIC 100GRM-pkt</v>
          </cell>
        </row>
        <row r="9567">
          <cell r="E9567" t="str">
            <v>QVIDIC 250GRM-pkt</v>
          </cell>
        </row>
        <row r="9568">
          <cell r="E9568" t="str">
            <v>QVIDIC 500GRM-pkt</v>
          </cell>
        </row>
        <row r="9569">
          <cell r="E9569" t="str">
            <v>QVIDIC 50GRM -pkt</v>
          </cell>
        </row>
        <row r="9570">
          <cell r="E9570" t="str">
            <v>Racumin Sure RB0.005 100grm-pkt</v>
          </cell>
        </row>
        <row r="9571">
          <cell r="E9571" t="str">
            <v>Ragent Gr.-5kg-pkt</v>
          </cell>
        </row>
        <row r="9572">
          <cell r="E9572" t="str">
            <v>Regent - 1ltr-pkt</v>
          </cell>
        </row>
        <row r="9573">
          <cell r="E9573" t="str">
            <v>Regent 100ml-pkt</v>
          </cell>
        </row>
        <row r="9574">
          <cell r="E9574" t="str">
            <v>Regent 25 Kg-pkt</v>
          </cell>
        </row>
        <row r="9575">
          <cell r="E9575" t="str">
            <v>REGENT GOLD 100ML-NOS</v>
          </cell>
        </row>
        <row r="9576">
          <cell r="E9576" t="str">
            <v>REGENT GOLD 250ML-NOS</v>
          </cell>
        </row>
        <row r="9577">
          <cell r="E9577" t="str">
            <v>Regent Gr 5kg-pkt</v>
          </cell>
        </row>
        <row r="9578">
          <cell r="E9578" t="str">
            <v>Regent Gr.-1kg-pkt</v>
          </cell>
        </row>
        <row r="9579">
          <cell r="E9579" t="str">
            <v>REGENT GR0.3 1KG-NOS</v>
          </cell>
        </row>
        <row r="9580">
          <cell r="E9580" t="str">
            <v>REGENT GR0.3 5KG-BAG</v>
          </cell>
        </row>
        <row r="9581">
          <cell r="E9581" t="str">
            <v>REGENT SC50 100ML-NOS</v>
          </cell>
        </row>
        <row r="9582">
          <cell r="E9582" t="str">
            <v>REGENT SC50 1LTR-NOS</v>
          </cell>
        </row>
        <row r="9583">
          <cell r="E9583" t="str">
            <v>REGENT SC50 250ML-NOS</v>
          </cell>
        </row>
        <row r="9584">
          <cell r="E9584" t="str">
            <v>REGENT SC50 500ML-NOS</v>
          </cell>
        </row>
        <row r="9585">
          <cell r="E9585" t="str">
            <v>REGENT ULTRA GR 0.6 1KG-BAG</v>
          </cell>
        </row>
        <row r="9586">
          <cell r="E9586" t="str">
            <v>REGENT ULTRA GR 0.6 4KG-BAG</v>
          </cell>
        </row>
        <row r="9587">
          <cell r="E9587" t="str">
            <v>Regent Ultra Gr. 1 Kg-pkt</v>
          </cell>
        </row>
        <row r="9588">
          <cell r="E9588" t="str">
            <v>Regent Ultra Gr. 4 Kg-pkt</v>
          </cell>
        </row>
        <row r="9589">
          <cell r="E9589" t="str">
            <v>Regent-250ml-pkt</v>
          </cell>
        </row>
        <row r="9590">
          <cell r="E9590" t="str">
            <v>Regent-500ml-pkt</v>
          </cell>
        </row>
        <row r="9591">
          <cell r="E9591" t="str">
            <v>Rekord-100grm-pkt</v>
          </cell>
        </row>
        <row r="9592">
          <cell r="E9592" t="str">
            <v>Rekord-250grm.-pkt</v>
          </cell>
        </row>
        <row r="9593">
          <cell r="E9593" t="str">
            <v>Rekord-500grm.-pkt</v>
          </cell>
        </row>
        <row r="9594">
          <cell r="E9594" t="str">
            <v>Responser SC25 1 LTR-pkt</v>
          </cell>
        </row>
        <row r="9595">
          <cell r="E9595" t="str">
            <v>Rexil Easy 13.4ml-pkt</v>
          </cell>
        </row>
        <row r="9596">
          <cell r="E9596" t="str">
            <v>ROUNDUP 41% 1LTR-NOS</v>
          </cell>
        </row>
        <row r="9597">
          <cell r="E9597" t="str">
            <v>ROUNDUP 41% 500ML-NOS</v>
          </cell>
        </row>
        <row r="9598">
          <cell r="E9598" t="str">
            <v>ROUNDUP SPEED 54% 1LTR-NOS</v>
          </cell>
        </row>
        <row r="9599">
          <cell r="E9599" t="str">
            <v>Safe Guard 100ml-pkt</v>
          </cell>
        </row>
        <row r="9600">
          <cell r="E9600" t="str">
            <v>Safe Guard 250ml-pkt</v>
          </cell>
        </row>
        <row r="9601">
          <cell r="E9601" t="str">
            <v>Satisfy 100ml-pkt</v>
          </cell>
        </row>
        <row r="9602">
          <cell r="E9602" t="str">
            <v>Satisfy 1ltr-pkt</v>
          </cell>
        </row>
        <row r="9603">
          <cell r="E9603" t="str">
            <v>Satisfy 250ml-pkt</v>
          </cell>
        </row>
        <row r="9604">
          <cell r="E9604" t="str">
            <v>Satisfy 5 Ltr-pkt</v>
          </cell>
        </row>
        <row r="9605">
          <cell r="E9605" t="str">
            <v>Seamer-1ltr.-pkt</v>
          </cell>
        </row>
        <row r="9606">
          <cell r="E9606" t="str">
            <v>Seamer-250ml.-pkt</v>
          </cell>
        </row>
        <row r="9607">
          <cell r="E9607" t="str">
            <v>Seamer-500ml.-pkt</v>
          </cell>
        </row>
        <row r="9608">
          <cell r="E9608" t="str">
            <v>SENTRY 62.5GRM-pkt</v>
          </cell>
        </row>
        <row r="9609">
          <cell r="E9609" t="str">
            <v>Shikari 1ltr-pkt</v>
          </cell>
        </row>
        <row r="9610">
          <cell r="E9610" t="str">
            <v>Shikari 500ml-pkt</v>
          </cell>
        </row>
        <row r="9611">
          <cell r="E9611" t="str">
            <v>Sivanto Prime SL200 500ml-pkt</v>
          </cell>
        </row>
        <row r="9612">
          <cell r="E9612" t="str">
            <v>Solfac EW50 1 Ltr-pkt</v>
          </cell>
        </row>
        <row r="9613">
          <cell r="E9613" t="str">
            <v>Solfac WP 10 5kg-pkt</v>
          </cell>
        </row>
        <row r="9614">
          <cell r="E9614" t="str">
            <v>Solfac WP10 20GRM-pkt</v>
          </cell>
        </row>
        <row r="9615">
          <cell r="E9615" t="str">
            <v>Solomon 100 Ml-pkt</v>
          </cell>
        </row>
        <row r="9616">
          <cell r="E9616" t="str">
            <v>Solomon 250 Ml-pkt</v>
          </cell>
        </row>
        <row r="9617">
          <cell r="E9617" t="str">
            <v>Solomon OD 300 500 Ml-pkt</v>
          </cell>
        </row>
        <row r="9618">
          <cell r="E9618" t="str">
            <v>Solomon OD300 1ltr-pkt</v>
          </cell>
        </row>
        <row r="9619">
          <cell r="E9619" t="str">
            <v>SOLOMON OD300 100ML-NOS</v>
          </cell>
        </row>
        <row r="9620">
          <cell r="E9620" t="str">
            <v>SOLOMON OD300 1LTR-NOS</v>
          </cell>
        </row>
        <row r="9621">
          <cell r="E9621" t="str">
            <v>SOLOMON OD300 250ML-NOS</v>
          </cell>
        </row>
        <row r="9622">
          <cell r="E9622" t="str">
            <v>SOLOMON OD300 500ML-NOS</v>
          </cell>
        </row>
        <row r="9623">
          <cell r="E9623" t="str">
            <v>SORTER 500GRM-pkt</v>
          </cell>
        </row>
        <row r="9624">
          <cell r="E9624" t="str">
            <v>SPINTOR SC 75ML-NOS</v>
          </cell>
        </row>
        <row r="9625">
          <cell r="E9625" t="str">
            <v>Stick 1 Kg-pkt</v>
          </cell>
        </row>
        <row r="9626">
          <cell r="E9626" t="str">
            <v>Success 250ml-pkt</v>
          </cell>
        </row>
        <row r="9627">
          <cell r="E9627" t="str">
            <v>Sumitaz 250 Grm-pkt</v>
          </cell>
        </row>
        <row r="9628">
          <cell r="E9628" t="str">
            <v>Sumitaz 4% Gr-5kg-pkt</v>
          </cell>
        </row>
        <row r="9629">
          <cell r="E9629" t="str">
            <v>Sumitaz 4%Gr 1kg-pkt</v>
          </cell>
        </row>
        <row r="9630">
          <cell r="E9630" t="str">
            <v>Sumitz 50SP 100 GRM-pkt</v>
          </cell>
        </row>
        <row r="9631">
          <cell r="E9631" t="str">
            <v>SURPASS FC7149 BG2 475GM-NOS</v>
          </cell>
        </row>
        <row r="9632">
          <cell r="E9632" t="str">
            <v>SURPASS SP7576 BG 475GM-POUCH</v>
          </cell>
        </row>
        <row r="9633">
          <cell r="E9633" t="str">
            <v>SURPASS SUPERB 475GM-POUCH</v>
          </cell>
        </row>
        <row r="9634">
          <cell r="E9634" t="str">
            <v>Tafaban 1ltr-pkt</v>
          </cell>
        </row>
        <row r="9635">
          <cell r="E9635" t="str">
            <v>TAFABAN 5 LTR-pkt</v>
          </cell>
        </row>
        <row r="9636">
          <cell r="E9636" t="str">
            <v>Taffin-75ml-pkt</v>
          </cell>
        </row>
        <row r="9637">
          <cell r="E9637" t="str">
            <v>Tafgor 100ml.-pkt</v>
          </cell>
        </row>
        <row r="9638">
          <cell r="E9638" t="str">
            <v>Tafgor 1ltr.-pkt</v>
          </cell>
        </row>
        <row r="9639">
          <cell r="E9639" t="str">
            <v>Tafgor 250ml.-pkt</v>
          </cell>
        </row>
        <row r="9640">
          <cell r="E9640" t="str">
            <v>Tafgor 500ml.-pkt</v>
          </cell>
        </row>
        <row r="9641">
          <cell r="E9641" t="str">
            <v>Tafgor-5ltr-pkt</v>
          </cell>
        </row>
        <row r="9642">
          <cell r="E9642" t="str">
            <v>Tapsa 250ml-pkt</v>
          </cell>
        </row>
        <row r="9643">
          <cell r="E9643" t="str">
            <v>Tar 100 Ml-pkt</v>
          </cell>
        </row>
        <row r="9644">
          <cell r="E9644" t="str">
            <v>Tar 250ml-pkt</v>
          </cell>
        </row>
        <row r="9645">
          <cell r="E9645" t="str">
            <v>Tata Fen 250ml-pkt</v>
          </cell>
        </row>
        <row r="9646">
          <cell r="E9646" t="str">
            <v>Tata Mida 17.8 Sl-250ml-pkt</v>
          </cell>
        </row>
        <row r="9647">
          <cell r="E9647" t="str">
            <v>Tata Mida 1708sl-100ml-pkt</v>
          </cell>
        </row>
        <row r="9648">
          <cell r="E9648" t="str">
            <v>Tata Mida 50ml-pkt</v>
          </cell>
        </row>
        <row r="9649">
          <cell r="E9649" t="str">
            <v>Tata Mida-1ltr-pkt</v>
          </cell>
        </row>
        <row r="9650">
          <cell r="E9650" t="str">
            <v>Tata Mida-500ml-pkt</v>
          </cell>
        </row>
        <row r="9651">
          <cell r="E9651" t="str">
            <v>Tatex-250ml-pkt</v>
          </cell>
        </row>
        <row r="9652">
          <cell r="E9652" t="str">
            <v>Temprid SC3635.4 500ML-pkt</v>
          </cell>
        </row>
        <row r="9653">
          <cell r="E9653" t="str">
            <v>Temprid SC365.4 50 ML-pkt</v>
          </cell>
        </row>
        <row r="9654">
          <cell r="E9654" t="str">
            <v>Termistop 1 Ltr-pkt</v>
          </cell>
        </row>
        <row r="9655">
          <cell r="E9655" t="str">
            <v>Theon-250ml-pkt</v>
          </cell>
        </row>
        <row r="9656">
          <cell r="E9656" t="str">
            <v>Theron 5%-1ltr.-pkt</v>
          </cell>
        </row>
        <row r="9657">
          <cell r="E9657" t="str">
            <v>Theron-500ml-pkt</v>
          </cell>
        </row>
        <row r="9658">
          <cell r="E9658" t="str">
            <v>Tks Caetap 5kg-pkt</v>
          </cell>
        </row>
        <row r="9659">
          <cell r="E9659" t="str">
            <v>Tks Chlo 500ml-pkt</v>
          </cell>
        </row>
        <row r="9660">
          <cell r="E9660" t="str">
            <v>Tks Chlo-20%Ec-1ltr.-pkt</v>
          </cell>
        </row>
        <row r="9661">
          <cell r="E9661" t="str">
            <v>Tks Chlo-20%Ec-5ltr.-pkt</v>
          </cell>
        </row>
        <row r="9662">
          <cell r="E9662" t="str">
            <v>Tks Thi-250grm-pkt</v>
          </cell>
        </row>
        <row r="9663">
          <cell r="E9663" t="str">
            <v>Tks Thia 100grm-pkt</v>
          </cell>
        </row>
        <row r="9664">
          <cell r="E9664" t="str">
            <v>TKS- Fipronil 1 KG-pkt</v>
          </cell>
        </row>
        <row r="9665">
          <cell r="E9665" t="str">
            <v>Tks-Fip-5kg-pkt</v>
          </cell>
        </row>
        <row r="9666">
          <cell r="E9666" t="str">
            <v>Torpid-100grm-pkt</v>
          </cell>
        </row>
        <row r="9667">
          <cell r="E9667" t="str">
            <v>Torpid-250grm-pkt</v>
          </cell>
        </row>
        <row r="9668">
          <cell r="E9668" t="str">
            <v>Torpid-500grm-pkt</v>
          </cell>
        </row>
        <row r="9669">
          <cell r="E9669" t="str">
            <v>Torpid-5grm-pkt</v>
          </cell>
        </row>
        <row r="9670">
          <cell r="E9670" t="str">
            <v>Tracer 250ml-pkt</v>
          </cell>
        </row>
        <row r="9671">
          <cell r="E9671" t="str">
            <v>Transform 150 Ml-pkt</v>
          </cell>
        </row>
        <row r="9672">
          <cell r="E9672" t="str">
            <v>Transform 500 Ml-pkt</v>
          </cell>
        </row>
        <row r="9673">
          <cell r="E9673" t="str">
            <v>Triazophos-500ml-pkt</v>
          </cell>
        </row>
        <row r="9674">
          <cell r="E9674" t="str">
            <v>TRICEL 100ML-pkt</v>
          </cell>
        </row>
        <row r="9675">
          <cell r="E9675" t="str">
            <v>Tricel 20%Ec 20ltr-pkt</v>
          </cell>
        </row>
        <row r="9676">
          <cell r="E9676" t="str">
            <v>Tricel 20%EC 5ltr-pkt</v>
          </cell>
        </row>
        <row r="9677">
          <cell r="E9677" t="str">
            <v>Tricel-20%Ec-1ltr-pkt</v>
          </cell>
        </row>
        <row r="9678">
          <cell r="E9678" t="str">
            <v>Ulala 30grm-pkt</v>
          </cell>
        </row>
        <row r="9679">
          <cell r="E9679" t="str">
            <v>Ulala 150grm-pkt</v>
          </cell>
        </row>
        <row r="9680">
          <cell r="E9680" t="str">
            <v>Ulala 250grm-pkt</v>
          </cell>
        </row>
        <row r="9681">
          <cell r="E9681" t="str">
            <v>Ulala 500grm-pkt</v>
          </cell>
        </row>
        <row r="9682">
          <cell r="E9682" t="str">
            <v>Ulala 60grm-pkt</v>
          </cell>
        </row>
        <row r="9683">
          <cell r="E9683" t="str">
            <v>UTRON 250ML-pkt</v>
          </cell>
        </row>
        <row r="9684">
          <cell r="E9684" t="str">
            <v>Vartiko 2.5 Kg-pkt</v>
          </cell>
        </row>
        <row r="9685">
          <cell r="E9685" t="str">
            <v>VELLUM PRIME 500ML-pkt</v>
          </cell>
        </row>
        <row r="9686">
          <cell r="E9686" t="str">
            <v>VELUM PREME 250ML-NOS</v>
          </cell>
        </row>
        <row r="9687">
          <cell r="E9687" t="str">
            <v>VELUM PRIME SC400 100ML-NOS</v>
          </cell>
        </row>
        <row r="9688">
          <cell r="E9688" t="str">
            <v>Ventina 1 Ltr-pkt</v>
          </cell>
        </row>
        <row r="9689">
          <cell r="E9689" t="str">
            <v>Ventina 250ml-pkt</v>
          </cell>
        </row>
        <row r="9690">
          <cell r="E9690" t="str">
            <v>Virat 1 Ltr-pkt</v>
          </cell>
        </row>
        <row r="9691">
          <cell r="E9691" t="str">
            <v>Virat 250 Ml-pkt</v>
          </cell>
        </row>
        <row r="9692">
          <cell r="E9692" t="str">
            <v>Virat 500ml-pkt</v>
          </cell>
        </row>
        <row r="9693">
          <cell r="E9693" t="str">
            <v>Voliam Flexi 500 Ml-pkt</v>
          </cell>
        </row>
        <row r="9694">
          <cell r="E9694" t="str">
            <v>Welrich 1ltr.-pkt</v>
          </cell>
        </row>
        <row r="9695">
          <cell r="E9695" t="str">
            <v>WHIP SUPER 9.3% 100ML-NOS</v>
          </cell>
        </row>
        <row r="9696">
          <cell r="E9696" t="str">
            <v>WHIP SUPER 9.3% 1LTR-NOS</v>
          </cell>
        </row>
        <row r="9697">
          <cell r="E9697" t="str">
            <v>WHIP SUPER 9.3% 250ML-NOS</v>
          </cell>
        </row>
        <row r="9698">
          <cell r="E9698" t="str">
            <v>WHIP SUPER 9.3% 500ML-NOS</v>
          </cell>
        </row>
        <row r="9699">
          <cell r="E9699" t="str">
            <v>Yoro 100 Grm-pkt</v>
          </cell>
        </row>
        <row r="9700">
          <cell r="E9700" t="str">
            <v>Yoro 40 Grm-pkt</v>
          </cell>
        </row>
        <row r="9701">
          <cell r="E9701" t="str">
            <v>ZEBA 1KG-pkt</v>
          </cell>
        </row>
        <row r="9702">
          <cell r="E9702" t="str">
            <v>ZEBA 5KG-pkt</v>
          </cell>
        </row>
        <row r="9703">
          <cell r="E9703" t="str">
            <v>ZUMP 35 ML-pkt</v>
          </cell>
        </row>
        <row r="9704">
          <cell r="E9704" t="str">
            <v>AGENDA 100 ML :Pcs</v>
          </cell>
        </row>
        <row r="9705">
          <cell r="E9705" t="str">
            <v>AGENDA 5 LTR :Pcs</v>
          </cell>
        </row>
        <row r="9706">
          <cell r="E9706" t="str">
            <v>AGENDA 500 ML :Pcs</v>
          </cell>
        </row>
        <row r="9707">
          <cell r="E9707" t="str">
            <v>AQUA K OTHRINE 1 LTR :Pcs</v>
          </cell>
        </row>
        <row r="9708">
          <cell r="E9708" t="str">
            <v>BARCELO GR 1 KG :Pcs</v>
          </cell>
        </row>
        <row r="9709">
          <cell r="E9709" t="str">
            <v>BARCELO GR 500 GM :Pcs</v>
          </cell>
        </row>
        <row r="9710">
          <cell r="E9710" t="str">
            <v>BARCELO TB2 5 GM :Pcs</v>
          </cell>
        </row>
        <row r="9711">
          <cell r="E9711" t="str">
            <v>BI LARV 500 GM :Pcs</v>
          </cell>
        </row>
        <row r="9712">
          <cell r="E9712" t="str">
            <v>K OBIOL 1 KG :Pcs</v>
          </cell>
        </row>
        <row r="9713">
          <cell r="E9713" t="str">
            <v>K OTHRINE 50 ML :Pcs</v>
          </cell>
        </row>
        <row r="9714">
          <cell r="E9714" t="str">
            <v>K OTHRINE FLOW 1 LTR :Pcs</v>
          </cell>
        </row>
        <row r="9715">
          <cell r="E9715" t="str">
            <v>KINGFOG 1 LTR :Pcs</v>
          </cell>
        </row>
        <row r="9716">
          <cell r="E9716" t="str">
            <v>MAX FORCE FORTE 35 GM :Pcs</v>
          </cell>
        </row>
        <row r="9717">
          <cell r="E9717" t="str">
            <v>MAX FORCE QUANTUM 35 GM :Pcs</v>
          </cell>
        </row>
        <row r="9718">
          <cell r="E9718" t="str">
            <v>PREMISE 1 LTR :Pcs</v>
          </cell>
        </row>
        <row r="9719">
          <cell r="E9719" t="str">
            <v>PREMISE 250 ML :Pcs</v>
          </cell>
        </row>
        <row r="9720">
          <cell r="E9720" t="str">
            <v>PREMISE 5 LTR :Pcs</v>
          </cell>
        </row>
        <row r="9721">
          <cell r="E9721" t="str">
            <v>QUICK BAYT 50 GM :Pcs</v>
          </cell>
        </row>
        <row r="9722">
          <cell r="E9722" t="str">
            <v>RACUMIN SURE 100 GM :Pcs</v>
          </cell>
        </row>
        <row r="9723">
          <cell r="E9723" t="str">
            <v>RESPONSAR 1 LTR :Pcs</v>
          </cell>
        </row>
        <row r="9724">
          <cell r="E9724" t="str">
            <v>SOLFAC 1 LTR :Pcs</v>
          </cell>
        </row>
        <row r="9725">
          <cell r="E9725" t="str">
            <v>SOLFAC 20 GM :Pcs</v>
          </cell>
        </row>
        <row r="9726">
          <cell r="E9726" t="str">
            <v>TEMPRID 50 ML :Pcs</v>
          </cell>
        </row>
        <row r="9727">
          <cell r="E9727" t="str">
            <v>TEMPRID 500 ML :Pcs</v>
          </cell>
        </row>
        <row r="9728">
          <cell r="E9728" t="str">
            <v>Admire 30 Gm-Kgs.</v>
          </cell>
        </row>
        <row r="9729">
          <cell r="E9729" t="str">
            <v>Admire 125 X 2 Gm-Kgs.</v>
          </cell>
        </row>
        <row r="9730">
          <cell r="E9730" t="str">
            <v>Admire 2 gm-POUCH</v>
          </cell>
        </row>
        <row r="9731">
          <cell r="E9731" t="str">
            <v>Admire 2 Gm-POUCH</v>
          </cell>
        </row>
        <row r="9732">
          <cell r="E9732" t="str">
            <v>Alanto 40 X 250 Ml-Ltr</v>
          </cell>
        </row>
        <row r="9733">
          <cell r="E9733" t="str">
            <v>Alanto Sc 240 50x100ml-Ltr</v>
          </cell>
        </row>
        <row r="9734">
          <cell r="E9734" t="str">
            <v>Alanto Sc240 10 X 1ltr-Ltr</v>
          </cell>
        </row>
        <row r="9735">
          <cell r="E9735" t="str">
            <v>Alanto Sc240 20x500ml-Ltr</v>
          </cell>
        </row>
        <row r="9736">
          <cell r="E9736" t="str">
            <v>ALIETTE 100 GM-Kgs.</v>
          </cell>
        </row>
        <row r="9737">
          <cell r="E9737" t="str">
            <v>Aliette 20 X 250 gm-Kgs.</v>
          </cell>
        </row>
        <row r="9738">
          <cell r="E9738" t="str">
            <v>Aliette 20 X 500 Gm-Kgs.</v>
          </cell>
        </row>
        <row r="9739">
          <cell r="E9739" t="str">
            <v>ALLETTE 10 X 1 KG-Kgs.</v>
          </cell>
        </row>
        <row r="9740">
          <cell r="E9740" t="str">
            <v>AMBITION 10 X 1 LTR-Ltr</v>
          </cell>
        </row>
        <row r="9741">
          <cell r="E9741" t="str">
            <v>AMBITION 20 X500 ML-Ltr</v>
          </cell>
        </row>
        <row r="9742">
          <cell r="E9742" t="str">
            <v>Ambiton 40 X 250 Ml-Ltr</v>
          </cell>
        </row>
        <row r="9743">
          <cell r="E9743" t="str">
            <v>ANTRACOL 20 X 500 GM BAYER-Kgs.</v>
          </cell>
        </row>
        <row r="9744">
          <cell r="E9744" t="str">
            <v>ANTRACOL 20 X 500 GM-Kgs.</v>
          </cell>
        </row>
        <row r="9745">
          <cell r="E9745" t="str">
            <v>Confidor 20x 500ml-Ltr</v>
          </cell>
        </row>
        <row r="9746">
          <cell r="E9746" t="str">
            <v>Confidor 10 X 1 Ltr-Ltr</v>
          </cell>
        </row>
        <row r="9747">
          <cell r="E9747" t="str">
            <v>Confidor 20 X 250 Ml-Ltr</v>
          </cell>
        </row>
        <row r="9748">
          <cell r="E9748" t="str">
            <v>Confidor 50 X 100 Ml-Ltr</v>
          </cell>
        </row>
        <row r="9749">
          <cell r="E9749" t="str">
            <v>CONFIDOR SUPER 50 X 100 ML-Ltr</v>
          </cell>
        </row>
        <row r="9750">
          <cell r="E9750" t="str">
            <v>Confidor Super 50 X 50 Ml-Pcs.</v>
          </cell>
        </row>
        <row r="9751">
          <cell r="E9751" t="str">
            <v>Decis Ec 20 X 500 Ml-Ltr</v>
          </cell>
        </row>
        <row r="9752">
          <cell r="E9752" t="str">
            <v>DECIS 40 X 250 ML-Ltr</v>
          </cell>
        </row>
        <row r="9753">
          <cell r="E9753" t="str">
            <v>DECIS 50 X100 ML-Ltr</v>
          </cell>
        </row>
        <row r="9754">
          <cell r="E9754" t="str">
            <v>Decis100 40 x 250 ml-Ltr</v>
          </cell>
        </row>
        <row r="9755">
          <cell r="E9755" t="str">
            <v>Decis100 50 X 100 Ml-Ltr</v>
          </cell>
        </row>
        <row r="9756">
          <cell r="E9756" t="str">
            <v>ETHREL 10 X1 LTR-Ltr</v>
          </cell>
        </row>
        <row r="9757">
          <cell r="E9757" t="str">
            <v>ETHREL 20 X500 ML-Ltr</v>
          </cell>
        </row>
        <row r="9758">
          <cell r="E9758" t="str">
            <v>ETHREL 50 X 100 ML-Ltr</v>
          </cell>
        </row>
        <row r="9759">
          <cell r="E9759" t="str">
            <v>FAME 20 x100 ML-Ltr</v>
          </cell>
        </row>
        <row r="9760">
          <cell r="E9760" t="str">
            <v>FAME 200 x 10 ML-Ltr</v>
          </cell>
        </row>
        <row r="9761">
          <cell r="E9761" t="str">
            <v>Flubendiamide FAME 40X 50 ML-Pcs.</v>
          </cell>
        </row>
        <row r="9762">
          <cell r="E9762" t="str">
            <v>Flubendiamide FAME 40X 50 ML-Ltr</v>
          </cell>
        </row>
        <row r="9763">
          <cell r="E9763" t="str">
            <v>FOLICUR 40 X250 ML-Ltr</v>
          </cell>
        </row>
        <row r="9764">
          <cell r="E9764" t="str">
            <v>Folicur 50 X 100 Ml-Pcs.</v>
          </cell>
        </row>
        <row r="9765">
          <cell r="E9765" t="str">
            <v>INFINITO 20 X 500 ML-Ltr</v>
          </cell>
        </row>
        <row r="9766">
          <cell r="E9766" t="str">
            <v>JUMP 1600 X 2 GM-Pcs.</v>
          </cell>
        </row>
        <row r="9767">
          <cell r="E9767" t="str">
            <v>LARVIN 20 X 250 GM-Kgs.</v>
          </cell>
        </row>
        <row r="9768">
          <cell r="E9768" t="str">
            <v>LUNA EXPEIENCE 40 X 250 ML-Ltr</v>
          </cell>
        </row>
        <row r="9769">
          <cell r="E9769" t="str">
            <v>LUNA EXPERIENCE 50 X 100 ML-Ltr</v>
          </cell>
        </row>
        <row r="9770">
          <cell r="E9770" t="str">
            <v>LUNA EXPRIENCE 10 X 1 LTR-Ltr</v>
          </cell>
        </row>
        <row r="9771">
          <cell r="E9771" t="str">
            <v>MELODY DUO 10x 400 GM-Kgs.</v>
          </cell>
        </row>
        <row r="9772">
          <cell r="E9772" t="str">
            <v>Movento 10 X 1ltr-Ltr</v>
          </cell>
        </row>
        <row r="9773">
          <cell r="E9773" t="str">
            <v>MOVENTO 20 X500 ML-Ltr</v>
          </cell>
        </row>
        <row r="9774">
          <cell r="E9774" t="str">
            <v>MOVENTO 40 X 250 ML-Ltr</v>
          </cell>
        </row>
        <row r="9775">
          <cell r="E9775" t="str">
            <v>Movento Energy 40 X 250 Ml-Ltr</v>
          </cell>
        </row>
        <row r="9776">
          <cell r="E9776" t="str">
            <v>Movento Energy 50 X 100 Ml-Ltr</v>
          </cell>
        </row>
        <row r="9777">
          <cell r="E9777" t="str">
            <v>Nativo 10 X 1kg-Kgs.</v>
          </cell>
        </row>
        <row r="9778">
          <cell r="E9778" t="str">
            <v>Nativo 100 X 50 Gm-Kgs.</v>
          </cell>
        </row>
        <row r="9779">
          <cell r="E9779" t="str">
            <v>Nativo 20 X (10 X 10 Gm-Kgs.</v>
          </cell>
        </row>
        <row r="9780">
          <cell r="E9780" t="str">
            <v>NATIVO 50 X 100 GM-Kgs.</v>
          </cell>
        </row>
        <row r="9781">
          <cell r="E9781" t="str">
            <v>NATIVO WG75 20X500GM-Kgs.</v>
          </cell>
        </row>
        <row r="9782">
          <cell r="E9782" t="str">
            <v>OBERON 10 X 1 LTR-Ltr</v>
          </cell>
        </row>
        <row r="9783">
          <cell r="E9783" t="str">
            <v>OBERON 200 ML-Ltr</v>
          </cell>
        </row>
        <row r="9784">
          <cell r="E9784" t="str">
            <v>OBERON 500 ML-Ltr</v>
          </cell>
        </row>
        <row r="9785">
          <cell r="E9785" t="str">
            <v>OBERON 50x 100 ML-Ltr</v>
          </cell>
        </row>
        <row r="9786">
          <cell r="E9786" t="str">
            <v>PLANOFIX 10 X 1LTR-Ltr</v>
          </cell>
        </row>
        <row r="9787">
          <cell r="E9787" t="str">
            <v>PLANOFIX 20 X 500 ML-Ltr</v>
          </cell>
        </row>
        <row r="9788">
          <cell r="E9788" t="str">
            <v>Planofix 40x 250 Ml-Ltr</v>
          </cell>
        </row>
        <row r="9789">
          <cell r="E9789" t="str">
            <v>PLANOFIX 50 X 100ML-Ltr</v>
          </cell>
        </row>
        <row r="9790">
          <cell r="E9790" t="str">
            <v>PROFILER 20 X 250 GM-Kgs.</v>
          </cell>
        </row>
        <row r="9791">
          <cell r="E9791" t="str">
            <v>Regent 50 X 100 Ml-Ltr</v>
          </cell>
        </row>
        <row r="9792">
          <cell r="E9792" t="str">
            <v>REGENT BAYER SIMPLE 1 KG-Kgs.</v>
          </cell>
        </row>
        <row r="9793">
          <cell r="E9793" t="str">
            <v>REGENT ULTRA 1 KG-Kgs.</v>
          </cell>
        </row>
        <row r="9794">
          <cell r="E9794" t="str">
            <v>SECTIN WG60 50 X 100 GM-Kgs.</v>
          </cell>
        </row>
        <row r="9795">
          <cell r="E9795" t="str">
            <v>SECTIN 20 X600 GM-Kgs.</v>
          </cell>
        </row>
        <row r="9796">
          <cell r="E9796" t="str">
            <v>Sencor 60 X 100 Gm-Pcs.</v>
          </cell>
        </row>
        <row r="9797">
          <cell r="E9797" t="str">
            <v>SENCOR WP70 60 X 100 GM-Case</v>
          </cell>
        </row>
        <row r="9798">
          <cell r="E9798" t="str">
            <v>SOLOMON 10 X 1TR-Ltr</v>
          </cell>
        </row>
        <row r="9799">
          <cell r="E9799" t="str">
            <v>Solomon 100 Ml-Ltr</v>
          </cell>
        </row>
        <row r="9800">
          <cell r="E9800" t="str">
            <v>SOLOMON 20 X 500ML-Ltr</v>
          </cell>
        </row>
        <row r="9801">
          <cell r="E9801" t="str">
            <v>TOPSTAR WP80 X (20 X 22.5N GR )-Pcs.</v>
          </cell>
        </row>
        <row r="9802">
          <cell r="E9802" t="str">
            <v>VELUM PRIME 40 X 250 ML-Ltr</v>
          </cell>
        </row>
        <row r="9803">
          <cell r="E9803" t="str">
            <v>VELUM PRIME 50 X 100 ML-Ltr</v>
          </cell>
        </row>
        <row r="9804">
          <cell r="E9804" t="str">
            <v>ADMIRE WG 70% 2GM ( BAYER )-PKT</v>
          </cell>
        </row>
        <row r="9805">
          <cell r="E9805" t="str">
            <v>ADORA 50ML ( BAYER )-PCS</v>
          </cell>
        </row>
        <row r="9806">
          <cell r="E9806" t="str">
            <v>AMBITION 1LT ( BAYER )-KLR</v>
          </cell>
        </row>
        <row r="9807">
          <cell r="E9807" t="str">
            <v>AMBITION 250ML ( BAYER )-KLR</v>
          </cell>
        </row>
        <row r="9808">
          <cell r="E9808" t="str">
            <v>AMBITION 500ML ( BAYER )-KLR</v>
          </cell>
        </row>
        <row r="9809">
          <cell r="E9809" t="str">
            <v>ANTRACOL 1KG ( BAYER )-KGS</v>
          </cell>
        </row>
        <row r="9810">
          <cell r="E9810" t="str">
            <v>ANTRACOL 500GM-PKT</v>
          </cell>
        </row>
        <row r="9811">
          <cell r="E9811" t="str">
            <v>DECIS 100 ( BAYER ) 100ML-PCS</v>
          </cell>
        </row>
        <row r="9812">
          <cell r="E9812" t="str">
            <v>DECIS 100 ( BAYER ) 1LT-KLR</v>
          </cell>
        </row>
        <row r="9813">
          <cell r="E9813" t="str">
            <v>DECIS 100 ( BAYER ) 250ML-PCS</v>
          </cell>
        </row>
        <row r="9814">
          <cell r="E9814" t="str">
            <v>FOOST 500GM (BAYER )-KGS</v>
          </cell>
        </row>
        <row r="9815">
          <cell r="E9815" t="str">
            <v>GAUCHO 100ML ( BAYER )-KLR</v>
          </cell>
        </row>
        <row r="9816">
          <cell r="E9816" t="str">
            <v>GAUCHO 1LT-KLR</v>
          </cell>
        </row>
        <row r="9817">
          <cell r="E9817" t="str">
            <v>GAUCHO 250ML ( BAYER )-KLR</v>
          </cell>
        </row>
        <row r="9818">
          <cell r="E9818" t="str">
            <v>GAUCHO 9ML ( BAYER )-PCS</v>
          </cell>
        </row>
        <row r="9819">
          <cell r="E9819" t="str">
            <v>GLAMORE 100GM ( BAYER )-PCS</v>
          </cell>
        </row>
        <row r="9820">
          <cell r="E9820" t="str">
            <v>GLAMOUR 250GM ( BAYER )-PCS</v>
          </cell>
        </row>
        <row r="9821">
          <cell r="E9821" t="str">
            <v>GLAMOURE 50GM-PCS</v>
          </cell>
        </row>
        <row r="9822">
          <cell r="E9822" t="str">
            <v>LAUDIS 115ML ( BAYER )-PCS</v>
          </cell>
        </row>
        <row r="9823">
          <cell r="E9823" t="str">
            <v>LAUDIS 57.5ML ( BAYER )-PCS</v>
          </cell>
        </row>
        <row r="9824">
          <cell r="E9824" t="str">
            <v>LESENTA 100GM ( BAYER )-PKT</v>
          </cell>
        </row>
        <row r="9825">
          <cell r="E9825" t="str">
            <v>LESENTA 250GM ( BAYER )-PKT</v>
          </cell>
        </row>
        <row r="9826">
          <cell r="E9826" t="str">
            <v>LESENTA 40GM ( BAYER )-PKT</v>
          </cell>
        </row>
        <row r="9827">
          <cell r="E9827" t="str">
            <v>Melody 400gm-KGS</v>
          </cell>
        </row>
        <row r="9828">
          <cell r="E9828" t="str">
            <v>MELODY 800GM-KGS</v>
          </cell>
        </row>
        <row r="9829">
          <cell r="E9829" t="str">
            <v>MONCEREN 1LT ( BAYER )-KLR</v>
          </cell>
        </row>
        <row r="9830">
          <cell r="E9830" t="str">
            <v>MONCEREN 500ML ( BAYER )-KLR</v>
          </cell>
        </row>
        <row r="9831">
          <cell r="E9831" t="str">
            <v>MOVENTO 100ML ( BAYER )-PCS</v>
          </cell>
        </row>
        <row r="9832">
          <cell r="E9832" t="str">
            <v>NATIVO WG75 100GM-PKT</v>
          </cell>
        </row>
        <row r="9833">
          <cell r="E9833" t="str">
            <v>NATIVO WG75 1KG-KGS</v>
          </cell>
        </row>
        <row r="9834">
          <cell r="E9834" t="str">
            <v>NATIVO WG75 250GM-PKT</v>
          </cell>
        </row>
        <row r="9835">
          <cell r="E9835" t="str">
            <v>NATIVO WG75 500GM-PKT</v>
          </cell>
        </row>
        <row r="9836">
          <cell r="E9836" t="str">
            <v>Oberan 100ml Bayer-PCS</v>
          </cell>
        </row>
        <row r="9837">
          <cell r="E9837" t="str">
            <v>REGENT GR 5KG ( BAYER )-KGS</v>
          </cell>
        </row>
        <row r="9838">
          <cell r="E9838" t="str">
            <v>REGENT SC 500ML-KLR</v>
          </cell>
        </row>
        <row r="9839">
          <cell r="E9839" t="str">
            <v>REGENT ULTRA 1KG-KGS</v>
          </cell>
        </row>
        <row r="9840">
          <cell r="E9840" t="str">
            <v>REGENT ULTRA 4KG-KGS</v>
          </cell>
        </row>
        <row r="9841">
          <cell r="E9841" t="str">
            <v>Admire 2gm-No.</v>
          </cell>
        </row>
        <row r="9842">
          <cell r="E9842" t="str">
            <v>Admire 30gm-No.</v>
          </cell>
        </row>
        <row r="9843">
          <cell r="E9843" t="str">
            <v>Alanto 100 Ml-Ltr</v>
          </cell>
        </row>
        <row r="9844">
          <cell r="E9844" t="str">
            <v>Alanto 250 Ml-Ltr</v>
          </cell>
        </row>
        <row r="9845">
          <cell r="E9845" t="str">
            <v>Aliette 100gm-kg</v>
          </cell>
        </row>
        <row r="9846">
          <cell r="E9846" t="str">
            <v>Aliette 1kg-kg</v>
          </cell>
        </row>
        <row r="9847">
          <cell r="E9847" t="str">
            <v>Aliette 250gm-kg</v>
          </cell>
        </row>
        <row r="9848">
          <cell r="E9848" t="str">
            <v>Aliette 500gm-kg</v>
          </cell>
        </row>
        <row r="9849">
          <cell r="E9849" t="str">
            <v>Ambition 1ltr-Ltr</v>
          </cell>
        </row>
        <row r="9850">
          <cell r="E9850" t="str">
            <v>Ambition 250ml-Ltr</v>
          </cell>
        </row>
        <row r="9851">
          <cell r="E9851" t="str">
            <v>Ambition 500ml-Ltr</v>
          </cell>
        </row>
        <row r="9852">
          <cell r="E9852" t="str">
            <v>Antracol 100gm-kg</v>
          </cell>
        </row>
        <row r="9853">
          <cell r="E9853" t="str">
            <v>Antracol 1kg-kg</v>
          </cell>
        </row>
        <row r="9854">
          <cell r="E9854" t="str">
            <v>Antracol 250gm-kg</v>
          </cell>
        </row>
        <row r="9855">
          <cell r="E9855" t="str">
            <v>Antracol 500gm-kg</v>
          </cell>
        </row>
        <row r="9856">
          <cell r="E9856" t="str">
            <v>Atlantis 160gm-kg</v>
          </cell>
        </row>
        <row r="9857">
          <cell r="E9857" t="str">
            <v>Confidor 100ml-Ltr</v>
          </cell>
        </row>
        <row r="9858">
          <cell r="E9858" t="str">
            <v>Confidor 250ml-Ltr</v>
          </cell>
        </row>
        <row r="9859">
          <cell r="E9859" t="str">
            <v>Decis 101 EC 100ml-Ltr</v>
          </cell>
        </row>
        <row r="9860">
          <cell r="E9860" t="str">
            <v>Decis 101 EC 250ml-Ltr</v>
          </cell>
        </row>
        <row r="9861">
          <cell r="E9861" t="str">
            <v>Decis 101 EC 50ml-Ltr</v>
          </cell>
        </row>
        <row r="9862">
          <cell r="E9862" t="str">
            <v>Decis 24 EC 100ml-Ltr</v>
          </cell>
        </row>
        <row r="9863">
          <cell r="E9863" t="str">
            <v>Decis 28 EC 250ml-Ltr</v>
          </cell>
        </row>
        <row r="9864">
          <cell r="E9864" t="str">
            <v>Ever Gol 100 Ml-Ltr</v>
          </cell>
        </row>
        <row r="9865">
          <cell r="E9865" t="str">
            <v>Ever Gol 1ltr-Ltr</v>
          </cell>
        </row>
        <row r="9866">
          <cell r="E9866" t="str">
            <v>Ever Gol 250ml-Ltr</v>
          </cell>
        </row>
        <row r="9867">
          <cell r="E9867" t="str">
            <v>Ever Gol 40ml-Ltr</v>
          </cell>
        </row>
        <row r="9868">
          <cell r="E9868" t="str">
            <v>Fame 100ml-Ltr</v>
          </cell>
        </row>
        <row r="9869">
          <cell r="E9869" t="str">
            <v>Fame 10ml-Ltr</v>
          </cell>
        </row>
        <row r="9870">
          <cell r="E9870" t="str">
            <v>Fame 250ml-Ltr</v>
          </cell>
        </row>
        <row r="9871">
          <cell r="E9871" t="str">
            <v>Fame 50ml-Ltr</v>
          </cell>
        </row>
        <row r="9872">
          <cell r="E9872" t="str">
            <v>Folicur 100ml-Ltr</v>
          </cell>
        </row>
        <row r="9873">
          <cell r="E9873" t="str">
            <v>Folicur 1ltr-Ltr</v>
          </cell>
        </row>
        <row r="9874">
          <cell r="E9874" t="str">
            <v>Folicur 250ml-Ltr</v>
          </cell>
        </row>
        <row r="9875">
          <cell r="E9875" t="str">
            <v>Folicur 500ml-Ltr</v>
          </cell>
        </row>
        <row r="9876">
          <cell r="E9876" t="str">
            <v>Gaucho 100ml-Ltr</v>
          </cell>
        </row>
        <row r="9877">
          <cell r="E9877" t="str">
            <v>Gaucho 1ltr-Ltr</v>
          </cell>
        </row>
        <row r="9878">
          <cell r="E9878" t="str">
            <v>Gaucho 250ml-Ltr</v>
          </cell>
        </row>
        <row r="9879">
          <cell r="E9879" t="str">
            <v>Jump 2gm-kg</v>
          </cell>
        </row>
        <row r="9880">
          <cell r="E9880" t="str">
            <v>Jump 40gm-kg</v>
          </cell>
        </row>
        <row r="9881">
          <cell r="E9881" t="str">
            <v>Larvin 100gm-kg</v>
          </cell>
        </row>
        <row r="9882">
          <cell r="E9882" t="str">
            <v>Larvin 1kg-kg</v>
          </cell>
        </row>
        <row r="9883">
          <cell r="E9883" t="str">
            <v>Larvin 250gm-kg</v>
          </cell>
        </row>
        <row r="9884">
          <cell r="E9884" t="str">
            <v>Larvin 500gm-kg</v>
          </cell>
        </row>
        <row r="9885">
          <cell r="E9885" t="str">
            <v>Laudis 115ml</v>
          </cell>
        </row>
        <row r="9886">
          <cell r="E9886" t="str">
            <v>Laudis 115ml-Ltr</v>
          </cell>
        </row>
        <row r="9887">
          <cell r="E9887" t="str">
            <v>Laudis 230ml</v>
          </cell>
        </row>
        <row r="9888">
          <cell r="E9888" t="str">
            <v>Laudis 230ml-Ltr</v>
          </cell>
        </row>
        <row r="9889">
          <cell r="E9889" t="str">
            <v>Laudis 30ml</v>
          </cell>
        </row>
        <row r="9890">
          <cell r="E9890" t="str">
            <v>Laudis 30ml-Ltr</v>
          </cell>
        </row>
        <row r="9891">
          <cell r="E9891" t="str">
            <v>Laudis 57.5 Ml</v>
          </cell>
        </row>
        <row r="9892">
          <cell r="E9892" t="str">
            <v>Laudis 57.5 Ml-Ltr</v>
          </cell>
        </row>
        <row r="9893">
          <cell r="E9893" t="str">
            <v>Melody Duo 100gm-kg</v>
          </cell>
        </row>
        <row r="9894">
          <cell r="E9894" t="str">
            <v>Melody Duo 400gm-kg</v>
          </cell>
        </row>
        <row r="9895">
          <cell r="E9895" t="str">
            <v>Melody Duo 800gm-kg</v>
          </cell>
        </row>
        <row r="9896">
          <cell r="E9896" t="str">
            <v>Monceren 250ml-Ltr</v>
          </cell>
        </row>
        <row r="9897">
          <cell r="E9897" t="str">
            <v>Monceren 500ml-Ltr</v>
          </cell>
        </row>
        <row r="9898">
          <cell r="E9898" t="str">
            <v>Nativo 100gm-kg</v>
          </cell>
        </row>
        <row r="9899">
          <cell r="E9899" t="str">
            <v>Nativo 1kg-kg</v>
          </cell>
        </row>
        <row r="9900">
          <cell r="E9900" t="str">
            <v>Nativo 250 Gm-kg</v>
          </cell>
        </row>
        <row r="9901">
          <cell r="E9901" t="str">
            <v>Nativo 500gm-kg</v>
          </cell>
        </row>
        <row r="9902">
          <cell r="E9902" t="str">
            <v>Oberon 100ml-Ltr</v>
          </cell>
        </row>
        <row r="9903">
          <cell r="E9903" t="str">
            <v>Oberon 200ml-Ltr</v>
          </cell>
        </row>
        <row r="9904">
          <cell r="E9904" t="str">
            <v>Planofix 100ml-Ltr</v>
          </cell>
        </row>
        <row r="9905">
          <cell r="E9905" t="str">
            <v>Planofix 250ml-Ltr</v>
          </cell>
        </row>
        <row r="9906">
          <cell r="E9906" t="str">
            <v>Raxil Easy 100ml-Ltr</v>
          </cell>
        </row>
        <row r="9907">
          <cell r="E9907" t="str">
            <v>Raxil Easy 250ml-Ltr</v>
          </cell>
        </row>
        <row r="9908">
          <cell r="E9908" t="str">
            <v>Regent 100ml-Ltr</v>
          </cell>
        </row>
        <row r="9909">
          <cell r="E9909" t="str">
            <v>Regent 1kg-kg</v>
          </cell>
        </row>
        <row r="9910">
          <cell r="E9910" t="str">
            <v>Regent 250ml-Ltr</v>
          </cell>
        </row>
        <row r="9911">
          <cell r="E9911" t="str">
            <v>Regent 5 Kg-kg</v>
          </cell>
        </row>
        <row r="9912">
          <cell r="E9912" t="str">
            <v>Regent Gold 100ml-Ltrs.</v>
          </cell>
        </row>
        <row r="9913">
          <cell r="E9913" t="str">
            <v>Ricestar 1ltr-Ltr</v>
          </cell>
        </row>
        <row r="9914">
          <cell r="E9914" t="str">
            <v>Ricestar 250ml-Ltr</v>
          </cell>
        </row>
        <row r="9915">
          <cell r="E9915" t="str">
            <v>Ricestar 500ml-Ltr</v>
          </cell>
        </row>
        <row r="9916">
          <cell r="E9916" t="str">
            <v>Sectin 100gm-kg</v>
          </cell>
        </row>
        <row r="9917">
          <cell r="E9917" t="str">
            <v>Sectin 600gm-kg</v>
          </cell>
        </row>
        <row r="9918">
          <cell r="E9918" t="str">
            <v>Sencor 100gm-kg</v>
          </cell>
        </row>
        <row r="9919">
          <cell r="E9919" t="str">
            <v>Sencor 500gm-kg</v>
          </cell>
        </row>
        <row r="9920">
          <cell r="E9920" t="str">
            <v>Solomon 100ml-Ltr</v>
          </cell>
        </row>
        <row r="9921">
          <cell r="E9921" t="str">
            <v>Solomon 1ltr-Ltr</v>
          </cell>
        </row>
        <row r="9922">
          <cell r="E9922" t="str">
            <v>Solomon 250ml-Ltr</v>
          </cell>
        </row>
        <row r="9923">
          <cell r="E9923" t="str">
            <v>Solomon 500ml-Ltr</v>
          </cell>
        </row>
        <row r="9924">
          <cell r="E9924" t="str">
            <v>Whipsuper 100ml-Ltr</v>
          </cell>
        </row>
        <row r="9925">
          <cell r="E9925" t="str">
            <v>Whipsuper 1ltr-Ltr</v>
          </cell>
        </row>
        <row r="9926">
          <cell r="E9926" t="str">
            <v>Whipsuper 250ml-Ltr</v>
          </cell>
        </row>
        <row r="9927">
          <cell r="E9927" t="str">
            <v>Whipsuper 500ml-Ltr</v>
          </cell>
        </row>
        <row r="9928">
          <cell r="E9928" t="str">
            <v>Admire 16gm-Units</v>
          </cell>
        </row>
        <row r="9929">
          <cell r="E9929" t="str">
            <v>AMBITION 1L-Units</v>
          </cell>
        </row>
        <row r="9930">
          <cell r="E9930" t="str">
            <v>AMBITION 250-LTR</v>
          </cell>
        </row>
        <row r="9931">
          <cell r="E9931" t="str">
            <v>AMBITION 500 ML-LTR</v>
          </cell>
        </row>
        <row r="9932">
          <cell r="E9932" t="str">
            <v>ANRTACOL 500GM-Kgs.</v>
          </cell>
        </row>
        <row r="9933">
          <cell r="E9933" t="str">
            <v>ANTRACOL 100 GM-Kgs.</v>
          </cell>
        </row>
        <row r="9934">
          <cell r="E9934" t="str">
            <v>ANTRACOL 250 GM-LTR</v>
          </cell>
        </row>
        <row r="9935">
          <cell r="E9935" t="str">
            <v>ANTRACOL 500GM-Kgs.</v>
          </cell>
        </row>
        <row r="9936">
          <cell r="E9936" t="str">
            <v>AREVA SUPER 30% 250ML-Units</v>
          </cell>
        </row>
        <row r="9937">
          <cell r="E9937" t="str">
            <v>CONFIDOR 100 ML-Units</v>
          </cell>
        </row>
        <row r="9938">
          <cell r="E9938" t="str">
            <v>CONFIDOR SUPER 100 ML-Units</v>
          </cell>
        </row>
        <row r="9939">
          <cell r="E9939" t="str">
            <v>CONFIDOR SUPER 50 ML-Units</v>
          </cell>
        </row>
        <row r="9940">
          <cell r="E9940" t="str">
            <v>COUNCIL ACTIV 90 GM-Units</v>
          </cell>
        </row>
        <row r="9941">
          <cell r="E9941" t="str">
            <v>DECIS 250 ML-LTR</v>
          </cell>
        </row>
        <row r="9942">
          <cell r="E9942" t="str">
            <v>DECIS EC 101 (100 ML)-Units</v>
          </cell>
        </row>
        <row r="9943">
          <cell r="E9943" t="str">
            <v>DECIS EC101 (1LT)-Units</v>
          </cell>
        </row>
        <row r="9944">
          <cell r="E9944" t="str">
            <v>FAME 100 ML-Units</v>
          </cell>
        </row>
        <row r="9945">
          <cell r="E9945" t="str">
            <v>FAME 50 ML-Units</v>
          </cell>
        </row>
        <row r="9946">
          <cell r="E9946" t="str">
            <v>Foost 250gm-Units</v>
          </cell>
        </row>
        <row r="9947">
          <cell r="E9947" t="str">
            <v>Foost 500 Gm-Units</v>
          </cell>
        </row>
        <row r="9948">
          <cell r="E9948" t="str">
            <v>GAUCHO 250 ML-Units</v>
          </cell>
        </row>
        <row r="9949">
          <cell r="E9949" t="str">
            <v>HY PADDY 6444 GOLD (3KG)-Kgs.</v>
          </cell>
        </row>
        <row r="9950">
          <cell r="E9950" t="str">
            <v>HY PADDY 8433 3KG-Kgs.</v>
          </cell>
        </row>
        <row r="9951">
          <cell r="E9951" t="str">
            <v>HY PADDY AIZE 6411-Kgs.</v>
          </cell>
        </row>
        <row r="9952">
          <cell r="E9952" t="str">
            <v>HY PADDY ARIZE 6444 GOLG 3KG-Kgs.</v>
          </cell>
        </row>
        <row r="9953">
          <cell r="E9953" t="str">
            <v>HY PADDY ARIZE BOLD 3KG-Kgs.</v>
          </cell>
        </row>
        <row r="9954">
          <cell r="E9954" t="str">
            <v>HY PADDY DHANI 3KG-Kgs.</v>
          </cell>
        </row>
        <row r="9955">
          <cell r="E9955" t="str">
            <v>HY PADDY TAJ GOLD 3 KG-Kgs.</v>
          </cell>
        </row>
        <row r="9956">
          <cell r="E9956" t="str">
            <v>LAUDIS 115ML-Units</v>
          </cell>
        </row>
        <row r="9957">
          <cell r="E9957" t="str">
            <v>LAUDIS 230-Units</v>
          </cell>
        </row>
        <row r="9958">
          <cell r="E9958" t="str">
            <v>LAUDIS 57.5 ML-Units</v>
          </cell>
        </row>
        <row r="9959">
          <cell r="E9959" t="str">
            <v>LESENTA 100GM-Units</v>
          </cell>
        </row>
        <row r="9960">
          <cell r="E9960" t="str">
            <v>OBERON 50 ML-Units</v>
          </cell>
        </row>
        <row r="9961">
          <cell r="E9961" t="str">
            <v>REGENT GR 1KG-Kgs.</v>
          </cell>
        </row>
        <row r="9962">
          <cell r="E9962" t="str">
            <v>REGENT GR 5KG-Kgs.</v>
          </cell>
        </row>
        <row r="9963">
          <cell r="E9963" t="str">
            <v>REGENT ULTRA 1KG-Kgs.</v>
          </cell>
        </row>
        <row r="9964">
          <cell r="E9964" t="str">
            <v>Regent Ultra 4KG-Kgs.</v>
          </cell>
        </row>
        <row r="9965">
          <cell r="E9965" t="str">
            <v>SENCOR 500GM-Kgs.</v>
          </cell>
        </row>
        <row r="9966">
          <cell r="E9966" t="str">
            <v>SOLOMAN 250ML-LTR</v>
          </cell>
        </row>
        <row r="9967">
          <cell r="E9967" t="str">
            <v>SOLOMAN 500ML-Units</v>
          </cell>
        </row>
        <row r="9968">
          <cell r="E9968" t="str">
            <v>SOLOMON 100ML-Units</v>
          </cell>
        </row>
        <row r="9969">
          <cell r="E9969" t="str">
            <v>WHIP SUPER 100ML-Units</v>
          </cell>
        </row>
        <row r="9970">
          <cell r="E9970" t="str">
            <v>WHIPSUPER 250ML-Units</v>
          </cell>
        </row>
        <row r="9971">
          <cell r="E9971" t="str">
            <v>WHIPSUPER 500ML-Units</v>
          </cell>
        </row>
        <row r="9972">
          <cell r="E9972" t="str">
            <v>Admire 150 Gm Pack-Pack</v>
          </cell>
        </row>
        <row r="9973">
          <cell r="E9973" t="str">
            <v>Admire 2 Gm Pack</v>
          </cell>
        </row>
        <row r="9974">
          <cell r="E9974" t="str">
            <v>Admire 2 Gm Pack-Pack</v>
          </cell>
        </row>
        <row r="9975">
          <cell r="E9975" t="str">
            <v>Admire 75 Gm Pack-Pack</v>
          </cell>
        </row>
        <row r="9976">
          <cell r="E9976" t="str">
            <v>ALANTO 1LTR-Pack</v>
          </cell>
        </row>
        <row r="9977">
          <cell r="E9977" t="str">
            <v>ALANTO 250ML-Pack</v>
          </cell>
        </row>
        <row r="9978">
          <cell r="E9978" t="str">
            <v>ALANTO 500ML-Pack</v>
          </cell>
        </row>
        <row r="9979">
          <cell r="E9979" t="str">
            <v>Aliette 1kg-Pack</v>
          </cell>
        </row>
        <row r="9980">
          <cell r="E9980" t="str">
            <v>Aliette 250gm-Pack</v>
          </cell>
        </row>
        <row r="9981">
          <cell r="E9981" t="str">
            <v>Aliette 500gm-Pack</v>
          </cell>
        </row>
        <row r="9982">
          <cell r="E9982" t="str">
            <v>Alliete 250gm-Pack</v>
          </cell>
        </row>
        <row r="9983">
          <cell r="E9983" t="str">
            <v>Alliete 500gm-Pack</v>
          </cell>
        </row>
        <row r="9984">
          <cell r="E9984" t="str">
            <v>Ambition 1ltr-Pack</v>
          </cell>
        </row>
        <row r="9985">
          <cell r="E9985" t="str">
            <v>Ambition 500ml-Pack</v>
          </cell>
        </row>
        <row r="9986">
          <cell r="E9986" t="str">
            <v>Antracol 1 Kg Pack-Kg</v>
          </cell>
        </row>
        <row r="9987">
          <cell r="E9987" t="str">
            <v>Antracol 250 Gm Pack-Pack</v>
          </cell>
        </row>
        <row r="9988">
          <cell r="E9988" t="str">
            <v>Antracol 500 Gm Pack-Pack</v>
          </cell>
        </row>
        <row r="9989">
          <cell r="E9989" t="str">
            <v>Bonus 250ml-Pack</v>
          </cell>
        </row>
        <row r="9990">
          <cell r="E9990" t="str">
            <v>Buonos 1 Ltr-Pack</v>
          </cell>
        </row>
        <row r="9991">
          <cell r="E9991" t="str">
            <v>BUONOS 250ML-Pack</v>
          </cell>
        </row>
        <row r="9992">
          <cell r="E9992" t="str">
            <v>Confidor 100ml-Pack</v>
          </cell>
        </row>
        <row r="9993">
          <cell r="E9993" t="str">
            <v>CONFIDOR 250ML-Pack</v>
          </cell>
        </row>
        <row r="9994">
          <cell r="E9994" t="str">
            <v>CONFIDOR 500ML-Pack</v>
          </cell>
        </row>
        <row r="9995">
          <cell r="E9995" t="str">
            <v>DECIS 100ML-Pack</v>
          </cell>
        </row>
        <row r="9996">
          <cell r="E9996" t="str">
            <v>DECIS 101.2 1LTR-Pack</v>
          </cell>
        </row>
        <row r="9997">
          <cell r="E9997" t="str">
            <v>Decis 1ltr-Pack</v>
          </cell>
        </row>
        <row r="9998">
          <cell r="E9998" t="str">
            <v>Decis 250ml-Pack</v>
          </cell>
        </row>
        <row r="9999">
          <cell r="E9999" t="str">
            <v>DECIS EC 28 1LTR-Pack</v>
          </cell>
        </row>
        <row r="10000">
          <cell r="E10000" t="str">
            <v>Evergol Extend 100ML-Pack</v>
          </cell>
        </row>
        <row r="10001">
          <cell r="E10001" t="str">
            <v>Evergol Extend 250 Ml-Pack</v>
          </cell>
        </row>
        <row r="10002">
          <cell r="E10002" t="str">
            <v>Fame 100ml-Pack</v>
          </cell>
        </row>
        <row r="10003">
          <cell r="E10003" t="str">
            <v>Fame 250ml-Pack</v>
          </cell>
        </row>
        <row r="10004">
          <cell r="E10004" t="str">
            <v>FAME 500ML-Pack</v>
          </cell>
        </row>
        <row r="10005">
          <cell r="E10005" t="str">
            <v>Fenos Quick 250 Ml-Pack</v>
          </cell>
        </row>
        <row r="10006">
          <cell r="E10006" t="str">
            <v>FOLICOR 1 LTR-Pack</v>
          </cell>
        </row>
        <row r="10007">
          <cell r="E10007" t="str">
            <v>FOLICUR 500 ML-Pack</v>
          </cell>
        </row>
        <row r="10008">
          <cell r="E10008" t="str">
            <v>Folicur 100ml-Pack</v>
          </cell>
        </row>
        <row r="10009">
          <cell r="E10009" t="str">
            <v>Folicur 1ltr</v>
          </cell>
        </row>
        <row r="10010">
          <cell r="E10010" t="str">
            <v>Folicur 1ltr-Pack</v>
          </cell>
        </row>
        <row r="10011">
          <cell r="E10011" t="str">
            <v>Folicur 250ml-Pack</v>
          </cell>
        </row>
        <row r="10012">
          <cell r="E10012" t="str">
            <v>FOOST 250GM-Pack</v>
          </cell>
        </row>
        <row r="10013">
          <cell r="E10013" t="str">
            <v>Foost 500 Gm-Pack</v>
          </cell>
        </row>
        <row r="10014">
          <cell r="E10014" t="str">
            <v>Gaucho 1 Ltr-Pack</v>
          </cell>
        </row>
        <row r="10015">
          <cell r="E10015" t="str">
            <v>Gaucho 100 Ml-Pack</v>
          </cell>
        </row>
        <row r="10016">
          <cell r="E10016" t="str">
            <v>Gaucho 250 ML-Pack</v>
          </cell>
        </row>
        <row r="10017">
          <cell r="E10017" t="str">
            <v>GLAMORE 250GM-Pack</v>
          </cell>
        </row>
        <row r="10018">
          <cell r="E10018" t="str">
            <v>INFINITO 1LTR-LTR</v>
          </cell>
        </row>
        <row r="10019">
          <cell r="E10019" t="str">
            <v>INFINITO 500ML-Pack</v>
          </cell>
        </row>
        <row r="10020">
          <cell r="E10020" t="str">
            <v>Jump 40gm-Pack</v>
          </cell>
        </row>
        <row r="10021">
          <cell r="E10021" t="str">
            <v>Larvin 1kg-Pack</v>
          </cell>
        </row>
        <row r="10022">
          <cell r="E10022" t="str">
            <v>Larvin 500gm-Pack</v>
          </cell>
        </row>
        <row r="10023">
          <cell r="E10023" t="str">
            <v>Laudis 115 Ml-Pack</v>
          </cell>
        </row>
        <row r="10024">
          <cell r="E10024" t="str">
            <v>Laudis 230 Ml-Pack</v>
          </cell>
        </row>
        <row r="10025">
          <cell r="E10025" t="str">
            <v>Laudis 57.5 Ml-Pack</v>
          </cell>
        </row>
        <row r="10026">
          <cell r="E10026" t="str">
            <v>Lesenta 100 Gm-Pack</v>
          </cell>
        </row>
        <row r="10027">
          <cell r="E10027" t="str">
            <v>Lesenta 40gm-Pack</v>
          </cell>
        </row>
        <row r="10028">
          <cell r="E10028" t="str">
            <v>LUNA EXPRES 250 ML-Pack</v>
          </cell>
        </row>
        <row r="10029">
          <cell r="E10029" t="str">
            <v>Luna Express 100ml-Pack</v>
          </cell>
        </row>
        <row r="10030">
          <cell r="E10030" t="str">
            <v>Movento 250 Ml-Pack</v>
          </cell>
        </row>
        <row r="10031">
          <cell r="E10031" t="str">
            <v>Nativo 250 Gr-Pack</v>
          </cell>
        </row>
        <row r="10032">
          <cell r="E10032" t="str">
            <v>Nativo 1 Kg-Pack</v>
          </cell>
        </row>
        <row r="10033">
          <cell r="E10033" t="str">
            <v>Nativo 500gm-Pack</v>
          </cell>
        </row>
        <row r="10034">
          <cell r="E10034" t="str">
            <v>Oberon 200ml-Pack</v>
          </cell>
        </row>
        <row r="10035">
          <cell r="E10035" t="str">
            <v>OBERON 500ML-Pack</v>
          </cell>
        </row>
        <row r="10036">
          <cell r="E10036" t="str">
            <v>Planofix 100ml-Pack</v>
          </cell>
        </row>
        <row r="10037">
          <cell r="E10037" t="str">
            <v>Planofix 250ml-Pack</v>
          </cell>
        </row>
        <row r="10038">
          <cell r="E10038" t="str">
            <v>Planofix 500ml-Pack</v>
          </cell>
        </row>
        <row r="10039">
          <cell r="E10039" t="str">
            <v>RAXIL 100 GM-Pack</v>
          </cell>
        </row>
        <row r="10040">
          <cell r="E10040" t="str">
            <v>RAXIL EASY 100ML-Pack</v>
          </cell>
        </row>
        <row r="10041">
          <cell r="E10041" t="str">
            <v>RAXIL EASY 1LTR-Pack</v>
          </cell>
        </row>
        <row r="10042">
          <cell r="E10042" t="str">
            <v>Raxil Easy 250 Ml-Pack</v>
          </cell>
        </row>
        <row r="10043">
          <cell r="E10043" t="str">
            <v>Regent 250 Ml-Pack</v>
          </cell>
        </row>
        <row r="10044">
          <cell r="E10044" t="str">
            <v>Regent 1 Ltr-Pack</v>
          </cell>
        </row>
        <row r="10045">
          <cell r="E10045" t="str">
            <v>Regent 500 Ml-Pack</v>
          </cell>
        </row>
        <row r="10046">
          <cell r="E10046" t="str">
            <v>REGENT 5KG-Pack</v>
          </cell>
        </row>
        <row r="10047">
          <cell r="E10047" t="str">
            <v>REGENT GOLD 250ML-Pack</v>
          </cell>
        </row>
        <row r="10048">
          <cell r="E10048" t="str">
            <v>REGENT GRO 5KG-Pack</v>
          </cell>
        </row>
        <row r="10049">
          <cell r="E10049" t="str">
            <v>Regent Ultra 4kg-Pack</v>
          </cell>
        </row>
        <row r="10050">
          <cell r="E10050" t="str">
            <v>SECTIN 600GR-Pack</v>
          </cell>
        </row>
        <row r="10051">
          <cell r="E10051" t="str">
            <v>Simbola 100gm-Pack</v>
          </cell>
        </row>
        <row r="10052">
          <cell r="E10052" t="str">
            <v>Sivanto 250ml-Pack</v>
          </cell>
        </row>
        <row r="10053">
          <cell r="E10053" t="str">
            <v>Soloman 1ltr-Pack</v>
          </cell>
        </row>
        <row r="10054">
          <cell r="E10054" t="str">
            <v>Solomon 250 Ml-Pack</v>
          </cell>
        </row>
        <row r="10055">
          <cell r="E10055" t="str">
            <v>Solomon 500 Ml-Pack</v>
          </cell>
        </row>
        <row r="10056">
          <cell r="E10056" t="str">
            <v>Spintor 75 Ml-Pack</v>
          </cell>
        </row>
        <row r="10057">
          <cell r="E10057" t="str">
            <v>Super Confidor 250ml-Pack</v>
          </cell>
        </row>
        <row r="10058">
          <cell r="E10058" t="str">
            <v>SUPER CONFIDOR 500 ML-Pack</v>
          </cell>
        </row>
        <row r="10059">
          <cell r="E10059" t="str">
            <v>Takumi 100gm</v>
          </cell>
        </row>
        <row r="10060">
          <cell r="E10060" t="str">
            <v>Takumi 100gm-Pack</v>
          </cell>
        </row>
        <row r="10061">
          <cell r="E10061" t="str">
            <v>Velum Prime 250 Ml-Pack</v>
          </cell>
        </row>
        <row r="10062">
          <cell r="E10062" t="str">
            <v>Volume Prime 2500ml-Pack</v>
          </cell>
        </row>
        <row r="10063">
          <cell r="E10063" t="str">
            <v>Whipsuper 1LTR-Pack</v>
          </cell>
        </row>
        <row r="10064">
          <cell r="E10064" t="str">
            <v>WHIPSUPER 250ML-Pack</v>
          </cell>
        </row>
        <row r="10065">
          <cell r="E10065" t="str">
            <v>WHIPSUPER 500ML-Pack</v>
          </cell>
        </row>
        <row r="10066">
          <cell r="E10066" t="str">
            <v>Admire 2gm 18%-pkts</v>
          </cell>
        </row>
        <row r="10067">
          <cell r="E10067" t="str">
            <v>Admire 75gms 18%-nos</v>
          </cell>
        </row>
        <row r="10068">
          <cell r="E10068" t="str">
            <v>Admire 30gms 18%-nos</v>
          </cell>
        </row>
        <row r="10069">
          <cell r="E10069" t="str">
            <v>Adora 80 Ml-nos</v>
          </cell>
        </row>
        <row r="10070">
          <cell r="E10070" t="str">
            <v>Alanto 500 Ml 18%-nos</v>
          </cell>
        </row>
        <row r="10071">
          <cell r="E10071" t="str">
            <v>Alanto 100 Ml 18%-nos</v>
          </cell>
        </row>
        <row r="10072">
          <cell r="E10072" t="str">
            <v>Alanto 1lt 18%-nos</v>
          </cell>
        </row>
        <row r="10073">
          <cell r="E10073" t="str">
            <v>Alanto 250ml 18%-nos</v>
          </cell>
        </row>
        <row r="10074">
          <cell r="E10074" t="str">
            <v>Aliette 1kg 18%-nos</v>
          </cell>
        </row>
        <row r="10075">
          <cell r="E10075" t="str">
            <v>Allette 1kg 18%-nos</v>
          </cell>
        </row>
        <row r="10076">
          <cell r="E10076" t="str">
            <v>Ambition 250ml 5%-nos</v>
          </cell>
        </row>
        <row r="10077">
          <cell r="E10077" t="str">
            <v>Ambition 500ml 5%-nos</v>
          </cell>
        </row>
        <row r="10078">
          <cell r="E10078" t="str">
            <v>Antrcaol 100gms 18%-pkts</v>
          </cell>
        </row>
        <row r="10079">
          <cell r="E10079" t="str">
            <v>Antrcol 1kg 18%-pkts</v>
          </cell>
        </row>
        <row r="10080">
          <cell r="E10080" t="str">
            <v>Antrcol 500gms 18%-pkts</v>
          </cell>
        </row>
        <row r="10081">
          <cell r="E10081" t="str">
            <v>Antrcol 250gms 18%-pkts</v>
          </cell>
        </row>
        <row r="10082">
          <cell r="E10082" t="str">
            <v>Arent 100gr-pkts</v>
          </cell>
        </row>
        <row r="10083">
          <cell r="E10083" t="str">
            <v>Asaphate Bayer 1kg-pkts</v>
          </cell>
        </row>
        <row r="10084">
          <cell r="E10084" t="str">
            <v>Asaphate Bayer 500gms-pkts</v>
          </cell>
        </row>
        <row r="10085">
          <cell r="E10085" t="str">
            <v>Bayer Superb BT 2 450gr-pkts</v>
          </cell>
        </row>
        <row r="10086">
          <cell r="E10086" t="str">
            <v>Bayleton 100 Grm-pkts</v>
          </cell>
        </row>
        <row r="10087">
          <cell r="E10087" t="str">
            <v>Belt Expert 100ml 18%-nos</v>
          </cell>
        </row>
        <row r="10088">
          <cell r="E10088" t="str">
            <v>Bilcyp 1ltr-nos</v>
          </cell>
        </row>
        <row r="10089">
          <cell r="E10089" t="str">
            <v>Bilcyp 250ml-nos</v>
          </cell>
        </row>
        <row r="10090">
          <cell r="E10090" t="str">
            <v>Bilcyp 5ltr-nos</v>
          </cell>
        </row>
        <row r="10091">
          <cell r="E10091" t="str">
            <v>Bilcyp 500ml-nos</v>
          </cell>
        </row>
        <row r="10092">
          <cell r="E10092" t="str">
            <v>Bipvin 1ltr-nos</v>
          </cell>
        </row>
        <row r="10093">
          <cell r="E10093" t="str">
            <v>Bipvin 500ml-nos</v>
          </cell>
        </row>
        <row r="10094">
          <cell r="E10094" t="str">
            <v>Bipvin 5lt-nos</v>
          </cell>
        </row>
        <row r="10095">
          <cell r="E10095" t="str">
            <v>Bitam 250ml-nos</v>
          </cell>
        </row>
        <row r="10096">
          <cell r="E10096" t="str">
            <v>Calypso 100ml-nos</v>
          </cell>
        </row>
        <row r="10097">
          <cell r="E10097" t="str">
            <v>Carbandz (B) 500g-pkts</v>
          </cell>
        </row>
        <row r="10098">
          <cell r="E10098" t="str">
            <v>Carbendez B 100gms-pkts</v>
          </cell>
        </row>
        <row r="10099">
          <cell r="E10099" t="str">
            <v>Confider 100ml 18%-nos</v>
          </cell>
        </row>
        <row r="10100">
          <cell r="E10100" t="str">
            <v>Confider 250ml 18%-nos</v>
          </cell>
        </row>
        <row r="10101">
          <cell r="E10101" t="str">
            <v>Confider 500ml-nos</v>
          </cell>
        </row>
        <row r="10102">
          <cell r="E10102" t="str">
            <v>Confider 1ltr-nos</v>
          </cell>
        </row>
        <row r="10103">
          <cell r="E10103" t="str">
            <v>Confider 50Ml 18%-nos</v>
          </cell>
        </row>
        <row r="10104">
          <cell r="E10104" t="str">
            <v>Confider 50ml 5%-nos</v>
          </cell>
        </row>
        <row r="10105">
          <cell r="E10105" t="str">
            <v>Confider Super 100ml 18%-nos</v>
          </cell>
        </row>
        <row r="10106">
          <cell r="E10106" t="str">
            <v>Confider Super 1ltr 18%-nos</v>
          </cell>
        </row>
        <row r="10107">
          <cell r="E10107" t="str">
            <v>Confider Super 500ml 18%-nos</v>
          </cell>
        </row>
        <row r="10108">
          <cell r="E10108" t="str">
            <v>Confider Super 50ml 18%-nos</v>
          </cell>
        </row>
        <row r="10109">
          <cell r="E10109" t="str">
            <v>Confidor Super 250ml 18%-nos</v>
          </cell>
        </row>
        <row r="10110">
          <cell r="E10110" t="str">
            <v>Cotton Aasha BT-2 570gr-pkts</v>
          </cell>
        </row>
        <row r="10111">
          <cell r="E10111" t="str">
            <v>Cotton Asha Bayer 450gms-pkts</v>
          </cell>
        </row>
        <row r="10112">
          <cell r="E10112" t="str">
            <v>Cotton Bt RCH368 450gms-pkts</v>
          </cell>
        </row>
        <row r="10113">
          <cell r="E10113" t="str">
            <v>Council Activ 90gr 18%-nos</v>
          </cell>
        </row>
        <row r="10114">
          <cell r="E10114" t="str">
            <v>Cyper 25 Bayer 1ltr-nos</v>
          </cell>
        </row>
        <row r="10115">
          <cell r="E10115" t="str">
            <v>Dadeci 1ltr-nos</v>
          </cell>
        </row>
        <row r="10116">
          <cell r="E10116" t="str">
            <v>Dadeci 5ltr-nos</v>
          </cell>
        </row>
        <row r="10117">
          <cell r="E10117" t="str">
            <v>Dadeci 600ml-nos</v>
          </cell>
        </row>
        <row r="10118">
          <cell r="E10118" t="str">
            <v>Dadeci Ec 500ml-nos</v>
          </cell>
        </row>
        <row r="10119">
          <cell r="E10119" t="str">
            <v>Dadici 3lt-nos</v>
          </cell>
        </row>
        <row r="10120">
          <cell r="E10120" t="str">
            <v>Decis 500ml 18%-nos</v>
          </cell>
        </row>
        <row r="10121">
          <cell r="E10121" t="str">
            <v>Decis 100 100ml-nos</v>
          </cell>
        </row>
        <row r="10122">
          <cell r="E10122" t="str">
            <v>Decis 100 1lr-nos</v>
          </cell>
        </row>
        <row r="10123">
          <cell r="E10123" t="str">
            <v>Decis 1ltr 18%-nos</v>
          </cell>
        </row>
        <row r="10124">
          <cell r="E10124" t="str">
            <v>Decis 250ml 18%-nos</v>
          </cell>
        </row>
        <row r="10125">
          <cell r="E10125" t="str">
            <v>Decis-100 250ml-nos</v>
          </cell>
        </row>
        <row r="10126">
          <cell r="E10126" t="str">
            <v>Dhanno BT-1 570 Gr-pkts</v>
          </cell>
        </row>
        <row r="10127">
          <cell r="E10127" t="str">
            <v>Dhanno BT-2 570 Gr-pkts</v>
          </cell>
        </row>
        <row r="10128">
          <cell r="E10128" t="str">
            <v>Dm-45 Bayer 1kg-pkts</v>
          </cell>
        </row>
        <row r="10129">
          <cell r="E10129" t="str">
            <v>Dm-45 Bayer 500gm-pkts</v>
          </cell>
        </row>
        <row r="10130">
          <cell r="E10130" t="str">
            <v>Ektino 250gms-pkts</v>
          </cell>
        </row>
        <row r="10131">
          <cell r="E10131" t="str">
            <v>Ektino 100gms-pkts</v>
          </cell>
        </row>
        <row r="10132">
          <cell r="E10132" t="str">
            <v>Endo Bayer 250ml-nos</v>
          </cell>
        </row>
        <row r="10133">
          <cell r="E10133" t="str">
            <v>Endo Bayer 1ltr-nos</v>
          </cell>
        </row>
        <row r="10134">
          <cell r="E10134" t="str">
            <v>Endo Bayer 500ml-nos</v>
          </cell>
        </row>
        <row r="10135">
          <cell r="E10135" t="str">
            <v>Endo Bayer 5ltr-nos</v>
          </cell>
        </row>
        <row r="10136">
          <cell r="E10136" t="str">
            <v>Ethrel Bayer 100ml 18%-nos</v>
          </cell>
        </row>
        <row r="10137">
          <cell r="E10137" t="str">
            <v>Ethrel Bayer 1ltr 18%-nos</v>
          </cell>
        </row>
        <row r="10138">
          <cell r="E10138" t="str">
            <v>Ethrel Bayer 500ml-nos</v>
          </cell>
        </row>
        <row r="10139">
          <cell r="E10139" t="str">
            <v>Fame 500ml 18%-nos</v>
          </cell>
        </row>
        <row r="10140">
          <cell r="E10140" t="str">
            <v>Fame 50ml 18%-nos</v>
          </cell>
        </row>
        <row r="10141">
          <cell r="E10141" t="str">
            <v>Fame 100ml 18%-nos</v>
          </cell>
        </row>
        <row r="10142">
          <cell r="E10142" t="str">
            <v>Fame 10ml 18%-nos</v>
          </cell>
        </row>
        <row r="10143">
          <cell r="E10143" t="str">
            <v>Fame 250ml 18%-nos</v>
          </cell>
        </row>
        <row r="10144">
          <cell r="E10144" t="str">
            <v>Fenos Quick 100ml 18%-nos</v>
          </cell>
        </row>
        <row r="10145">
          <cell r="E10145" t="str">
            <v>First Class Bt2 450gr-pkts</v>
          </cell>
        </row>
        <row r="10146">
          <cell r="E10146" t="str">
            <v>Fitrest 100gr 18%-nos</v>
          </cell>
        </row>
        <row r="10147">
          <cell r="E10147" t="str">
            <v>Fitrest 250gr 18%-nos</v>
          </cell>
        </row>
        <row r="10148">
          <cell r="E10148" t="str">
            <v>Fitrest 50gr 18%-nos</v>
          </cell>
        </row>
        <row r="10149">
          <cell r="E10149" t="str">
            <v>Flotis 1ltr-nos</v>
          </cell>
        </row>
        <row r="10150">
          <cell r="E10150" t="str">
            <v>Flotis 500ml-nos</v>
          </cell>
        </row>
        <row r="10151">
          <cell r="E10151" t="str">
            <v>Flotis 5lt-nos</v>
          </cell>
        </row>
        <row r="10152">
          <cell r="E10152" t="str">
            <v>Folicur 250ml 18%-nos</v>
          </cell>
        </row>
        <row r="10153">
          <cell r="E10153" t="str">
            <v>Folicur 500ml 18%-nos</v>
          </cell>
        </row>
        <row r="10154">
          <cell r="E10154" t="str">
            <v>Folicur 100ml 18%-nos</v>
          </cell>
        </row>
        <row r="10155">
          <cell r="E10155" t="str">
            <v>Folicur 1lt 18%-nos</v>
          </cell>
        </row>
        <row r="10156">
          <cell r="E10156" t="str">
            <v>Foost 250gr 18%-nos</v>
          </cell>
        </row>
        <row r="10157">
          <cell r="E10157" t="str">
            <v>Foost 500gr 18%-nos</v>
          </cell>
        </row>
        <row r="10158">
          <cell r="E10158" t="str">
            <v>Gaucho 100ml 18%-nos</v>
          </cell>
        </row>
        <row r="10159">
          <cell r="E10159" t="str">
            <v>Gaucho 1lt 18%-nos</v>
          </cell>
        </row>
        <row r="10160">
          <cell r="E10160" t="str">
            <v>Gaucho 50ml 18%-nos</v>
          </cell>
        </row>
        <row r="10161">
          <cell r="E10161" t="str">
            <v>Gaucho 5lt-nos</v>
          </cell>
        </row>
        <row r="10162">
          <cell r="E10162" t="str">
            <v>Glamore 100gr 18%-nos</v>
          </cell>
        </row>
        <row r="10163">
          <cell r="E10163" t="str">
            <v>Glamore 250gr-nos</v>
          </cell>
        </row>
        <row r="10164">
          <cell r="E10164" t="str">
            <v>Glamore 50gr 18%-nos</v>
          </cell>
        </row>
        <row r="10165">
          <cell r="E10165" t="str">
            <v>Glamore 5gr-nos</v>
          </cell>
        </row>
        <row r="10166">
          <cell r="E10166" t="str">
            <v>Goucha 5gm-pkts</v>
          </cell>
        </row>
        <row r="10167">
          <cell r="E10167" t="str">
            <v>Hinosan 1ltr-nos</v>
          </cell>
        </row>
        <row r="10168">
          <cell r="E10168" t="str">
            <v>Hinosan 250ml-nos</v>
          </cell>
        </row>
        <row r="10169">
          <cell r="E10169" t="str">
            <v>Hinosan 500ml-nos</v>
          </cell>
        </row>
        <row r="10170">
          <cell r="E10170" t="str">
            <v>Hostathion 1ltr-nos</v>
          </cell>
        </row>
        <row r="10171">
          <cell r="E10171" t="str">
            <v>Hostathion 250ml-nos</v>
          </cell>
        </row>
        <row r="10172">
          <cell r="E10172" t="str">
            <v>Hostathion 500ml-nos</v>
          </cell>
        </row>
        <row r="10173">
          <cell r="E10173" t="str">
            <v>Hostathion 5ltr-nos</v>
          </cell>
        </row>
        <row r="10174">
          <cell r="E10174" t="str">
            <v>Jump 2gms 18%-pkts</v>
          </cell>
        </row>
        <row r="10175">
          <cell r="E10175" t="str">
            <v>Jump 100gr 18%-nos</v>
          </cell>
        </row>
        <row r="10176">
          <cell r="E10176" t="str">
            <v>Jump 40gr 18%-nos</v>
          </cell>
        </row>
        <row r="10177">
          <cell r="E10177" t="str">
            <v>K Othrene 1ltr 5%-nos</v>
          </cell>
        </row>
        <row r="10178">
          <cell r="E10178" t="str">
            <v>K-Obiol 1kg-nos</v>
          </cell>
        </row>
        <row r="10179">
          <cell r="E10179" t="str">
            <v>Larvin 100gm 18%-pkts</v>
          </cell>
        </row>
        <row r="10180">
          <cell r="E10180" t="str">
            <v>Larvin 1kg-pkts</v>
          </cell>
        </row>
        <row r="10181">
          <cell r="E10181" t="str">
            <v>Larvin 250gms 18%-pkts</v>
          </cell>
        </row>
        <row r="10182">
          <cell r="E10182" t="str">
            <v>Larvin 500gms 18%-pkts</v>
          </cell>
        </row>
        <row r="10183">
          <cell r="E10183" t="str">
            <v>Laudis 115ml 18%-nos</v>
          </cell>
        </row>
        <row r="10184">
          <cell r="E10184" t="str">
            <v>Laudis 230ml 18%-nos</v>
          </cell>
        </row>
        <row r="10185">
          <cell r="E10185" t="str">
            <v>Laudis 57.5 Ml 18%-nos</v>
          </cell>
        </row>
        <row r="10186">
          <cell r="E10186" t="str">
            <v>Lesenta 100gr 18%-nos</v>
          </cell>
        </row>
        <row r="10187">
          <cell r="E10187" t="str">
            <v>Luna Experience 250ml 18%-nos</v>
          </cell>
        </row>
        <row r="10188">
          <cell r="E10188" t="str">
            <v>Luna Experience 100ml 18%-nos</v>
          </cell>
        </row>
        <row r="10189">
          <cell r="E10189" t="str">
            <v>Luna Experience 1lt 18%-nos</v>
          </cell>
        </row>
        <row r="10190">
          <cell r="E10190" t="str">
            <v>Metacid 1ltr-nos</v>
          </cell>
        </row>
        <row r="10191">
          <cell r="E10191" t="str">
            <v>Metacid 500ml-nos</v>
          </cell>
        </row>
        <row r="10192">
          <cell r="E10192" t="str">
            <v>Metacid 5ltr-nos</v>
          </cell>
        </row>
        <row r="10193">
          <cell r="E10193" t="str">
            <v>Metasystox 1ltr-nos</v>
          </cell>
        </row>
        <row r="10194">
          <cell r="E10194" t="str">
            <v>Metasystox 250ml-nos</v>
          </cell>
        </row>
        <row r="10195">
          <cell r="E10195" t="str">
            <v>Metasystox 500ml-nos</v>
          </cell>
        </row>
        <row r="10196">
          <cell r="E10196" t="str">
            <v>Metcid 250ml-nos</v>
          </cell>
        </row>
        <row r="10197">
          <cell r="E10197" t="str">
            <v>Monceren 250ml-nos</v>
          </cell>
        </row>
        <row r="10198">
          <cell r="E10198" t="str">
            <v>Monceren 1ltr-nos</v>
          </cell>
        </row>
        <row r="10199">
          <cell r="E10199" t="str">
            <v>Monceren 500ml-nos</v>
          </cell>
        </row>
        <row r="10200">
          <cell r="E10200" t="str">
            <v>Movento Energy 100ml 18%-nos</v>
          </cell>
        </row>
        <row r="10201">
          <cell r="E10201" t="str">
            <v>Nativo 100Gr 18%-nos</v>
          </cell>
        </row>
        <row r="10202">
          <cell r="E10202" t="str">
            <v>Nativo 1kg 18%-nos</v>
          </cell>
        </row>
        <row r="10203">
          <cell r="E10203" t="str">
            <v>Nativo 250gr 18%-pkts</v>
          </cell>
        </row>
        <row r="10204">
          <cell r="E10204" t="str">
            <v>Nativo 500gr 18%-nos</v>
          </cell>
        </row>
        <row r="10205">
          <cell r="E10205" t="str">
            <v>Nativo 50gr 18%-pkts</v>
          </cell>
        </row>
        <row r="10206">
          <cell r="E10206" t="str">
            <v>Oberon 100ml 18%-nos</v>
          </cell>
        </row>
        <row r="10207">
          <cell r="E10207" t="str">
            <v>Oberon 1lt 18%-nos</v>
          </cell>
        </row>
        <row r="10208">
          <cell r="E10208" t="str">
            <v>Oberon 200ml 18%-nos</v>
          </cell>
        </row>
        <row r="10209">
          <cell r="E10209" t="str">
            <v>Planofix 100ml 18%-nos</v>
          </cell>
        </row>
        <row r="10210">
          <cell r="E10210" t="str">
            <v>Planofix 250ml 18%-nos</v>
          </cell>
        </row>
        <row r="10211">
          <cell r="E10211" t="str">
            <v>Planofix 500ml 18%-nos</v>
          </cell>
        </row>
        <row r="10212">
          <cell r="E10212" t="str">
            <v>Proagro Bajra XL51 1.5kg-pkts</v>
          </cell>
        </row>
        <row r="10213">
          <cell r="E10213" t="str">
            <v>Proagro Jowar 8340 3kg-pkts</v>
          </cell>
        </row>
        <row r="10214">
          <cell r="E10214" t="str">
            <v>Proagro Maize 4640 5kg-pkts</v>
          </cell>
        </row>
        <row r="10215">
          <cell r="E10215" t="str">
            <v>Proagro Maize 4642 5kg-pkts</v>
          </cell>
        </row>
        <row r="10216">
          <cell r="E10216" t="str">
            <v>Proagro Maize Samarth 5kg-pkts</v>
          </cell>
        </row>
        <row r="10217">
          <cell r="E10217" t="str">
            <v>Proagro Sampanna 5kg-pkts</v>
          </cell>
        </row>
        <row r="10218">
          <cell r="E10218" t="str">
            <v>Proagro Sf Jawalmukki 2kg-pkts</v>
          </cell>
        </row>
        <row r="10219">
          <cell r="E10219" t="str">
            <v>Profiler 1kg 18%-pkts</v>
          </cell>
        </row>
        <row r="10220">
          <cell r="E10220" t="str">
            <v>Protega 200ml-nos</v>
          </cell>
        </row>
        <row r="10221">
          <cell r="E10221" t="str">
            <v>Quinal Bayer 1lt-nos</v>
          </cell>
        </row>
        <row r="10222">
          <cell r="E10222" t="str">
            <v>Quinal Bayer 250ml-nos</v>
          </cell>
        </row>
        <row r="10223">
          <cell r="E10223" t="str">
            <v>Quinal Bayer 500ml-nos</v>
          </cell>
        </row>
        <row r="10224">
          <cell r="E10224" t="str">
            <v>Quintal 100gms-pkts</v>
          </cell>
        </row>
        <row r="10225">
          <cell r="E10225" t="str">
            <v>Quintal 200gms-pkts</v>
          </cell>
        </row>
        <row r="10226">
          <cell r="E10226" t="str">
            <v>Quintal 500gms-pkts</v>
          </cell>
        </row>
        <row r="10227">
          <cell r="E10227" t="str">
            <v>Raxil Easy 100ml-nos</v>
          </cell>
        </row>
        <row r="10228">
          <cell r="E10228" t="str">
            <v>Regent 1kg-nos</v>
          </cell>
        </row>
        <row r="10229">
          <cell r="E10229" t="str">
            <v>Regent 1ltr 18%-nos</v>
          </cell>
        </row>
        <row r="10230">
          <cell r="E10230" t="str">
            <v>Regent 25kg 18%-pkts</v>
          </cell>
        </row>
        <row r="10231">
          <cell r="E10231" t="str">
            <v>Regent 5kg 18%-pkts</v>
          </cell>
        </row>
        <row r="10232">
          <cell r="E10232" t="str">
            <v>Regent Es 100ml-nos</v>
          </cell>
        </row>
        <row r="10233">
          <cell r="E10233" t="str">
            <v>Regent Es 250ml 18%-nos</v>
          </cell>
        </row>
        <row r="10234">
          <cell r="E10234" t="str">
            <v>Regent Es 500ml 18%-nos</v>
          </cell>
        </row>
        <row r="10235">
          <cell r="E10235" t="str">
            <v>Regent Gold 100ml 18%-nos</v>
          </cell>
        </row>
        <row r="10236">
          <cell r="E10236" t="str">
            <v>Regent Ultra 10kg 18%-pkts</v>
          </cell>
        </row>
        <row r="10237">
          <cell r="E10237" t="str">
            <v>Regent Ultra 1kg 18%-pkts</v>
          </cell>
        </row>
        <row r="10238">
          <cell r="E10238" t="str">
            <v>Regent Ultra 4kg 18%-pkts</v>
          </cell>
        </row>
        <row r="10239">
          <cell r="E10239" t="str">
            <v>Sargent 5kg 18%-nos</v>
          </cell>
        </row>
        <row r="10240">
          <cell r="E10240" t="str">
            <v>Sectin 100gr 18%-nos</v>
          </cell>
        </row>
        <row r="10241">
          <cell r="E10241" t="str">
            <v>Sencor 100gr 18%-pkts</v>
          </cell>
        </row>
        <row r="10242">
          <cell r="E10242" t="str">
            <v>Sevin 500gms-pkts</v>
          </cell>
        </row>
        <row r="10243">
          <cell r="E10243" t="str">
            <v>Simbola 100gr 18%-nos</v>
          </cell>
        </row>
        <row r="10244">
          <cell r="E10244" t="str">
            <v>Simbola 250gr 18%-nos</v>
          </cell>
        </row>
        <row r="10245">
          <cell r="E10245" t="str">
            <v>Solomon 1ltr 18%-nos</v>
          </cell>
        </row>
        <row r="10246">
          <cell r="E10246" t="str">
            <v>Solomon 250ml 18%-nos</v>
          </cell>
        </row>
        <row r="10247">
          <cell r="E10247" t="str">
            <v>Solomon 250ml-nos</v>
          </cell>
        </row>
        <row r="10248">
          <cell r="E10248" t="str">
            <v>Solomon 500ml-nos</v>
          </cell>
        </row>
        <row r="10249">
          <cell r="E10249" t="str">
            <v>Spark 1ltr-nos</v>
          </cell>
        </row>
        <row r="10250">
          <cell r="E10250" t="str">
            <v>Spark 250ml 18%-nos</v>
          </cell>
        </row>
        <row r="10251">
          <cell r="E10251" t="str">
            <v>Spark 500ml 18%-nos</v>
          </cell>
        </row>
        <row r="10252">
          <cell r="E10252" t="str">
            <v>Spintor 75ml 18%-nos</v>
          </cell>
        </row>
        <row r="10253">
          <cell r="E10253" t="str">
            <v>Sunrice 50gr 18%-nos</v>
          </cell>
        </row>
        <row r="10254">
          <cell r="E10254" t="str">
            <v>Topstar 100gms-pkts</v>
          </cell>
        </row>
        <row r="10255">
          <cell r="E10255" t="str">
            <v>Topstar 35gms-pkts</v>
          </cell>
        </row>
        <row r="10256">
          <cell r="E10256" t="str">
            <v>Whip Super 100ml 18%-nos</v>
          </cell>
        </row>
        <row r="10257">
          <cell r="E10257" t="str">
            <v>Whip Super 1lt 18%-nos</v>
          </cell>
        </row>
        <row r="10258">
          <cell r="E10258" t="str">
            <v>Whip Super 250ml 18%-nos</v>
          </cell>
        </row>
        <row r="10259">
          <cell r="E10259" t="str">
            <v>Whip Super 500ml 18%-nos</v>
          </cell>
        </row>
        <row r="10260">
          <cell r="E10260" t="str">
            <v>ADMIRE 2GM(1X1000)-PCS</v>
          </cell>
        </row>
        <row r="10261">
          <cell r="E10261" t="str">
            <v>ADMIRE 30GM(1X150)-PCS</v>
          </cell>
        </row>
        <row r="10262">
          <cell r="E10262" t="str">
            <v>ADMIRE 75GM(1X60)-PCS</v>
          </cell>
        </row>
        <row r="10263">
          <cell r="E10263" t="str">
            <v>ADMIRE WG 70 -75GM(1X60)-PCS</v>
          </cell>
        </row>
        <row r="10264">
          <cell r="E10264" t="str">
            <v>ADMIRE WG 70 30-GM(1X150)-PCS</v>
          </cell>
        </row>
        <row r="10265">
          <cell r="E10265" t="str">
            <v>ADMIRE WG70 2GRM(1X1000)-PCS</v>
          </cell>
        </row>
        <row r="10266">
          <cell r="E10266" t="str">
            <v>ADORA 10ML(1X40)-PCS</v>
          </cell>
        </row>
        <row r="10267">
          <cell r="E10267" t="str">
            <v>ALANTO 100ML(1X50)-PCS</v>
          </cell>
        </row>
        <row r="10268">
          <cell r="E10268" t="str">
            <v>ALANTO 250ML(1X40)-PCS</v>
          </cell>
        </row>
        <row r="10269">
          <cell r="E10269" t="str">
            <v>AMBITION 1LTR (1X10)-PCS</v>
          </cell>
        </row>
        <row r="10270">
          <cell r="E10270" t="str">
            <v>AMBITION 250ML (1X40)-PCS</v>
          </cell>
        </row>
        <row r="10271">
          <cell r="E10271" t="str">
            <v>AMBITION 500ML (1X20)-PCS</v>
          </cell>
        </row>
        <row r="10272">
          <cell r="E10272" t="str">
            <v>ANTRACOL 100GM (1X50)-PCS</v>
          </cell>
        </row>
        <row r="10273">
          <cell r="E10273" t="str">
            <v>ANTRACOL 1KG(1X10)-PCS</v>
          </cell>
        </row>
        <row r="10274">
          <cell r="E10274" t="str">
            <v>ANTRACOL 250GM(1X40)-PCS</v>
          </cell>
        </row>
        <row r="10275">
          <cell r="E10275" t="str">
            <v>ANTRACOL 500GM(1X20)-PCS</v>
          </cell>
        </row>
        <row r="10276">
          <cell r="E10276" t="str">
            <v>BELT EXPERT 100ML(1X50)-PCS</v>
          </cell>
        </row>
        <row r="10277">
          <cell r="E10277" t="str">
            <v>CONFIDOR 100ML(1X50)-PCS</v>
          </cell>
        </row>
        <row r="10278">
          <cell r="E10278" t="str">
            <v>CONFIDOR 1LTR(1X10)-PCS</v>
          </cell>
        </row>
        <row r="10279">
          <cell r="E10279" t="str">
            <v>CONFIDOR 250ML(1X20)-PCS</v>
          </cell>
        </row>
        <row r="10280">
          <cell r="E10280" t="str">
            <v>CONFIDOR 500ML(1X20)-PCS</v>
          </cell>
        </row>
        <row r="10281">
          <cell r="E10281" t="str">
            <v>CONFIDOR 50ML(1X100)-PCS</v>
          </cell>
        </row>
        <row r="10282">
          <cell r="E10282" t="str">
            <v>CONFIDOR SUPER 100ML(1X50)-PCS</v>
          </cell>
        </row>
        <row r="10283">
          <cell r="E10283" t="str">
            <v>CONFIDOR SUPER 1LTR(1X10)-PCS</v>
          </cell>
        </row>
        <row r="10284">
          <cell r="E10284" t="str">
            <v>CONFIDOR SUPER 250ML(1X20)-PCS</v>
          </cell>
        </row>
        <row r="10285">
          <cell r="E10285" t="str">
            <v>CONFIDOR SUPER 500ML(1X20)-PCS</v>
          </cell>
        </row>
        <row r="10286">
          <cell r="E10286" t="str">
            <v>CONFIDOR SUPER 50ML(1X50)-PCS</v>
          </cell>
        </row>
        <row r="10287">
          <cell r="E10287" t="str">
            <v>COUNCIL 45 GM (1X80)-PCS</v>
          </cell>
        </row>
        <row r="10288">
          <cell r="E10288" t="str">
            <v>COUNCIL ACTIV 45GRM(1X80)-PCS</v>
          </cell>
        </row>
        <row r="10289">
          <cell r="E10289" t="str">
            <v>COUNCIL ACTIV 90GMS (1X60)-PCS</v>
          </cell>
        </row>
        <row r="10290">
          <cell r="E10290" t="str">
            <v>COUNICIL 90GRM (1X60)-PCS</v>
          </cell>
        </row>
        <row r="10291">
          <cell r="E10291" t="str">
            <v>DECIS 50ML (1X100)-2.8 % EC-PCS</v>
          </cell>
        </row>
        <row r="10292">
          <cell r="E10292" t="str">
            <v>DECIS EC 100ML(1X50)-11 % EC-PCS</v>
          </cell>
        </row>
        <row r="10293">
          <cell r="E10293" t="str">
            <v>DECIS EC 100ML(1X50)-PCS</v>
          </cell>
        </row>
        <row r="10294">
          <cell r="E10294" t="str">
            <v>DECIS EC 1LTR(1x10)-2.8 %EC-PCS</v>
          </cell>
        </row>
        <row r="10295">
          <cell r="E10295" t="str">
            <v>DECIS EC 1LTR(1x10)-PCS</v>
          </cell>
        </row>
        <row r="10296">
          <cell r="E10296" t="str">
            <v>DECIS EC 250ML (1X40)-11% EC-PCS</v>
          </cell>
        </row>
        <row r="10297">
          <cell r="E10297" t="str">
            <v>DECIS EC 250ML(1X40)-PCS</v>
          </cell>
        </row>
        <row r="10298">
          <cell r="E10298" t="str">
            <v>DECIS EC 500ML(1X20)-2.8 %EC-PCS</v>
          </cell>
        </row>
        <row r="10299">
          <cell r="E10299" t="str">
            <v>DECIS EC 500ML(1X20)-PCS</v>
          </cell>
        </row>
        <row r="10300">
          <cell r="E10300" t="str">
            <v>ETHREL 100ML(1X50)-PCS</v>
          </cell>
        </row>
        <row r="10301">
          <cell r="E10301" t="str">
            <v>EVERGOL XTEND 100ML (1X50)-PCS</v>
          </cell>
        </row>
        <row r="10302">
          <cell r="E10302" t="str">
            <v>EVERGOL XTEND 40ML(1X100)-PCS</v>
          </cell>
        </row>
        <row r="10303">
          <cell r="E10303" t="str">
            <v>FAME 100ML(1X20)-PCS</v>
          </cell>
        </row>
        <row r="10304">
          <cell r="E10304" t="str">
            <v>FAME 10ML(1X200)-PCS</v>
          </cell>
        </row>
        <row r="10305">
          <cell r="E10305" t="str">
            <v>FAME 250ML(1X8)-PCS</v>
          </cell>
        </row>
        <row r="10306">
          <cell r="E10306" t="str">
            <v>FAME 50ML(1X40)-PCS</v>
          </cell>
        </row>
        <row r="10307">
          <cell r="E10307" t="str">
            <v>FITREST 250GM(1X16)-PCS</v>
          </cell>
        </row>
        <row r="10308">
          <cell r="E10308" t="str">
            <v>FOOST 250GM (1X20)-PCS</v>
          </cell>
        </row>
        <row r="10309">
          <cell r="E10309" t="str">
            <v>FOOST 500GMS (1X24)-PCS</v>
          </cell>
        </row>
        <row r="10310">
          <cell r="E10310" t="str">
            <v>GLAMORE 100GM(1X20)-PCS</v>
          </cell>
        </row>
        <row r="10311">
          <cell r="E10311" t="str">
            <v>GLAMORE 50GM(1X40)-PCS</v>
          </cell>
        </row>
        <row r="10312">
          <cell r="E10312" t="str">
            <v>GLAMORE WG 80-100GM(1X20)-PCS</v>
          </cell>
        </row>
        <row r="10313">
          <cell r="E10313" t="str">
            <v>INFINITO 100 ML (1X50)-PCS</v>
          </cell>
        </row>
        <row r="10314">
          <cell r="E10314" t="str">
            <v>JUMP 100GM(1X30)-PCS</v>
          </cell>
        </row>
        <row r="10315">
          <cell r="E10315" t="str">
            <v>JUMP 2GM(1X1600)-PCS</v>
          </cell>
        </row>
        <row r="10316">
          <cell r="E10316" t="str">
            <v>JUMP 40GM(1X80)-PCS</v>
          </cell>
        </row>
        <row r="10317">
          <cell r="E10317" t="str">
            <v>LARVIN 100GM(1X40)-PCS</v>
          </cell>
        </row>
        <row r="10318">
          <cell r="E10318" t="str">
            <v>LARVIN 1KG(1X10)-PCS</v>
          </cell>
        </row>
        <row r="10319">
          <cell r="E10319" t="str">
            <v>LARVIN 250GM(1X20)-PCS</v>
          </cell>
        </row>
        <row r="10320">
          <cell r="E10320" t="str">
            <v>LARVIN 500GM(1X20)-PCS</v>
          </cell>
        </row>
        <row r="10321">
          <cell r="E10321" t="str">
            <v>LAUDIS 115ML(1X8)-PCS</v>
          </cell>
        </row>
        <row r="10322">
          <cell r="E10322" t="str">
            <v>LAUDIS 230ML (1X3)-PCS</v>
          </cell>
        </row>
        <row r="10323">
          <cell r="E10323" t="str">
            <v>LAUDIS 57.5ML(1X10)-PCS</v>
          </cell>
        </row>
        <row r="10324">
          <cell r="E10324" t="str">
            <v>LESENTA 100GM(1X50)-PCS</v>
          </cell>
        </row>
        <row r="10325">
          <cell r="E10325" t="str">
            <v>LESENTA 40GM (1X100)-PCS</v>
          </cell>
        </row>
        <row r="10326">
          <cell r="E10326" t="str">
            <v>MOVENTO ENERGY 100ML(1X50)-PCS</v>
          </cell>
        </row>
        <row r="10327">
          <cell r="E10327" t="str">
            <v>MOVENTO ENERGY 1LTR(1X10)-PCS</v>
          </cell>
        </row>
        <row r="10328">
          <cell r="E10328" t="str">
            <v>MOVENTO ENERGY 250ML(1X40)-PCS</v>
          </cell>
        </row>
        <row r="10329">
          <cell r="E10329" t="str">
            <v>NATIVO 100GM(1X50)-PCS</v>
          </cell>
        </row>
        <row r="10330">
          <cell r="E10330" t="str">
            <v>NATIVO 10GM(1X200)-PCS</v>
          </cell>
        </row>
        <row r="10331">
          <cell r="E10331" t="str">
            <v>NATIVO 1KG (1X10)-PCS</v>
          </cell>
        </row>
        <row r="10332">
          <cell r="E10332" t="str">
            <v>NATIVO 250GM(1X40)-PCS</v>
          </cell>
        </row>
        <row r="10333">
          <cell r="E10333" t="str">
            <v>NATIVO 500GM(1X20)-PCS</v>
          </cell>
        </row>
        <row r="10334">
          <cell r="E10334" t="str">
            <v>NATIVO 50GM (1X100)-PCS</v>
          </cell>
        </row>
        <row r="10335">
          <cell r="E10335" t="str">
            <v>OBERON 100ML(1X50)-PCS</v>
          </cell>
        </row>
        <row r="10336">
          <cell r="E10336" t="str">
            <v>OBERON 200ML(1X40)-PCS</v>
          </cell>
        </row>
        <row r="10337">
          <cell r="E10337" t="str">
            <v>OBERON 50ML(1X100)-PCS</v>
          </cell>
        </row>
        <row r="10338">
          <cell r="E10338" t="str">
            <v>PLANOFIX 100ML(1X50)-PCS</v>
          </cell>
        </row>
        <row r="10339">
          <cell r="E10339" t="str">
            <v>PLANOFIX 250ML(1X40)-PCS</v>
          </cell>
        </row>
        <row r="10340">
          <cell r="E10340" t="str">
            <v>PLANOFIX 500ML(1X20)-PCS</v>
          </cell>
        </row>
        <row r="10341">
          <cell r="E10341" t="str">
            <v>REGENT 100ML(1X50)-PCS</v>
          </cell>
        </row>
        <row r="10342">
          <cell r="E10342" t="str">
            <v>REGENT 1LTR(1X10)-PCS</v>
          </cell>
        </row>
        <row r="10343">
          <cell r="E10343" t="str">
            <v>REGENT 250ML(1X20)-PCS</v>
          </cell>
        </row>
        <row r="10344">
          <cell r="E10344" t="str">
            <v>REGENT 500ML(1X20)-PCS</v>
          </cell>
        </row>
        <row r="10345">
          <cell r="E10345" t="str">
            <v>REGENT GOLD 250ML(1X40)-PCS</v>
          </cell>
        </row>
        <row r="10346">
          <cell r="E10346" t="str">
            <v>REGENT GOLD 250ML(1X50)-PCS</v>
          </cell>
        </row>
        <row r="10347">
          <cell r="E10347" t="str">
            <v>REGENT GOLD 500ML(1X20)-PCS</v>
          </cell>
        </row>
        <row r="10348">
          <cell r="E10348" t="str">
            <v>REGENT GRO 1KG(1X20)-PCS</v>
          </cell>
        </row>
        <row r="10349">
          <cell r="E10349" t="str">
            <v>REGENT GRO 25KG(1X1)-PCS</v>
          </cell>
        </row>
        <row r="10350">
          <cell r="E10350" t="str">
            <v>REGENT GRO 5KG(1X4)-PCS</v>
          </cell>
        </row>
        <row r="10351">
          <cell r="E10351" t="str">
            <v>REGENT ULTRA GRO 10KG(1X2)-PCS</v>
          </cell>
        </row>
        <row r="10352">
          <cell r="E10352" t="str">
            <v>REGENT ULTRA GRO 1KG(1X20)-PCS</v>
          </cell>
        </row>
        <row r="10353">
          <cell r="E10353" t="str">
            <v>REGENT ULTRA GRO 20KG(1X1)-PCS</v>
          </cell>
        </row>
        <row r="10354">
          <cell r="E10354" t="str">
            <v>REGENT ULTRA GRO 4KG(1X5)-PCS</v>
          </cell>
        </row>
        <row r="10355">
          <cell r="E10355" t="str">
            <v>REGENT-GR-1KG-(1X20)-PCS</v>
          </cell>
        </row>
        <row r="10356">
          <cell r="E10356" t="str">
            <v>SENCOR 100GM(1X60)-PCS</v>
          </cell>
        </row>
        <row r="10357">
          <cell r="E10357" t="str">
            <v>SIMBOLA 100GM(1X50)-PCS</v>
          </cell>
        </row>
        <row r="10358">
          <cell r="E10358" t="str">
            <v>SIVANTO PRIME 100ML (1X50)-PCS</v>
          </cell>
        </row>
        <row r="10359">
          <cell r="E10359" t="str">
            <v>SIVANTO PRIME 1LTR (1X10)-PCS</v>
          </cell>
        </row>
        <row r="10360">
          <cell r="E10360" t="str">
            <v>SIVANTO PRIME 250ML (1X40)-PCS</v>
          </cell>
        </row>
        <row r="10361">
          <cell r="E10361" t="str">
            <v>SIVANTO PRIME 500ML (1X20)-PCS</v>
          </cell>
        </row>
        <row r="10362">
          <cell r="E10362" t="str">
            <v>SOLOMON 100ML(1X50)-PCS</v>
          </cell>
        </row>
        <row r="10363">
          <cell r="E10363" t="str">
            <v>SOLOMON 1LTR(1X10)-PCS</v>
          </cell>
        </row>
        <row r="10364">
          <cell r="E10364" t="str">
            <v>SOLOMON 250ML (1X40)-PCS</v>
          </cell>
        </row>
        <row r="10365">
          <cell r="E10365" t="str">
            <v>SOLOMON 500ML (1X20)-PCS</v>
          </cell>
        </row>
        <row r="10366">
          <cell r="E10366" t="str">
            <v>SPINTOR 7ML(1X200)-PCS</v>
          </cell>
        </row>
        <row r="10367">
          <cell r="E10367" t="str">
            <v>SPINTOR SC495 75ML(1X20)-PCS</v>
          </cell>
        </row>
        <row r="10368">
          <cell r="E10368" t="str">
            <v>TOPSTAR 100GM(1X40)-PCS</v>
          </cell>
        </row>
        <row r="10369">
          <cell r="E10369" t="str">
            <v>TOPSTAR 35GM(1X100)-PCS</v>
          </cell>
        </row>
        <row r="10370">
          <cell r="E10370" t="str">
            <v>ADMIRE WG70 8X2GM.-BOX</v>
          </cell>
        </row>
        <row r="10371">
          <cell r="E10371" t="str">
            <v>ADORA (T) 50ML.-BOX</v>
          </cell>
        </row>
        <row r="10372">
          <cell r="E10372" t="str">
            <v>ALIETTE WP80 100GRM.-BOX</v>
          </cell>
        </row>
        <row r="10373">
          <cell r="E10373" t="str">
            <v>ALIETTE WP80 1KG.-BOX</v>
          </cell>
        </row>
        <row r="10374">
          <cell r="E10374" t="str">
            <v>ALIETTE WP80 250GM.-BOX</v>
          </cell>
        </row>
        <row r="10375">
          <cell r="E10375" t="str">
            <v>AMBITION 1LTR.-BOX</v>
          </cell>
        </row>
        <row r="10376">
          <cell r="E10376" t="str">
            <v>AMBITION 250ML.-BOX</v>
          </cell>
        </row>
        <row r="10377">
          <cell r="E10377" t="str">
            <v>AMBITION 500ML.-BOX</v>
          </cell>
        </row>
        <row r="10378">
          <cell r="E10378" t="str">
            <v>ANTRACOL (T) 1KG.-BOX</v>
          </cell>
        </row>
        <row r="10379">
          <cell r="E10379" t="str">
            <v>ANTRACOL (T)WP70 500GM.-BOX</v>
          </cell>
        </row>
        <row r="10380">
          <cell r="E10380" t="str">
            <v>ARIZE 6129 GOLD 3KG.-BOX</v>
          </cell>
        </row>
        <row r="10381">
          <cell r="E10381" t="str">
            <v>ARIZE 6444 GOLD 3KG.-BOX</v>
          </cell>
        </row>
        <row r="10382">
          <cell r="E10382" t="str">
            <v>ATLANTIS KL3.6 160GM.-BOX</v>
          </cell>
        </row>
        <row r="10383">
          <cell r="E10383" t="str">
            <v>BUONOS 250ML.-BOX</v>
          </cell>
        </row>
        <row r="10384">
          <cell r="E10384" t="str">
            <v>BUONOS 500ML.-BOX</v>
          </cell>
        </row>
        <row r="10385">
          <cell r="E10385" t="str">
            <v>COUNCIL ACTIVE 45GM.-BOX</v>
          </cell>
        </row>
        <row r="10386">
          <cell r="E10386" t="str">
            <v>DECIS EC 28 1 LTR-BOX</v>
          </cell>
        </row>
        <row r="10387">
          <cell r="E10387" t="str">
            <v>ETHREL SL39 100ML.-BOX</v>
          </cell>
        </row>
        <row r="10388">
          <cell r="E10388" t="str">
            <v>FAME (T) 100ML.-BOX</v>
          </cell>
        </row>
        <row r="10389">
          <cell r="E10389" t="str">
            <v>FAME (T) 50ML.-BOX</v>
          </cell>
        </row>
        <row r="10390">
          <cell r="E10390" t="str">
            <v>FAME(T) SC 10ML.-BOX</v>
          </cell>
        </row>
        <row r="10391">
          <cell r="E10391" t="str">
            <v>FOLICUR (T) 250ML.-BOX</v>
          </cell>
        </row>
        <row r="10392">
          <cell r="E10392" t="str">
            <v>FOLICUR (T) 500ML.-BOX</v>
          </cell>
        </row>
        <row r="10393">
          <cell r="E10393" t="str">
            <v>FOOST WP50 250GM.-BOX</v>
          </cell>
        </row>
        <row r="10394">
          <cell r="E10394" t="str">
            <v>FOOST WP50 500GM.-BOX</v>
          </cell>
        </row>
        <row r="10395">
          <cell r="E10395" t="str">
            <v>GAUCHO FS600 5LTR-BOX</v>
          </cell>
        </row>
        <row r="10396">
          <cell r="E10396" t="str">
            <v>GLAMORE WG80 50GM.-BOX</v>
          </cell>
        </row>
        <row r="10397">
          <cell r="E10397" t="str">
            <v>JUMP WG80 2GM.-BOX</v>
          </cell>
        </row>
        <row r="10398">
          <cell r="E10398" t="str">
            <v>JUMP WG80 40GM.-BOX</v>
          </cell>
        </row>
        <row r="10399">
          <cell r="E10399" t="str">
            <v>LAUDIS SC630 115ML.-BOX</v>
          </cell>
        </row>
        <row r="10400">
          <cell r="E10400" t="str">
            <v>LAUDIS SC630 57.5ML.-BOX</v>
          </cell>
        </row>
        <row r="10401">
          <cell r="E10401" t="str">
            <v>LESENTA WG80 100GM.-BOX</v>
          </cell>
        </row>
        <row r="10402">
          <cell r="E10402" t="str">
            <v>LESENTA WG80 250GM.-BOX</v>
          </cell>
        </row>
        <row r="10403">
          <cell r="E10403" t="str">
            <v>LUCIFER (T) 160GM.-BOX</v>
          </cell>
        </row>
        <row r="10404">
          <cell r="E10404" t="str">
            <v>MONCEREN SC 1LTR.-BOX</v>
          </cell>
        </row>
        <row r="10405">
          <cell r="E10405" t="str">
            <v>MONCEREN SC 250ML.-BOX</v>
          </cell>
        </row>
        <row r="10406">
          <cell r="E10406" t="str">
            <v>MONCEREN SC250 500ML-BOX</v>
          </cell>
        </row>
        <row r="10407">
          <cell r="E10407" t="str">
            <v>MUSTARD 5222 500GM.-BOX</v>
          </cell>
        </row>
        <row r="10408">
          <cell r="E10408" t="str">
            <v>NATIVO WG75 100GM.-BOX</v>
          </cell>
        </row>
        <row r="10409">
          <cell r="E10409" t="str">
            <v>NATIVO WG75 1KG.-BOX</v>
          </cell>
        </row>
        <row r="10410">
          <cell r="E10410" t="str">
            <v>NATIVO WG75 250GM.-BOX</v>
          </cell>
        </row>
        <row r="10411">
          <cell r="E10411" t="str">
            <v>NATIVO WG75 500GM-BOX</v>
          </cell>
        </row>
        <row r="10412">
          <cell r="E10412" t="str">
            <v>NATIVO WG75 50GRM.-BOX</v>
          </cell>
        </row>
        <row r="10413">
          <cell r="E10413" t="str">
            <v>OBERON (T)SC240 100ML.-BOX</v>
          </cell>
        </row>
        <row r="10414">
          <cell r="E10414" t="str">
            <v>PLANOFIX SL 250ML.-BOX</v>
          </cell>
        </row>
        <row r="10415">
          <cell r="E10415" t="str">
            <v>PLANOFIX SL 500ML.-BOX</v>
          </cell>
        </row>
        <row r="10416">
          <cell r="E10416" t="str">
            <v>PLANOFIX SL45 1LTR.-BOX</v>
          </cell>
        </row>
        <row r="10417">
          <cell r="E10417" t="str">
            <v>RAXIL EASY FS60 100ML.-BOX</v>
          </cell>
        </row>
        <row r="10418">
          <cell r="E10418" t="str">
            <v>RAXIL EASY FS60 13.4ML.-BOX</v>
          </cell>
        </row>
        <row r="10419">
          <cell r="E10419" t="str">
            <v>RAXIL EASY FS60 50ML.-BOX</v>
          </cell>
        </row>
        <row r="10420">
          <cell r="E10420" t="str">
            <v>REGENT (T) SC 1LTR-BOX</v>
          </cell>
        </row>
        <row r="10421">
          <cell r="E10421" t="str">
            <v>REGENT (T) SC 500ML.-BOX</v>
          </cell>
        </row>
        <row r="10422">
          <cell r="E10422" t="str">
            <v>REGENT (T)SC 250ML.-BOX</v>
          </cell>
        </row>
        <row r="10423">
          <cell r="E10423" t="str">
            <v>REGENT GR 0.3 5KG-BOX</v>
          </cell>
        </row>
        <row r="10424">
          <cell r="E10424" t="str">
            <v>REGENT ULTRA GR 0.6 4KG.-BOX</v>
          </cell>
        </row>
        <row r="10425">
          <cell r="E10425" t="str">
            <v>ROUNDUP 1LTR.-BOX</v>
          </cell>
        </row>
        <row r="10426">
          <cell r="E10426" t="str">
            <v>ROUNDUP 500ML.-BOX</v>
          </cell>
        </row>
        <row r="10427">
          <cell r="E10427" t="str">
            <v>ROUNDUP SPEED 1LTR.-BOX</v>
          </cell>
        </row>
        <row r="10428">
          <cell r="E10428" t="str">
            <v>SECTIN WG60 1KG.-BOX</v>
          </cell>
        </row>
        <row r="10429">
          <cell r="E10429" t="str">
            <v>SENCOR 100GM.-BOX</v>
          </cell>
        </row>
        <row r="10430">
          <cell r="E10430" t="str">
            <v>SIMBOLA (T) 100GM.-BOX</v>
          </cell>
        </row>
        <row r="10431">
          <cell r="E10431" t="str">
            <v>SIMBOLA (T) 500GRM.-BOX</v>
          </cell>
        </row>
        <row r="10432">
          <cell r="E10432" t="str">
            <v>SOLOMON OD300 1LTR-BOX</v>
          </cell>
        </row>
        <row r="10433">
          <cell r="E10433" t="str">
            <v>SOLOMON OD300 250ML.-BOX</v>
          </cell>
        </row>
        <row r="10434">
          <cell r="E10434" t="str">
            <v>SOLOMON OD300 500ML.-BOX</v>
          </cell>
        </row>
        <row r="10435">
          <cell r="E10435" t="str">
            <v>TOPSTAR (T)WP80 22.5GM.-BOX</v>
          </cell>
        </row>
        <row r="10436">
          <cell r="E10436" t="str">
            <v>Agenda 500ml-nos</v>
          </cell>
        </row>
        <row r="10437">
          <cell r="E10437" t="str">
            <v>Agenda 100ml-nos</v>
          </cell>
        </row>
        <row r="10438">
          <cell r="E10438" t="str">
            <v>AGENDA EC25 20X500 ML-nos</v>
          </cell>
        </row>
        <row r="10439">
          <cell r="E10439" t="str">
            <v>Aqua-K-Othrine Ew20 250ml-nos</v>
          </cell>
        </row>
        <row r="10440">
          <cell r="E10440" t="str">
            <v>Aqua-K-Othrine Ew20-nos</v>
          </cell>
        </row>
        <row r="10441">
          <cell r="E10441" t="str">
            <v>Barcelo Tab-nos</v>
          </cell>
        </row>
        <row r="10442">
          <cell r="E10442" t="str">
            <v>Bilarv WP25 500GM-nos</v>
          </cell>
        </row>
        <row r="10443">
          <cell r="E10443" t="str">
            <v>Decis 1lit-nos</v>
          </cell>
        </row>
        <row r="10444">
          <cell r="E10444" t="str">
            <v>Decis 500ml-nos</v>
          </cell>
        </row>
        <row r="10445">
          <cell r="E10445" t="str">
            <v>K-Obiol 1kg-nos</v>
          </cell>
        </row>
        <row r="10446">
          <cell r="E10446" t="str">
            <v>K-Othrine Flow 1lit-nos</v>
          </cell>
        </row>
        <row r="10447">
          <cell r="E10447" t="str">
            <v>K-Othrine SC25 15x1 L-nos</v>
          </cell>
        </row>
        <row r="10448">
          <cell r="E10448" t="str">
            <v>King Fog 1lit-nos</v>
          </cell>
        </row>
        <row r="10449">
          <cell r="E10449" t="str">
            <v>KINGFOG UL10 12X1LT-nos</v>
          </cell>
        </row>
        <row r="10450">
          <cell r="E10450" t="str">
            <v>Maxforce Forte Gel-nos</v>
          </cell>
        </row>
        <row r="10451">
          <cell r="E10451" t="str">
            <v>Maxforce Forte RB0 05 - 30 Gm-nos</v>
          </cell>
        </row>
        <row r="10452">
          <cell r="E10452" t="str">
            <v>Maxforce Quantum 30gm-nos</v>
          </cell>
        </row>
        <row r="10453">
          <cell r="E10453" t="str">
            <v>Maxforce Quantum RB 40x30 G Box-nos</v>
          </cell>
        </row>
        <row r="10454">
          <cell r="E10454" t="str">
            <v>Premise 250ml-nos</v>
          </cell>
        </row>
        <row r="10455">
          <cell r="E10455" t="str">
            <v>Premise 5lit-nos</v>
          </cell>
        </row>
        <row r="10456">
          <cell r="E10456" t="str">
            <v>Premise 1lit-nos</v>
          </cell>
        </row>
        <row r="10457">
          <cell r="E10457" t="str">
            <v>Premise SC350 10x1 L-nos</v>
          </cell>
        </row>
        <row r="10458">
          <cell r="E10458" t="str">
            <v>PREMISE SC350 2X5 LT-nos</v>
          </cell>
        </row>
        <row r="10459">
          <cell r="E10459" t="str">
            <v>Premise SC350 40x250 Ml-nos</v>
          </cell>
        </row>
        <row r="10460">
          <cell r="E10460" t="str">
            <v>QUICK BAYT GR0 5 2X(20X50GR)-nos</v>
          </cell>
        </row>
        <row r="10461">
          <cell r="E10461" t="str">
            <v>QUICK BAYT GR0 5 4X2 KG-nos</v>
          </cell>
        </row>
        <row r="10462">
          <cell r="E10462" t="str">
            <v>Quick Bayt-nos</v>
          </cell>
        </row>
        <row r="10463">
          <cell r="E10463" t="str">
            <v>Racumin Sure 100g-nos</v>
          </cell>
        </row>
        <row r="10464">
          <cell r="E10464" t="str">
            <v>Racumin Sure RB0 005 10x(20x100G) Bag-nos</v>
          </cell>
        </row>
        <row r="10465">
          <cell r="E10465" t="str">
            <v>Responsar 1lit-nos</v>
          </cell>
        </row>
        <row r="10466">
          <cell r="E10466" t="str">
            <v>Responsar SC25 10x1L-nos</v>
          </cell>
        </row>
        <row r="10467">
          <cell r="E10467" t="str">
            <v>Solfac 100 Ml-nos</v>
          </cell>
        </row>
        <row r="10468">
          <cell r="E10468" t="str">
            <v>Solfac Wp10 20gm-nos</v>
          </cell>
        </row>
        <row r="10469">
          <cell r="E10469" t="str">
            <v>Solfac Ew050 1lit-nos</v>
          </cell>
        </row>
        <row r="10470">
          <cell r="E10470" t="str">
            <v>SOLFAC EW50 10X1L-nos</v>
          </cell>
        </row>
        <row r="10471">
          <cell r="E10471" t="str">
            <v>SOLFAC EW50 50X100ML-nos</v>
          </cell>
        </row>
        <row r="10472">
          <cell r="E10472" t="str">
            <v>Solfac WP 750 Gm-nos</v>
          </cell>
        </row>
        <row r="10473">
          <cell r="E10473" t="str">
            <v>Solfac Wp10 1kg-nos</v>
          </cell>
        </row>
        <row r="10474">
          <cell r="E10474" t="str">
            <v>Solfac Wp10 5kg-nos</v>
          </cell>
        </row>
        <row r="10475">
          <cell r="E10475" t="str">
            <v>SOLFAC WP10 - 100X20G-nos</v>
          </cell>
        </row>
        <row r="10476">
          <cell r="E10476" t="str">
            <v>Temprid 50ml-nos</v>
          </cell>
        </row>
        <row r="10477">
          <cell r="E10477" t="str">
            <v>Temprid Sc 500ml-nos</v>
          </cell>
        </row>
        <row r="10478">
          <cell r="E10478" t="str">
            <v>Temprid SC365 4 100x50ml-nos</v>
          </cell>
        </row>
        <row r="10479">
          <cell r="E10479" t="str">
            <v>Temprid SC365 4 20x500ml-nos</v>
          </cell>
        </row>
        <row r="10480">
          <cell r="E10480" t="str">
            <v>ADMIRE 150 GR</v>
          </cell>
        </row>
        <row r="10481">
          <cell r="E10481" t="str">
            <v>ADMIRE 30 GR</v>
          </cell>
        </row>
        <row r="10482">
          <cell r="E10482" t="str">
            <v>ADMIRE 75 GR</v>
          </cell>
        </row>
        <row r="10483">
          <cell r="E10483" t="str">
            <v>ADORA 80 ML</v>
          </cell>
        </row>
        <row r="10484">
          <cell r="E10484" t="str">
            <v>ALANTO 1 LT</v>
          </cell>
        </row>
        <row r="10485">
          <cell r="E10485" t="str">
            <v>ALANTO 100 ML</v>
          </cell>
        </row>
        <row r="10486">
          <cell r="E10486" t="str">
            <v>ALANTO 250 ML</v>
          </cell>
        </row>
        <row r="10487">
          <cell r="E10487" t="str">
            <v>ALANTO 500 ML</v>
          </cell>
        </row>
        <row r="10488">
          <cell r="E10488" t="str">
            <v>ALIETTE 100 GR</v>
          </cell>
        </row>
        <row r="10489">
          <cell r="E10489" t="str">
            <v>ALLIETTE 250 GR</v>
          </cell>
        </row>
        <row r="10490">
          <cell r="E10490" t="str">
            <v>AMBITION 1LT</v>
          </cell>
        </row>
        <row r="10491">
          <cell r="E10491" t="str">
            <v>AMBITION 250</v>
          </cell>
        </row>
        <row r="10492">
          <cell r="E10492" t="str">
            <v>AMBITION 500 ML</v>
          </cell>
        </row>
        <row r="10493">
          <cell r="E10493" t="str">
            <v>ANTRACO 100 GR</v>
          </cell>
        </row>
        <row r="10494">
          <cell r="E10494" t="str">
            <v>ANTRACOL 1 KG</v>
          </cell>
        </row>
        <row r="10495">
          <cell r="E10495" t="str">
            <v>ANTRACOL 250 GR</v>
          </cell>
        </row>
        <row r="10496">
          <cell r="E10496" t="str">
            <v>ANTRACOL 500 GR</v>
          </cell>
        </row>
        <row r="10497">
          <cell r="E10497" t="str">
            <v>BELT EXPERT 100 ML</v>
          </cell>
        </row>
        <row r="10498">
          <cell r="E10498" t="str">
            <v>BUONOS SC430 250ML</v>
          </cell>
        </row>
        <row r="10499">
          <cell r="E10499" t="str">
            <v>CONFIDOR 1 LT</v>
          </cell>
        </row>
        <row r="10500">
          <cell r="E10500" t="str">
            <v>CONFIDOR 100 ML</v>
          </cell>
        </row>
        <row r="10501">
          <cell r="E10501" t="str">
            <v>CONFIDOR 250 ML</v>
          </cell>
        </row>
        <row r="10502">
          <cell r="E10502" t="str">
            <v>CONFIDOR 50 ML</v>
          </cell>
        </row>
        <row r="10503">
          <cell r="E10503" t="str">
            <v>CONFIDOR 500 ML</v>
          </cell>
        </row>
        <row r="10504">
          <cell r="E10504" t="str">
            <v>CONFIDOR SUPER 100ML</v>
          </cell>
        </row>
        <row r="10505">
          <cell r="E10505" t="str">
            <v>CONFIDOR SUPER 250ML</v>
          </cell>
        </row>
        <row r="10506">
          <cell r="E10506" t="str">
            <v>COUNCIL ACTIV WG30 90GR</v>
          </cell>
        </row>
        <row r="10507">
          <cell r="E10507" t="str">
            <v>COUNCIL ACTIVE 45 GR</v>
          </cell>
        </row>
        <row r="10508">
          <cell r="E10508" t="str">
            <v>DECIS ES1012 100ML</v>
          </cell>
        </row>
        <row r="10509">
          <cell r="E10509" t="str">
            <v>EVERGOL XTEND 100ML</v>
          </cell>
        </row>
        <row r="10510">
          <cell r="E10510" t="str">
            <v>EVERGOL XTEND 250ML</v>
          </cell>
        </row>
        <row r="10511">
          <cell r="E10511" t="str">
            <v>EVERGOL XTEND FS308</v>
          </cell>
        </row>
        <row r="10512">
          <cell r="E10512" t="str">
            <v>FAME 10 ML</v>
          </cell>
        </row>
        <row r="10513">
          <cell r="E10513" t="str">
            <v>FAME 100ML</v>
          </cell>
        </row>
        <row r="10514">
          <cell r="E10514" t="str">
            <v>FAME 50ML</v>
          </cell>
        </row>
        <row r="10515">
          <cell r="E10515" t="str">
            <v>FENOS QUICK 100ML</v>
          </cell>
        </row>
        <row r="10516">
          <cell r="E10516" t="str">
            <v>FITREST 100 GR</v>
          </cell>
        </row>
        <row r="10517">
          <cell r="E10517" t="str">
            <v>FITREST 250 GR</v>
          </cell>
        </row>
        <row r="10518">
          <cell r="E10518" t="str">
            <v>FOLICUR 100 ML</v>
          </cell>
        </row>
        <row r="10519">
          <cell r="E10519" t="str">
            <v>FOLICUR 1LT</v>
          </cell>
        </row>
        <row r="10520">
          <cell r="E10520" t="str">
            <v>FOLICUR 250 ML</v>
          </cell>
        </row>
        <row r="10521">
          <cell r="E10521" t="str">
            <v>FOLICUR 500 ML</v>
          </cell>
        </row>
        <row r="10522">
          <cell r="E10522" t="str">
            <v>FOOST 250 GR</v>
          </cell>
        </row>
        <row r="10523">
          <cell r="E10523" t="str">
            <v>FOOST 500 GR</v>
          </cell>
        </row>
        <row r="10524">
          <cell r="E10524" t="str">
            <v>GAUCHO 100 ML</v>
          </cell>
        </row>
        <row r="10525">
          <cell r="E10525" t="str">
            <v>GAUCHO 250ML</v>
          </cell>
        </row>
        <row r="10526">
          <cell r="E10526" t="str">
            <v>GAUCHO 50 ML</v>
          </cell>
        </row>
        <row r="10527">
          <cell r="E10527" t="str">
            <v>GAUCHO 5LT</v>
          </cell>
        </row>
        <row r="10528">
          <cell r="E10528" t="str">
            <v>GAUCHO FS600</v>
          </cell>
        </row>
        <row r="10529">
          <cell r="E10529" t="str">
            <v>GLAMORE 100 GR</v>
          </cell>
        </row>
        <row r="10530">
          <cell r="E10530" t="str">
            <v>GLOMORE 50 GR</v>
          </cell>
        </row>
        <row r="10531">
          <cell r="E10531" t="str">
            <v>INFINITO 1LT</v>
          </cell>
        </row>
        <row r="10532">
          <cell r="E10532" t="str">
            <v>INFINITO 687500ML</v>
          </cell>
        </row>
        <row r="10533">
          <cell r="E10533" t="str">
            <v>INFINITO SC687.5 100ML</v>
          </cell>
        </row>
        <row r="10534">
          <cell r="E10534" t="str">
            <v>JUMP 40 GR</v>
          </cell>
        </row>
        <row r="10535">
          <cell r="E10535" t="str">
            <v>LARVIN 100 GR</v>
          </cell>
        </row>
        <row r="10536">
          <cell r="E10536" t="str">
            <v>LARVIN 1KG</v>
          </cell>
        </row>
        <row r="10537">
          <cell r="E10537" t="str">
            <v>LARVIN 250 GR</v>
          </cell>
        </row>
        <row r="10538">
          <cell r="E10538" t="str">
            <v>LARVIN 500GR</v>
          </cell>
        </row>
        <row r="10539">
          <cell r="E10539" t="str">
            <v>LAUDIS 115ML</v>
          </cell>
        </row>
        <row r="10540">
          <cell r="E10540" t="str">
            <v>LAUDIS 57.5 ML</v>
          </cell>
        </row>
        <row r="10541">
          <cell r="E10541" t="str">
            <v>LESENTA 100 GR</v>
          </cell>
        </row>
        <row r="10542">
          <cell r="E10542" t="str">
            <v>LESENTA 40 GR</v>
          </cell>
        </row>
        <row r="10543">
          <cell r="E10543" t="str">
            <v>LUNA EXPERIENCE 1 LT</v>
          </cell>
        </row>
        <row r="10544">
          <cell r="E10544" t="str">
            <v>LUNA EXPERIENCE 100 ML</v>
          </cell>
        </row>
        <row r="10545">
          <cell r="E10545" t="str">
            <v>LUNA EXPERIENCE 250 ML</v>
          </cell>
        </row>
        <row r="10546">
          <cell r="E10546" t="str">
            <v>MELODY DUO 400GR</v>
          </cell>
        </row>
        <row r="10547">
          <cell r="E10547" t="str">
            <v>MELODYDUO 100 GR</v>
          </cell>
        </row>
        <row r="10548">
          <cell r="E10548" t="str">
            <v>MONCEREN 500ML</v>
          </cell>
        </row>
        <row r="10549">
          <cell r="E10549" t="str">
            <v>MOVENTO 250ML</v>
          </cell>
        </row>
        <row r="10550">
          <cell r="E10550" t="str">
            <v>MOVENTO ENARGY 1 LT</v>
          </cell>
        </row>
        <row r="10551">
          <cell r="E10551" t="str">
            <v>MOVENTO ENARGY 100 ML</v>
          </cell>
        </row>
        <row r="10552">
          <cell r="E10552" t="str">
            <v>MOVENTO ENRGY 250 ML</v>
          </cell>
        </row>
        <row r="10553">
          <cell r="E10553" t="str">
            <v>NATIVO 10 GR</v>
          </cell>
        </row>
        <row r="10554">
          <cell r="E10554" t="str">
            <v>NATIVO 100 GR</v>
          </cell>
        </row>
        <row r="10555">
          <cell r="E10555" t="str">
            <v>NATIVO 1KG</v>
          </cell>
        </row>
        <row r="10556">
          <cell r="E10556" t="str">
            <v>NATIVO 50 GR</v>
          </cell>
        </row>
        <row r="10557">
          <cell r="E10557" t="str">
            <v>NATIVO 500 GR</v>
          </cell>
        </row>
        <row r="10558">
          <cell r="E10558" t="str">
            <v>NATVO 250 GR</v>
          </cell>
        </row>
        <row r="10559">
          <cell r="E10559" t="str">
            <v>OBERAN 100ML</v>
          </cell>
        </row>
        <row r="10560">
          <cell r="E10560" t="str">
            <v>OBERAN 1LT</v>
          </cell>
        </row>
        <row r="10561">
          <cell r="E10561" t="str">
            <v>OBERAN 200ML</v>
          </cell>
        </row>
        <row r="10562">
          <cell r="E10562" t="str">
            <v>OBERAN 500ML</v>
          </cell>
        </row>
        <row r="10563">
          <cell r="E10563" t="str">
            <v>PLANOFIX 100 ML</v>
          </cell>
        </row>
        <row r="10564">
          <cell r="E10564" t="str">
            <v>REGENT GOLD 100ML</v>
          </cell>
        </row>
        <row r="10565">
          <cell r="E10565" t="str">
            <v>REGENT GR 1 KG</v>
          </cell>
        </row>
        <row r="10566">
          <cell r="E10566" t="str">
            <v>REGENT GR 5 KG</v>
          </cell>
        </row>
        <row r="10567">
          <cell r="E10567" t="str">
            <v>REGENT SC 1 LT</v>
          </cell>
        </row>
        <row r="10568">
          <cell r="E10568" t="str">
            <v>REGENT SC 100ML</v>
          </cell>
        </row>
        <row r="10569">
          <cell r="E10569" t="str">
            <v>REGENT SC 250ML</v>
          </cell>
        </row>
        <row r="10570">
          <cell r="E10570" t="str">
            <v>REGENT SC 500 ML</v>
          </cell>
        </row>
        <row r="10571">
          <cell r="E10571" t="str">
            <v>REGENT ULTRA 10KG</v>
          </cell>
        </row>
        <row r="10572">
          <cell r="E10572" t="str">
            <v>REGENT ULTRA 1KG</v>
          </cell>
        </row>
        <row r="10573">
          <cell r="E10573" t="str">
            <v>REGENT ULTRA 4KG</v>
          </cell>
        </row>
        <row r="10574">
          <cell r="E10574" t="str">
            <v>SECTIN 100 GR</v>
          </cell>
        </row>
        <row r="10575">
          <cell r="E10575" t="str">
            <v>SIMBOLA 100GR</v>
          </cell>
        </row>
        <row r="10576">
          <cell r="E10576" t="str">
            <v>SIVANTO PRIME 1 LT</v>
          </cell>
        </row>
        <row r="10577">
          <cell r="E10577" t="str">
            <v>SIVANTO PRIME 100 ML</v>
          </cell>
        </row>
        <row r="10578">
          <cell r="E10578" t="str">
            <v>SIVANTO PRIME 250 ML</v>
          </cell>
        </row>
        <row r="10579">
          <cell r="E10579" t="str">
            <v>SIVANTO PRIME 500 ML</v>
          </cell>
        </row>
        <row r="10580">
          <cell r="E10580" t="str">
            <v>SOLOMON 1 LT</v>
          </cell>
        </row>
        <row r="10581">
          <cell r="E10581" t="str">
            <v>SOLOMON 100 ML</v>
          </cell>
        </row>
        <row r="10582">
          <cell r="E10582" t="str">
            <v>SOLOMON 250 ML</v>
          </cell>
        </row>
        <row r="10583">
          <cell r="E10583" t="str">
            <v>SOLOMON 500ML</v>
          </cell>
        </row>
        <row r="10584">
          <cell r="E10584" t="str">
            <v>SPINTOR 75 ML</v>
          </cell>
        </row>
        <row r="10585">
          <cell r="E10585" t="str">
            <v>TOPSTAR 35 GR</v>
          </cell>
        </row>
        <row r="10586">
          <cell r="E10586" t="str">
            <v>VELU PRIME 500 ML</v>
          </cell>
        </row>
        <row r="10587">
          <cell r="E10587" t="str">
            <v>VELUM PRIME 250ML</v>
          </cell>
        </row>
        <row r="10588">
          <cell r="E10588">
            <v>1380</v>
          </cell>
        </row>
        <row r="10589">
          <cell r="E10589">
            <v>1382</v>
          </cell>
        </row>
        <row r="10590">
          <cell r="E10590">
            <v>1384</v>
          </cell>
        </row>
        <row r="10591">
          <cell r="E10591">
            <v>1386</v>
          </cell>
        </row>
        <row r="10592">
          <cell r="E10592">
            <v>1389</v>
          </cell>
        </row>
        <row r="10593">
          <cell r="E10593">
            <v>1391</v>
          </cell>
        </row>
        <row r="10594">
          <cell r="E10594">
            <v>1393</v>
          </cell>
        </row>
        <row r="10595">
          <cell r="E10595">
            <v>1395</v>
          </cell>
        </row>
        <row r="10596">
          <cell r="E10596">
            <v>1397</v>
          </cell>
        </row>
        <row r="10597">
          <cell r="E10597">
            <v>1399</v>
          </cell>
        </row>
        <row r="10598">
          <cell r="E10598">
            <v>1401</v>
          </cell>
        </row>
        <row r="10599">
          <cell r="E10599">
            <v>1403</v>
          </cell>
        </row>
        <row r="10600">
          <cell r="E10600">
            <v>1405</v>
          </cell>
        </row>
        <row r="10601">
          <cell r="E10601">
            <v>1407</v>
          </cell>
        </row>
        <row r="10602">
          <cell r="E10602">
            <v>1408</v>
          </cell>
        </row>
        <row r="10603">
          <cell r="E10603">
            <v>1409</v>
          </cell>
        </row>
        <row r="10604">
          <cell r="E10604">
            <v>1411</v>
          </cell>
        </row>
        <row r="10605">
          <cell r="E10605">
            <v>1413</v>
          </cell>
        </row>
        <row r="10606">
          <cell r="E10606">
            <v>1415</v>
          </cell>
        </row>
        <row r="10607">
          <cell r="E10607">
            <v>1416</v>
          </cell>
        </row>
        <row r="10608">
          <cell r="E10608">
            <v>1417</v>
          </cell>
        </row>
        <row r="10609">
          <cell r="E10609">
            <v>1418</v>
          </cell>
        </row>
        <row r="10610">
          <cell r="E10610">
            <v>1419</v>
          </cell>
        </row>
        <row r="10611">
          <cell r="E10611">
            <v>1421</v>
          </cell>
        </row>
        <row r="10612">
          <cell r="E10612">
            <v>1422</v>
          </cell>
        </row>
        <row r="10613">
          <cell r="E10613">
            <v>1423</v>
          </cell>
        </row>
        <row r="10614">
          <cell r="E10614">
            <v>1424</v>
          </cell>
        </row>
        <row r="10615">
          <cell r="E10615">
            <v>1425</v>
          </cell>
        </row>
        <row r="10616">
          <cell r="E10616">
            <v>1426</v>
          </cell>
        </row>
        <row r="10617">
          <cell r="E10617">
            <v>1428</v>
          </cell>
        </row>
        <row r="10618">
          <cell r="E10618">
            <v>1429</v>
          </cell>
        </row>
        <row r="10619">
          <cell r="E10619">
            <v>1431</v>
          </cell>
        </row>
        <row r="10620">
          <cell r="E10620">
            <v>1433</v>
          </cell>
        </row>
        <row r="10621">
          <cell r="E10621">
            <v>1434</v>
          </cell>
        </row>
        <row r="10622">
          <cell r="E10622">
            <v>1435</v>
          </cell>
        </row>
        <row r="10623">
          <cell r="E10623">
            <v>1436</v>
          </cell>
        </row>
        <row r="10624">
          <cell r="E10624">
            <v>1437</v>
          </cell>
        </row>
        <row r="10625">
          <cell r="E10625">
            <v>1438</v>
          </cell>
        </row>
        <row r="10626">
          <cell r="E10626">
            <v>1439</v>
          </cell>
        </row>
        <row r="10627">
          <cell r="E10627">
            <v>1440</v>
          </cell>
        </row>
        <row r="10628">
          <cell r="E10628">
            <v>1441</v>
          </cell>
        </row>
        <row r="10629">
          <cell r="E10629">
            <v>1442</v>
          </cell>
        </row>
        <row r="10630">
          <cell r="E10630">
            <v>1443</v>
          </cell>
        </row>
        <row r="10631">
          <cell r="E10631">
            <v>1444</v>
          </cell>
        </row>
        <row r="10632">
          <cell r="E10632">
            <v>1446</v>
          </cell>
        </row>
        <row r="10633">
          <cell r="E10633">
            <v>1447</v>
          </cell>
        </row>
        <row r="10634">
          <cell r="E10634">
            <v>1448</v>
          </cell>
        </row>
        <row r="10635">
          <cell r="E10635">
            <v>1449</v>
          </cell>
        </row>
        <row r="10636">
          <cell r="E10636">
            <v>1450</v>
          </cell>
        </row>
        <row r="10637">
          <cell r="E10637">
            <v>1451</v>
          </cell>
        </row>
        <row r="10638">
          <cell r="E10638">
            <v>1452</v>
          </cell>
        </row>
        <row r="10639">
          <cell r="E10639">
            <v>1453</v>
          </cell>
        </row>
        <row r="10640">
          <cell r="E10640">
            <v>1454</v>
          </cell>
        </row>
        <row r="10641">
          <cell r="E10641">
            <v>1456</v>
          </cell>
        </row>
        <row r="10642">
          <cell r="E10642">
            <v>1457</v>
          </cell>
        </row>
        <row r="10643">
          <cell r="E10643">
            <v>1458</v>
          </cell>
        </row>
        <row r="10644">
          <cell r="E10644">
            <v>1459</v>
          </cell>
        </row>
        <row r="10645">
          <cell r="E10645">
            <v>1460</v>
          </cell>
        </row>
        <row r="10646">
          <cell r="E10646">
            <v>1461</v>
          </cell>
        </row>
        <row r="10647">
          <cell r="E10647">
            <v>1462</v>
          </cell>
        </row>
        <row r="10648">
          <cell r="E10648">
            <v>1463</v>
          </cell>
        </row>
        <row r="10649">
          <cell r="E10649">
            <v>1464</v>
          </cell>
        </row>
        <row r="10650">
          <cell r="E10650">
            <v>1467</v>
          </cell>
        </row>
        <row r="10651">
          <cell r="E10651">
            <v>1469</v>
          </cell>
        </row>
        <row r="10652">
          <cell r="E10652">
            <v>1470</v>
          </cell>
        </row>
        <row r="10653">
          <cell r="E10653">
            <v>1471</v>
          </cell>
        </row>
        <row r="10654">
          <cell r="E10654">
            <v>1472</v>
          </cell>
        </row>
        <row r="10655">
          <cell r="E10655">
            <v>1473</v>
          </cell>
        </row>
        <row r="10656">
          <cell r="E10656">
            <v>1474</v>
          </cell>
        </row>
        <row r="10657">
          <cell r="E10657">
            <v>1475</v>
          </cell>
        </row>
        <row r="10658">
          <cell r="E10658">
            <v>1476</v>
          </cell>
        </row>
        <row r="10659">
          <cell r="E10659">
            <v>1480</v>
          </cell>
        </row>
        <row r="10660">
          <cell r="E10660">
            <v>1483</v>
          </cell>
        </row>
        <row r="10661">
          <cell r="E10661">
            <v>1484</v>
          </cell>
        </row>
        <row r="10662">
          <cell r="E10662">
            <v>1485</v>
          </cell>
        </row>
        <row r="10663">
          <cell r="E10663">
            <v>1486</v>
          </cell>
        </row>
        <row r="10664">
          <cell r="E10664">
            <v>1487</v>
          </cell>
        </row>
        <row r="10665">
          <cell r="E10665">
            <v>1488</v>
          </cell>
        </row>
        <row r="10666">
          <cell r="E10666">
            <v>1489</v>
          </cell>
        </row>
        <row r="10667">
          <cell r="E10667">
            <v>1491</v>
          </cell>
        </row>
        <row r="10668">
          <cell r="E10668">
            <v>1492</v>
          </cell>
        </row>
        <row r="10669">
          <cell r="E10669">
            <v>1494</v>
          </cell>
        </row>
        <row r="10670">
          <cell r="E10670">
            <v>1495</v>
          </cell>
        </row>
        <row r="10671">
          <cell r="E10671">
            <v>1820</v>
          </cell>
        </row>
        <row r="10672">
          <cell r="E10672">
            <v>1821</v>
          </cell>
        </row>
        <row r="10673">
          <cell r="E10673">
            <v>1823</v>
          </cell>
        </row>
        <row r="10674">
          <cell r="E10674">
            <v>1824</v>
          </cell>
        </row>
        <row r="10675">
          <cell r="E10675">
            <v>1825</v>
          </cell>
        </row>
        <row r="10676">
          <cell r="E10676">
            <v>1826</v>
          </cell>
        </row>
        <row r="10677">
          <cell r="E10677">
            <v>1827</v>
          </cell>
        </row>
        <row r="10678">
          <cell r="E10678">
            <v>1828</v>
          </cell>
        </row>
        <row r="10679">
          <cell r="E10679">
            <v>1829</v>
          </cell>
        </row>
        <row r="10680">
          <cell r="E10680">
            <v>1831</v>
          </cell>
        </row>
        <row r="10681">
          <cell r="E10681">
            <v>1929</v>
          </cell>
        </row>
        <row r="10682">
          <cell r="E10682">
            <v>1982</v>
          </cell>
        </row>
        <row r="10683">
          <cell r="E10683">
            <v>2051</v>
          </cell>
        </row>
        <row r="10684">
          <cell r="E10684">
            <v>2114</v>
          </cell>
        </row>
        <row r="10685">
          <cell r="E10685">
            <v>2176</v>
          </cell>
        </row>
        <row r="10686">
          <cell r="E10686">
            <v>2177</v>
          </cell>
        </row>
        <row r="10687">
          <cell r="E10687">
            <v>2178</v>
          </cell>
        </row>
        <row r="10688">
          <cell r="E10688">
            <v>2188</v>
          </cell>
        </row>
        <row r="10689">
          <cell r="E10689">
            <v>2224</v>
          </cell>
        </row>
        <row r="10690">
          <cell r="E10690">
            <v>2296</v>
          </cell>
        </row>
        <row r="10691">
          <cell r="E10691">
            <v>2297</v>
          </cell>
        </row>
        <row r="10692">
          <cell r="E10692">
            <v>2325</v>
          </cell>
        </row>
        <row r="10693">
          <cell r="E10693">
            <v>2326</v>
          </cell>
        </row>
        <row r="10694">
          <cell r="E10694">
            <v>2327</v>
          </cell>
        </row>
        <row r="10695">
          <cell r="E10695">
            <v>2328</v>
          </cell>
        </row>
        <row r="10696">
          <cell r="E10696">
            <v>2486</v>
          </cell>
        </row>
        <row r="10697">
          <cell r="E10697">
            <v>2492</v>
          </cell>
        </row>
        <row r="10698">
          <cell r="E10698">
            <v>2572</v>
          </cell>
        </row>
        <row r="10699">
          <cell r="E10699">
            <v>2574</v>
          </cell>
        </row>
        <row r="10700">
          <cell r="E10700">
            <v>2773</v>
          </cell>
        </row>
        <row r="10701">
          <cell r="E10701">
            <v>2832</v>
          </cell>
        </row>
        <row r="10702">
          <cell r="E10702">
            <v>2893</v>
          </cell>
        </row>
        <row r="10703">
          <cell r="E10703">
            <v>2970</v>
          </cell>
        </row>
        <row r="10704">
          <cell r="E10704">
            <v>2971</v>
          </cell>
        </row>
        <row r="10705">
          <cell r="E10705">
            <v>3082</v>
          </cell>
        </row>
        <row r="10706">
          <cell r="E10706">
            <v>3093</v>
          </cell>
        </row>
        <row r="10707">
          <cell r="E10707">
            <v>3181</v>
          </cell>
        </row>
        <row r="10708">
          <cell r="E10708">
            <v>3182</v>
          </cell>
        </row>
        <row r="10709">
          <cell r="E10709">
            <v>3243</v>
          </cell>
        </row>
        <row r="10710">
          <cell r="E10710">
            <v>3244</v>
          </cell>
        </row>
        <row r="10711">
          <cell r="E10711">
            <v>3325</v>
          </cell>
        </row>
        <row r="10712">
          <cell r="E10712">
            <v>3328</v>
          </cell>
        </row>
        <row r="10713">
          <cell r="E10713">
            <v>3400</v>
          </cell>
        </row>
        <row r="10714">
          <cell r="E10714">
            <v>3419</v>
          </cell>
        </row>
        <row r="10715">
          <cell r="E10715">
            <v>3475</v>
          </cell>
        </row>
        <row r="10716">
          <cell r="E10716">
            <v>3900</v>
          </cell>
        </row>
        <row r="10717">
          <cell r="E10717">
            <v>3901</v>
          </cell>
        </row>
        <row r="10718">
          <cell r="E10718" t="str">
            <v>ADMIRE 70WG 150GM-Pcs.</v>
          </cell>
        </row>
        <row r="10719">
          <cell r="E10719" t="str">
            <v>ADMIRE 70WG 2GM-Pcs.</v>
          </cell>
        </row>
        <row r="10720">
          <cell r="E10720" t="str">
            <v>ADMIRE 70WG 30GM-Pcs.</v>
          </cell>
        </row>
        <row r="10721">
          <cell r="E10721" t="str">
            <v>ADMIRE 70WG 75GM-Pcs.</v>
          </cell>
        </row>
        <row r="10722">
          <cell r="E10722" t="str">
            <v>ADORA 100ML-Pcs.</v>
          </cell>
        </row>
        <row r="10723">
          <cell r="E10723" t="str">
            <v>ADORA 10ML-Pcs.</v>
          </cell>
        </row>
        <row r="10724">
          <cell r="E10724" t="str">
            <v>ADORA 1L-Pcs.</v>
          </cell>
        </row>
        <row r="10725">
          <cell r="E10725" t="str">
            <v>ADORA 200ML-Pcs.</v>
          </cell>
        </row>
        <row r="10726">
          <cell r="E10726" t="str">
            <v>ADORA 500ML-Pcs.</v>
          </cell>
        </row>
        <row r="10727">
          <cell r="E10727" t="str">
            <v>ADORA 50ml-Pcs.</v>
          </cell>
        </row>
        <row r="10728">
          <cell r="E10728" t="str">
            <v>ADUE 100GM-Pcs.</v>
          </cell>
        </row>
        <row r="10729">
          <cell r="E10729" t="str">
            <v>ADUE 200GM-Pcs.</v>
          </cell>
        </row>
        <row r="10730">
          <cell r="E10730" t="str">
            <v>ADUE 40ml-Pcs.</v>
          </cell>
        </row>
        <row r="10731">
          <cell r="E10731" t="str">
            <v>ALANTO 100ML-Pcs.</v>
          </cell>
        </row>
        <row r="10732">
          <cell r="E10732" t="str">
            <v>ALIETTE 100GM-Pcs.</v>
          </cell>
        </row>
        <row r="10733">
          <cell r="E10733" t="str">
            <v>ALIETTE WP80 250GM-Pcs.</v>
          </cell>
        </row>
        <row r="10734">
          <cell r="E10734" t="str">
            <v>AMBITION 1L-Pcs.</v>
          </cell>
        </row>
        <row r="10735">
          <cell r="E10735" t="str">
            <v>AMBITION 250ML-Pcs.</v>
          </cell>
        </row>
        <row r="10736">
          <cell r="E10736" t="str">
            <v>AMBITION 500ML-Pcs.</v>
          </cell>
        </row>
        <row r="10737">
          <cell r="E10737" t="str">
            <v>ANTRACOL 100GM-Pcs.</v>
          </cell>
        </row>
        <row r="10738">
          <cell r="E10738" t="str">
            <v>Antracol 1Kg-Pcs.</v>
          </cell>
        </row>
        <row r="10739">
          <cell r="E10739" t="str">
            <v>ANTRACOL 250GM-Pcs.</v>
          </cell>
        </row>
        <row r="10740">
          <cell r="E10740" t="str">
            <v>ANTRACOL 500GM-Pcs.</v>
          </cell>
        </row>
        <row r="10741">
          <cell r="E10741" t="str">
            <v>ATLANTIS 160GM-Pcs.</v>
          </cell>
        </row>
        <row r="10742">
          <cell r="E10742" t="str">
            <v>BELT EXPERT 100ML-Pcs.</v>
          </cell>
        </row>
        <row r="10743">
          <cell r="E10743" t="str">
            <v>BELT EXPERT 50ML-Pcs.</v>
          </cell>
        </row>
        <row r="10744">
          <cell r="E10744" t="str">
            <v>BUONOS SC430 250ML-Pcs.</v>
          </cell>
        </row>
        <row r="10745">
          <cell r="E10745" t="str">
            <v>BUONOS SC430 500ML-Pcs.</v>
          </cell>
        </row>
        <row r="10746">
          <cell r="E10746" t="str">
            <v>CONFIDOR 1 LT-Pcs.</v>
          </cell>
        </row>
        <row r="10747">
          <cell r="E10747" t="str">
            <v>CONFIDOR 100ML-Pcs.</v>
          </cell>
        </row>
        <row r="10748">
          <cell r="E10748" t="str">
            <v>CONFIDOR 250ML-Pcs.</v>
          </cell>
        </row>
        <row r="10749">
          <cell r="E10749" t="str">
            <v>CONFIDOR 500ML-Pcs.</v>
          </cell>
        </row>
        <row r="10750">
          <cell r="E10750" t="str">
            <v>CONFIDOR 50ML-Pcs.</v>
          </cell>
        </row>
        <row r="10751">
          <cell r="E10751" t="str">
            <v>CONFIDOR SUPER 100ML-Pcs.</v>
          </cell>
        </row>
        <row r="10752">
          <cell r="E10752" t="str">
            <v>CONFIDOR SUPER 1L-Pcs.</v>
          </cell>
        </row>
        <row r="10753">
          <cell r="E10753" t="str">
            <v>CONFIDOR SUPER 250ml-Pcs.</v>
          </cell>
        </row>
        <row r="10754">
          <cell r="E10754" t="str">
            <v>CONFIDOR SUPER 500ML-Pcs.</v>
          </cell>
        </row>
        <row r="10755">
          <cell r="E10755" t="str">
            <v>CONFIDOR SUPER 50ML-Pcs.</v>
          </cell>
        </row>
        <row r="10756">
          <cell r="E10756" t="str">
            <v>COUNCIL ACTIVE WG30 45GM-Pcs.</v>
          </cell>
        </row>
        <row r="10757">
          <cell r="E10757" t="str">
            <v>COUNCIL ACTIVE WG30 90GM-Pcs.</v>
          </cell>
        </row>
        <row r="10758">
          <cell r="E10758" t="str">
            <v>DECIS 2.8 100ml-Pcs.</v>
          </cell>
        </row>
        <row r="10759">
          <cell r="E10759" t="str">
            <v>DECIS 2.8 1L-Pcs.</v>
          </cell>
        </row>
        <row r="10760">
          <cell r="E10760" t="str">
            <v>DECIS 2.8 250ML-Pcs.</v>
          </cell>
        </row>
        <row r="10761">
          <cell r="E10761" t="str">
            <v>DECIS 2.8 500ML-Pcs.</v>
          </cell>
        </row>
        <row r="10762">
          <cell r="E10762" t="str">
            <v>DECIS100 100ML-Pcs.</v>
          </cell>
        </row>
        <row r="10763">
          <cell r="E10763" t="str">
            <v>Decis100 1L-Pcs.</v>
          </cell>
        </row>
        <row r="10764">
          <cell r="E10764" t="str">
            <v>Decis100 250ml-Pcs.</v>
          </cell>
        </row>
        <row r="10765">
          <cell r="E10765" t="str">
            <v>Decis100 500ml-Pcs.</v>
          </cell>
        </row>
        <row r="10766">
          <cell r="E10766" t="str">
            <v>EVERGOAL XTEND FS308 100ML-Pcs.</v>
          </cell>
        </row>
        <row r="10767">
          <cell r="E10767" t="str">
            <v>EVERGOL XTEND FS308 40ML-Pcs.</v>
          </cell>
        </row>
        <row r="10768">
          <cell r="E10768" t="str">
            <v>FAME 100ML-Pcs.</v>
          </cell>
        </row>
        <row r="10769">
          <cell r="E10769" t="str">
            <v>FAME 10ML-Pcs.</v>
          </cell>
        </row>
        <row r="10770">
          <cell r="E10770" t="str">
            <v>FAME 250ML-Pcs.</v>
          </cell>
        </row>
        <row r="10771">
          <cell r="E10771" t="str">
            <v>FAME 50ML-Pcs.</v>
          </cell>
        </row>
        <row r="10772">
          <cell r="E10772" t="str">
            <v>FENOS QUICK SC150 100ML-Pcs.</v>
          </cell>
        </row>
        <row r="10773">
          <cell r="E10773" t="str">
            <v>FENOS QUICK SC150 250ML-Pcs.</v>
          </cell>
        </row>
        <row r="10774">
          <cell r="E10774" t="str">
            <v>FLOTIS 1L-Pcs.</v>
          </cell>
        </row>
        <row r="10775">
          <cell r="E10775" t="str">
            <v>FLOTIS 500ML-Pcs.</v>
          </cell>
        </row>
        <row r="10776">
          <cell r="E10776" t="str">
            <v>FOLICURE 100ML-Pcs.</v>
          </cell>
        </row>
        <row r="10777">
          <cell r="E10777" t="str">
            <v>FOLICURE 1L-Pcs.</v>
          </cell>
        </row>
        <row r="10778">
          <cell r="E10778" t="str">
            <v>FOLICURE 250ML-Pcs.</v>
          </cell>
        </row>
        <row r="10779">
          <cell r="E10779" t="str">
            <v>Folicure 500ml-Pcs.</v>
          </cell>
        </row>
        <row r="10780">
          <cell r="E10780" t="str">
            <v>FOOST WP50 250GM-Pcs.</v>
          </cell>
        </row>
        <row r="10781">
          <cell r="E10781" t="str">
            <v>FOOST WP50 500GM-Pcs.</v>
          </cell>
        </row>
        <row r="10782">
          <cell r="E10782" t="str">
            <v>Gaucho 500ml-Pcs.</v>
          </cell>
        </row>
        <row r="10783">
          <cell r="E10783" t="str">
            <v>GAUCHO FS600 100ML-Pcs.</v>
          </cell>
        </row>
        <row r="10784">
          <cell r="E10784" t="str">
            <v>GAUCHO FS600 1LTR-Pcs.</v>
          </cell>
        </row>
        <row r="10785">
          <cell r="E10785" t="str">
            <v>GAUCHO FS600 250ML-Pcs.</v>
          </cell>
        </row>
        <row r="10786">
          <cell r="E10786" t="str">
            <v>GAUCHO FS600 50ML-Pcs.</v>
          </cell>
        </row>
        <row r="10787">
          <cell r="E10787" t="str">
            <v>GAUCHO FS600 5l-Pcs.</v>
          </cell>
        </row>
        <row r="10788">
          <cell r="E10788" t="str">
            <v>GLAMORE WG80 50GM-Pcs.</v>
          </cell>
        </row>
        <row r="10789">
          <cell r="E10789" t="str">
            <v>GLAMORE WG80 100GM-Pcs.</v>
          </cell>
        </row>
        <row r="10790">
          <cell r="E10790" t="str">
            <v>GLAMORE WG80 250GM-Pcs.</v>
          </cell>
        </row>
        <row r="10791">
          <cell r="E10791" t="str">
            <v>GLAMORE WG80 5GM-Pcs.</v>
          </cell>
        </row>
        <row r="10792">
          <cell r="E10792" t="str">
            <v>INFINITO 100ML-Pcs.</v>
          </cell>
        </row>
        <row r="10793">
          <cell r="E10793" t="str">
            <v>INFINITO 500ML-Pcs.</v>
          </cell>
        </row>
        <row r="10794">
          <cell r="E10794" t="str">
            <v>JUMP 2GM-Pcs.</v>
          </cell>
        </row>
        <row r="10795">
          <cell r="E10795" t="str">
            <v>JUMP 40GM-Pcs.</v>
          </cell>
        </row>
        <row r="10796">
          <cell r="E10796" t="str">
            <v>LARVIN 100GM-Pcs.</v>
          </cell>
        </row>
        <row r="10797">
          <cell r="E10797" t="str">
            <v>LARVIN 250GM-Pcs.</v>
          </cell>
        </row>
        <row r="10798">
          <cell r="E10798" t="str">
            <v>LARVIN 500GM-Pcs.</v>
          </cell>
        </row>
        <row r="10799">
          <cell r="E10799" t="str">
            <v>LARVIN WP75 1KG-Pcs.</v>
          </cell>
        </row>
        <row r="10800">
          <cell r="E10800" t="str">
            <v>LAUDIES SC630 57.5ML-Pcs.</v>
          </cell>
        </row>
        <row r="10801">
          <cell r="E10801" t="str">
            <v>LAUDIS SC630 115ML-Pcs.</v>
          </cell>
        </row>
        <row r="10802">
          <cell r="E10802" t="str">
            <v>LAUDIS SC630 230ML-Pcs.</v>
          </cell>
        </row>
        <row r="10803">
          <cell r="E10803" t="str">
            <v>LESENTA 40GM-Pcs.</v>
          </cell>
        </row>
        <row r="10804">
          <cell r="E10804" t="str">
            <v>LUCIFER WP15 160GR-Pcs.</v>
          </cell>
        </row>
        <row r="10805">
          <cell r="E10805" t="str">
            <v>LUNA EXPERIENCE 100ML-Pcs.</v>
          </cell>
        </row>
        <row r="10806">
          <cell r="E10806" t="str">
            <v>MELODY DUO 100GM-Pcs.</v>
          </cell>
        </row>
        <row r="10807">
          <cell r="E10807" t="str">
            <v>MELODY DUO 400GM-Pcs.</v>
          </cell>
        </row>
        <row r="10808">
          <cell r="E10808" t="str">
            <v>MONCEREN 1L-Pcs.</v>
          </cell>
        </row>
        <row r="10809">
          <cell r="E10809" t="str">
            <v>MONCEREN 250ml-Pcs.</v>
          </cell>
        </row>
        <row r="10810">
          <cell r="E10810" t="str">
            <v>MONCEREN 500ML-Pcs.</v>
          </cell>
        </row>
        <row r="10811">
          <cell r="E10811" t="str">
            <v>MOVENTO ENERGY 100ml-Pcs.</v>
          </cell>
        </row>
        <row r="10812">
          <cell r="E10812" t="str">
            <v>MOVENTO ENERGY 250Ml-Pcs.</v>
          </cell>
        </row>
        <row r="10813">
          <cell r="E10813" t="str">
            <v>MUSTARD PA5210 1KG-PAKET</v>
          </cell>
        </row>
        <row r="10814">
          <cell r="E10814" t="str">
            <v>MUSTURD 5222 1KG-PAKET</v>
          </cell>
        </row>
        <row r="10815">
          <cell r="E10815" t="str">
            <v>NATIVO WG75 10GM-Pcs.</v>
          </cell>
        </row>
        <row r="10816">
          <cell r="E10816" t="str">
            <v>NATIVO 1KG-Pcs.</v>
          </cell>
        </row>
        <row r="10817">
          <cell r="E10817" t="str">
            <v>NATIVO 500GM-Pcs.</v>
          </cell>
        </row>
        <row r="10818">
          <cell r="E10818" t="str">
            <v>NATIVO WG75 100GM-Pcs.</v>
          </cell>
        </row>
        <row r="10819">
          <cell r="E10819" t="str">
            <v>NATIVO WG75 250GM-Pcs.</v>
          </cell>
        </row>
        <row r="10820">
          <cell r="E10820" t="str">
            <v>NATIVO WG75 50GM-Pcs.</v>
          </cell>
        </row>
        <row r="10821">
          <cell r="E10821" t="str">
            <v>OBERON 100ML-Pcs.</v>
          </cell>
        </row>
        <row r="10822">
          <cell r="E10822" t="str">
            <v>OBERON 200ML-Pcs.</v>
          </cell>
        </row>
        <row r="10823">
          <cell r="E10823" t="str">
            <v>PLANOFIX 100ML-Pcs.</v>
          </cell>
        </row>
        <row r="10824">
          <cell r="E10824" t="str">
            <v>PPE-FULL LIT-Pcs.</v>
          </cell>
        </row>
        <row r="10825">
          <cell r="E10825" t="str">
            <v>PPE-MINI KIT-Pcs.</v>
          </cell>
        </row>
        <row r="10826">
          <cell r="E10826" t="str">
            <v>PROFILER WG71 250GM-Pcs.</v>
          </cell>
        </row>
        <row r="10827">
          <cell r="E10827" t="str">
            <v>RAFT EC60 250ML-Pcs.</v>
          </cell>
        </row>
        <row r="10828">
          <cell r="E10828" t="str">
            <v>RAFT EC60 500ML-Pcs.</v>
          </cell>
        </row>
        <row r="10829">
          <cell r="E10829" t="str">
            <v>Raxil 100gm-NO</v>
          </cell>
        </row>
        <row r="10830">
          <cell r="E10830" t="str">
            <v>Raxil 40Gm-40gm</v>
          </cell>
        </row>
        <row r="10831">
          <cell r="E10831" t="str">
            <v>RAXIL EASY FS60 100ML-Pcs.</v>
          </cell>
        </row>
        <row r="10832">
          <cell r="E10832" t="str">
            <v>RAXIL EASY FS60 13.4ML-Pcs.</v>
          </cell>
        </row>
        <row r="10833">
          <cell r="E10833" t="str">
            <v>RAXIL EASY FS60 1L-Pcs.</v>
          </cell>
        </row>
        <row r="10834">
          <cell r="E10834" t="str">
            <v>RAXIL EASY FS60 250ML-Pcs.</v>
          </cell>
        </row>
        <row r="10835">
          <cell r="E10835" t="str">
            <v>RAXIL EASY FS60 50ml-Pcs.</v>
          </cell>
        </row>
        <row r="10836">
          <cell r="E10836" t="str">
            <v>REGENT GR 1kg-Pcs.</v>
          </cell>
        </row>
        <row r="10837">
          <cell r="E10837" t="str">
            <v>REGENT GR 25KG-BAG</v>
          </cell>
        </row>
        <row r="10838">
          <cell r="E10838" t="str">
            <v>REGENT GR 5KG-BAG</v>
          </cell>
        </row>
        <row r="10839">
          <cell r="E10839" t="str">
            <v>REGENT SC 100ML-Pcs.</v>
          </cell>
        </row>
        <row r="10840">
          <cell r="E10840" t="str">
            <v>REGENT SC 1LT-Pcs.</v>
          </cell>
        </row>
        <row r="10841">
          <cell r="E10841" t="str">
            <v>REGENT SC 250ml-Pcs.</v>
          </cell>
        </row>
        <row r="10842">
          <cell r="E10842" t="str">
            <v>REGENT SC 500ML-Pcs.</v>
          </cell>
        </row>
        <row r="10843">
          <cell r="E10843" t="str">
            <v>REGENT ULTRA GR 4KG-BAG</v>
          </cell>
        </row>
        <row r="10844">
          <cell r="E10844" t="str">
            <v>RICESTAR EC69 1L-Pcs.</v>
          </cell>
        </row>
        <row r="10845">
          <cell r="E10845" t="str">
            <v>RICESTAR EC69 500ML-Pcs.</v>
          </cell>
        </row>
        <row r="10846">
          <cell r="E10846" t="str">
            <v>SECTIN WG60 100GM-Pcs.</v>
          </cell>
        </row>
        <row r="10847">
          <cell r="E10847" t="str">
            <v>SECTIN WG60 600GM-Pcs.</v>
          </cell>
        </row>
        <row r="10848">
          <cell r="E10848" t="str">
            <v>SENCOR WP70 100GM-Pcs.</v>
          </cell>
        </row>
        <row r="10849">
          <cell r="E10849" t="str">
            <v>SIVANTO PRIME SL200 100ML-Pcs.</v>
          </cell>
        </row>
        <row r="10850">
          <cell r="E10850" t="str">
            <v>SOLOMON 100ML-Pcs.</v>
          </cell>
        </row>
        <row r="10851">
          <cell r="E10851" t="str">
            <v>SOLOMON 1LT-Pcs.</v>
          </cell>
        </row>
        <row r="10852">
          <cell r="E10852" t="str">
            <v>SOLOMON 250ML-Pcs.</v>
          </cell>
        </row>
        <row r="10853">
          <cell r="E10853" t="str">
            <v>SOLOMON 500ML-Pcs.</v>
          </cell>
        </row>
        <row r="10854">
          <cell r="E10854" t="str">
            <v>Spintor 75ML-Pcs.</v>
          </cell>
        </row>
        <row r="10855">
          <cell r="E10855" t="str">
            <v>TL MAIZE 8144 4KG-NO</v>
          </cell>
        </row>
        <row r="10856">
          <cell r="E10856" t="str">
            <v>TOPSTAR 22.5GM-Pcs.</v>
          </cell>
        </row>
        <row r="10857">
          <cell r="E10857" t="str">
            <v>VELUM PRIME SC400 100ML-Pcs.</v>
          </cell>
        </row>
        <row r="10858">
          <cell r="E10858" t="str">
            <v>VELUM PRIME SC400 250ML-Pcs.</v>
          </cell>
        </row>
        <row r="10859">
          <cell r="E10859" t="str">
            <v>VELUM PRIME SC400 500ML-Pcs.</v>
          </cell>
        </row>
        <row r="10860">
          <cell r="E10860" t="str">
            <v>WHIPSUPER 100ML-Pcs.</v>
          </cell>
        </row>
        <row r="10861">
          <cell r="E10861" t="str">
            <v>WHIPSUPER 1LT-Pcs.</v>
          </cell>
        </row>
        <row r="10862">
          <cell r="E10862" t="str">
            <v>WHIPSUPER 250ML-Pcs.</v>
          </cell>
        </row>
        <row r="10863">
          <cell r="E10863" t="str">
            <v>WHIPSUPER 500ML-Pcs.</v>
          </cell>
        </row>
        <row r="10864">
          <cell r="E10864" t="str">
            <v>Adue-100Gm (Bayer)-Pcs.</v>
          </cell>
        </row>
        <row r="10865">
          <cell r="E10865" t="str">
            <v>Adue-40Gm (Bayer)-Pcs.</v>
          </cell>
        </row>
        <row r="10866">
          <cell r="E10866" t="str">
            <v>Aliette WP80-1kg (Bayer)-Pcs.</v>
          </cell>
        </row>
        <row r="10867">
          <cell r="E10867" t="str">
            <v>Aliette WP80-500gm (Bayer)-Pcs.</v>
          </cell>
        </row>
        <row r="10868">
          <cell r="E10868" t="str">
            <v>Ambition 1 Ltr (Bayer)-Pcs.</v>
          </cell>
        </row>
        <row r="10869">
          <cell r="E10869" t="str">
            <v>Ambition 250 ML (Bayer)-Pcs.</v>
          </cell>
        </row>
        <row r="10870">
          <cell r="E10870" t="str">
            <v>Ambition 500ml (Bayer)-Pcs.</v>
          </cell>
        </row>
        <row r="10871">
          <cell r="E10871" t="str">
            <v>Antracol - 1 Kg ( Bayer )-Pcs.</v>
          </cell>
        </row>
        <row r="10872">
          <cell r="E10872" t="str">
            <v>Antracol - 500 Gm ( Bayer)-Pcs.</v>
          </cell>
        </row>
        <row r="10873">
          <cell r="E10873" t="str">
            <v>Bajra - 9444 - 1.50kg ( Bayer )-pkt.</v>
          </cell>
        </row>
        <row r="10874">
          <cell r="E10874" t="str">
            <v>Bajra Hybrid 9001 1.5kg (Bayer)-pkt.</v>
          </cell>
        </row>
        <row r="10875">
          <cell r="E10875" t="str">
            <v>Bajra Hybrid 9180 (Loc) 1.5kg (Bayer)-pkt.</v>
          </cell>
        </row>
        <row r="10876">
          <cell r="E10876" t="str">
            <v>Bajra Hybrid 9450 1.5kg (Bayer)-pkt.</v>
          </cell>
        </row>
        <row r="10877">
          <cell r="E10877" t="str">
            <v>Bajra-9444 Gold -1.50kg ( Bayer)-pkt.</v>
          </cell>
        </row>
        <row r="10878">
          <cell r="E10878" t="str">
            <v>Belt Expert -100 ML (Bayer)-Pcs.</v>
          </cell>
        </row>
        <row r="10879">
          <cell r="E10879" t="str">
            <v>Confidor -250 ML ( Bayer )-Pcs.</v>
          </cell>
        </row>
        <row r="10880">
          <cell r="E10880" t="str">
            <v>Confidor Super - 100 ML Pkt ( Bayer )-Pcs.</v>
          </cell>
        </row>
        <row r="10881">
          <cell r="E10881" t="str">
            <v>Confidor Super - 250 ML ( Bayer )-Pcs.</v>
          </cell>
        </row>
        <row r="10882">
          <cell r="E10882" t="str">
            <v>Confidor- 1 Ltr (Bayer)-Pcs.</v>
          </cell>
        </row>
        <row r="10883">
          <cell r="E10883" t="str">
            <v>Confidor-500ML (Bayer)-Pcs.</v>
          </cell>
        </row>
        <row r="10884">
          <cell r="E10884" t="str">
            <v>Cotton Bt-2 Surpass - 7010 ( Bayer )-pkt.</v>
          </cell>
        </row>
        <row r="10885">
          <cell r="E10885" t="str">
            <v>Cotton Bt-2 Surpass - 7172 ( Bayer )-pkt.</v>
          </cell>
        </row>
        <row r="10886">
          <cell r="E10886" t="str">
            <v>Cotton BT-2 Surpass - 7007 ( Bayer )-pkt.</v>
          </cell>
        </row>
        <row r="10887">
          <cell r="E10887" t="str">
            <v>Cotton Bt-2 Surpass - 7121 ( Bayer )-pkt.</v>
          </cell>
        </row>
        <row r="10888">
          <cell r="E10888" t="str">
            <v>DECIS 1 Ltr Bayer-Pcs.</v>
          </cell>
        </row>
        <row r="10889">
          <cell r="E10889" t="str">
            <v>DECIS 250 Ml Bayer-Pcs.</v>
          </cell>
        </row>
        <row r="10890">
          <cell r="E10890" t="str">
            <v>DECIS 500ML (Bayer)-Pcs.</v>
          </cell>
        </row>
        <row r="10891">
          <cell r="E10891" t="str">
            <v>Evergol Xtend FS308 (100x40 ML) (Bayer)-Pcs.</v>
          </cell>
        </row>
        <row r="10892">
          <cell r="E10892" t="str">
            <v>Evergol Xtend FS308 (50X100Ml) (Bayer)-Pcs.</v>
          </cell>
        </row>
        <row r="10893">
          <cell r="E10893" t="str">
            <v>Evergol Xtend FS308-250ML (Bayer)-Pcs.</v>
          </cell>
        </row>
        <row r="10894">
          <cell r="E10894" t="str">
            <v>Folicur (T) EC250- 250ML (Bayer)-Pcs.</v>
          </cell>
        </row>
        <row r="10895">
          <cell r="E10895" t="str">
            <v>Folicur (T) EC250-1ltr (Bayer)-Pcs.</v>
          </cell>
        </row>
        <row r="10896">
          <cell r="E10896" t="str">
            <v>Folicur (T) EC250-500ML (Bayer)-Pcs.</v>
          </cell>
        </row>
        <row r="10897">
          <cell r="E10897" t="str">
            <v>FOOST WP50 500gm (Bayer)-Pcs.</v>
          </cell>
        </row>
        <row r="10898">
          <cell r="E10898" t="str">
            <v>Gaucho - 1 Liter ( Bayer )-Pcs.</v>
          </cell>
        </row>
        <row r="10899">
          <cell r="E10899" t="str">
            <v>Gaucho - 5 Ltr (Bayer)-Pcs.</v>
          </cell>
        </row>
        <row r="10900">
          <cell r="E10900" t="str">
            <v>Gaucho - 50 Ml ( Bayer )-Pcs.</v>
          </cell>
        </row>
        <row r="10901">
          <cell r="E10901" t="str">
            <v>Gaucho -100 ML ( Bayer )-Pcs.</v>
          </cell>
        </row>
        <row r="10902">
          <cell r="E10902" t="str">
            <v>Gaucho 250Ml (Bayer)-Pcs.</v>
          </cell>
        </row>
        <row r="10903">
          <cell r="E10903" t="str">
            <v>Gaucho 500 Ml (Bayer)-Pcs.</v>
          </cell>
        </row>
        <row r="10904">
          <cell r="E10904" t="str">
            <v>Laudis SC630 - 115 ML (Bayer)-Pcs.</v>
          </cell>
        </row>
        <row r="10905">
          <cell r="E10905" t="str">
            <v>Laudis SC630 - 230 ML (Bayer)-Pcs.</v>
          </cell>
        </row>
        <row r="10906">
          <cell r="E10906" t="str">
            <v>Laudis SC630 - 57.5 ML (Bayer)-Pcs.</v>
          </cell>
        </row>
        <row r="10907">
          <cell r="E10907" t="str">
            <v>Movento Energy - 250ml (Bayer)-Pcs.</v>
          </cell>
        </row>
        <row r="10908">
          <cell r="E10908" t="str">
            <v>Movento Energy -1 Liter(Bayer)-Pcs.</v>
          </cell>
        </row>
        <row r="10909">
          <cell r="E10909" t="str">
            <v>Mustard PA 5210 Loc- 1 Kg (Bayer)-pkt.</v>
          </cell>
        </row>
        <row r="10910">
          <cell r="E10910" t="str">
            <v>Mustered - 5222 - 1kg (Bayer)-Kg.</v>
          </cell>
        </row>
        <row r="10911">
          <cell r="E10911" t="str">
            <v>Nativo WG75 - 100 Gm (Bayer)-Pcs.</v>
          </cell>
        </row>
        <row r="10912">
          <cell r="E10912" t="str">
            <v>Nativo WG75 - 250 Gm (Bayer)-Pcs.</v>
          </cell>
        </row>
        <row r="10913">
          <cell r="E10913" t="str">
            <v>Nativo WG75 - 500Gm (Bayer)-Pcs.</v>
          </cell>
        </row>
        <row r="10914">
          <cell r="E10914" t="str">
            <v>Oberon - 500 ML ( Bayer )-Pcs.</v>
          </cell>
        </row>
        <row r="10915">
          <cell r="E10915" t="str">
            <v>Planofix - 100 Ml ( Bayer )-Pcs.</v>
          </cell>
        </row>
        <row r="10916">
          <cell r="E10916" t="str">
            <v>Planofix - 250 ML ( Bayer )-Pcs.</v>
          </cell>
        </row>
        <row r="10917">
          <cell r="E10917" t="str">
            <v>Raft - 250ML ( Bayer )-Pcs.</v>
          </cell>
        </row>
        <row r="10918">
          <cell r="E10918" t="str">
            <v>Raft - 500ML (Bayer)-Pcs.</v>
          </cell>
        </row>
        <row r="10919">
          <cell r="E10919" t="str">
            <v>Raft-1 Ltr (Bayer)-Ltr.</v>
          </cell>
        </row>
        <row r="10920">
          <cell r="E10920" t="str">
            <v>Regent (T) - 250 ML ( Bayer)-Pcs.</v>
          </cell>
        </row>
        <row r="10921">
          <cell r="E10921" t="str">
            <v>Regent (T) SC-50 100 ML ( Bayer)-Pcs.</v>
          </cell>
        </row>
        <row r="10922">
          <cell r="E10922" t="str">
            <v>Regent (T) - 1 Liter ( Bayer )-Ltr.</v>
          </cell>
        </row>
        <row r="10923">
          <cell r="E10923" t="str">
            <v>Regent (T) - 500 ML ( Bayer)-Pcs.</v>
          </cell>
        </row>
        <row r="10924">
          <cell r="E10924" t="str">
            <v>Regent - 500 ML ( Bayer )-Pcs.</v>
          </cell>
        </row>
        <row r="10925">
          <cell r="E10925" t="str">
            <v>Regent 1Kg (Bayer)-Bg.</v>
          </cell>
        </row>
        <row r="10926">
          <cell r="E10926" t="str">
            <v>Regent 1x25Kg Drum (Bayer)-Kg.</v>
          </cell>
        </row>
        <row r="10927">
          <cell r="E10927" t="str">
            <v>Regent 5Kg (Bayer)-Bg.</v>
          </cell>
        </row>
        <row r="10928">
          <cell r="E10928" t="str">
            <v>Regent Ultra GR0.6 (5x4kg Bg) (Bayer)-Bg.</v>
          </cell>
        </row>
        <row r="10929">
          <cell r="E10929" t="str">
            <v>Sivanto Prime 500 Ml(Bayer)-Pcs.</v>
          </cell>
        </row>
        <row r="10930">
          <cell r="E10930" t="str">
            <v>Solomon - 1 Liter ( Bayer )-Pcs.</v>
          </cell>
        </row>
        <row r="10931">
          <cell r="E10931" t="str">
            <v>Solomon - 500 ML ( Bayer )-Pcs.</v>
          </cell>
        </row>
        <row r="10932">
          <cell r="E10932" t="str">
            <v>Solomon-250ML (Bayer)-Pcs.</v>
          </cell>
        </row>
        <row r="10933">
          <cell r="E10933" t="str">
            <v>Surpass 7272 BT-2 (Bayer)-pkt.</v>
          </cell>
        </row>
        <row r="10934">
          <cell r="E10934" t="str">
            <v>Whip Super - 1 Liter ( Bayer )-Pcs.</v>
          </cell>
        </row>
        <row r="10935">
          <cell r="E10935" t="str">
            <v>Whip Super - 500 ML ( Byar )-Pcs.</v>
          </cell>
        </row>
        <row r="10936">
          <cell r="E10936" t="str">
            <v>Admire WG70 2GM-nos</v>
          </cell>
        </row>
        <row r="10937">
          <cell r="E10937" t="str">
            <v>Admire WG70 30gm-nos</v>
          </cell>
        </row>
        <row r="10938">
          <cell r="E10938" t="str">
            <v>Admire WG70 75gm-nos</v>
          </cell>
        </row>
        <row r="10939">
          <cell r="E10939" t="str">
            <v>Aliette 100 Gm.-nos</v>
          </cell>
        </row>
        <row r="10940">
          <cell r="E10940" t="str">
            <v>Aliette 1kg-nos</v>
          </cell>
        </row>
        <row r="10941">
          <cell r="E10941" t="str">
            <v>Aliette 250 Gm.-nos</v>
          </cell>
        </row>
        <row r="10942">
          <cell r="E10942" t="str">
            <v>Aliette 500 Gm-nos</v>
          </cell>
        </row>
        <row r="10943">
          <cell r="E10943" t="str">
            <v>Ambition 100 Ml-nos</v>
          </cell>
        </row>
        <row r="10944">
          <cell r="E10944" t="str">
            <v>Ambition 1ltr-nos</v>
          </cell>
        </row>
        <row r="10945">
          <cell r="E10945" t="str">
            <v>Ambition 250ml-nos</v>
          </cell>
        </row>
        <row r="10946">
          <cell r="E10946" t="str">
            <v>Ambition 500ml-nos</v>
          </cell>
        </row>
        <row r="10947">
          <cell r="E10947" t="str">
            <v>Antracol 1 Kg.-nos</v>
          </cell>
        </row>
        <row r="10948">
          <cell r="E10948" t="str">
            <v>Antracol 100 Gm.-nos</v>
          </cell>
        </row>
        <row r="10949">
          <cell r="E10949" t="str">
            <v>Antracol 250 Gm.-nos</v>
          </cell>
        </row>
        <row r="10950">
          <cell r="E10950" t="str">
            <v>Antracol 500 Gm-nos</v>
          </cell>
        </row>
        <row r="10951">
          <cell r="E10951" t="str">
            <v>Belt Expert 100ml-nos</v>
          </cell>
        </row>
        <row r="10952">
          <cell r="E10952" t="str">
            <v>Buonos 250ml-nos</v>
          </cell>
        </row>
        <row r="10953">
          <cell r="E10953" t="str">
            <v>Confidor 1 Ltr-nos</v>
          </cell>
        </row>
        <row r="10954">
          <cell r="E10954" t="str">
            <v>Confidor 100 Ml-nos</v>
          </cell>
        </row>
        <row r="10955">
          <cell r="E10955" t="str">
            <v>Confidor 250 Ml-nos</v>
          </cell>
        </row>
        <row r="10956">
          <cell r="E10956" t="str">
            <v>Confidor 50 Ml-nos</v>
          </cell>
        </row>
        <row r="10957">
          <cell r="E10957" t="str">
            <v>Confidor 500ml-nos</v>
          </cell>
        </row>
        <row r="10958">
          <cell r="E10958" t="str">
            <v>Confidor-Super 100ml-nos</v>
          </cell>
        </row>
        <row r="10959">
          <cell r="E10959" t="str">
            <v>Confidor-Super 50ml-nos</v>
          </cell>
        </row>
        <row r="10960">
          <cell r="E10960" t="str">
            <v>Decis 2.8 100ml-nos</v>
          </cell>
        </row>
        <row r="10961">
          <cell r="E10961" t="str">
            <v>Decis 2.8 1ltr-nos</v>
          </cell>
        </row>
        <row r="10962">
          <cell r="E10962" t="str">
            <v>Decis 2.8 250ml-nos</v>
          </cell>
        </row>
        <row r="10963">
          <cell r="E10963" t="str">
            <v>Decis 2.8 500ml-nos</v>
          </cell>
        </row>
        <row r="10964">
          <cell r="E10964" t="str">
            <v>Decis 2.8 5ltr-nos</v>
          </cell>
        </row>
        <row r="10965">
          <cell r="E10965" t="str">
            <v>Decis-100 100ml-nos</v>
          </cell>
        </row>
        <row r="10966">
          <cell r="E10966" t="str">
            <v>Decis-100 1ltr-nos</v>
          </cell>
        </row>
        <row r="10967">
          <cell r="E10967" t="str">
            <v>Decis-100 250 Ml-nos</v>
          </cell>
        </row>
        <row r="10968">
          <cell r="E10968" t="str">
            <v>Decis-100 50ml-nos</v>
          </cell>
        </row>
        <row r="10969">
          <cell r="E10969" t="str">
            <v>Ethrel 100 Ml-nos</v>
          </cell>
        </row>
        <row r="10970">
          <cell r="E10970" t="str">
            <v>Ethrel 1ltr-nos</v>
          </cell>
        </row>
        <row r="10971">
          <cell r="E10971" t="str">
            <v>Ethrel 500 Ml-nos</v>
          </cell>
        </row>
        <row r="10972">
          <cell r="E10972" t="str">
            <v>Evergol 100 Ml-nos</v>
          </cell>
        </row>
        <row r="10973">
          <cell r="E10973" t="str">
            <v>Evergol 40 Ml-nos</v>
          </cell>
        </row>
        <row r="10974">
          <cell r="E10974" t="str">
            <v>Fame 100ml-nos</v>
          </cell>
        </row>
        <row r="10975">
          <cell r="E10975" t="str">
            <v>Fame 10ml-nos</v>
          </cell>
        </row>
        <row r="10976">
          <cell r="E10976" t="str">
            <v>Fame 50ml-nos</v>
          </cell>
        </row>
        <row r="10977">
          <cell r="E10977" t="str">
            <v>Fenos Quick 100ml-nos</v>
          </cell>
        </row>
        <row r="10978">
          <cell r="E10978" t="str">
            <v>Fenos Quick 250ml-nos</v>
          </cell>
        </row>
        <row r="10979">
          <cell r="E10979" t="str">
            <v>Folicur 100ml-nos</v>
          </cell>
        </row>
        <row r="10980">
          <cell r="E10980" t="str">
            <v>Folicur 250ml-nos</v>
          </cell>
        </row>
        <row r="10981">
          <cell r="E10981" t="str">
            <v>Folicur 500ml-nos</v>
          </cell>
        </row>
        <row r="10982">
          <cell r="E10982" t="str">
            <v>Foost 250 Gm-nos</v>
          </cell>
        </row>
        <row r="10983">
          <cell r="E10983" t="str">
            <v>Foost 500gm-nos</v>
          </cell>
        </row>
        <row r="10984">
          <cell r="E10984" t="str">
            <v>Infinito 100ml Bayer-nos</v>
          </cell>
        </row>
        <row r="10985">
          <cell r="E10985" t="str">
            <v>Infinito 500ml Bayer-nos</v>
          </cell>
        </row>
        <row r="10986">
          <cell r="E10986" t="str">
            <v>Jump 2gm-nos</v>
          </cell>
        </row>
        <row r="10987">
          <cell r="E10987" t="str">
            <v>Jump 40gm-nos</v>
          </cell>
        </row>
        <row r="10988">
          <cell r="E10988" t="str">
            <v>Larvin 100 Gm-nos</v>
          </cell>
        </row>
        <row r="10989">
          <cell r="E10989" t="str">
            <v>Larvin 250 Gm-nos</v>
          </cell>
        </row>
        <row r="10990">
          <cell r="E10990" t="str">
            <v>Larvin 500 Gm-nos</v>
          </cell>
        </row>
        <row r="10991">
          <cell r="E10991" t="str">
            <v>Laudis 115ml-nos</v>
          </cell>
        </row>
        <row r="10992">
          <cell r="E10992" t="str">
            <v>Laudis 230ml-nos</v>
          </cell>
        </row>
        <row r="10993">
          <cell r="E10993" t="str">
            <v>Laudis 57.5ml-nos</v>
          </cell>
        </row>
        <row r="10994">
          <cell r="E10994" t="str">
            <v>Lesenta 100gm-nos</v>
          </cell>
        </row>
        <row r="10995">
          <cell r="E10995" t="str">
            <v>Lesenta 40gm-nos</v>
          </cell>
        </row>
        <row r="10996">
          <cell r="E10996" t="str">
            <v>Lucifer 160gm(Bayar)-nos</v>
          </cell>
        </row>
        <row r="10997">
          <cell r="E10997" t="str">
            <v>Luna Experience 100ml-nos</v>
          </cell>
        </row>
        <row r="10998">
          <cell r="E10998" t="str">
            <v>Luna Experience 250ml Bayer-nos</v>
          </cell>
        </row>
        <row r="10999">
          <cell r="E10999" t="str">
            <v>Melody Duo 100gm-nos</v>
          </cell>
        </row>
        <row r="11000">
          <cell r="E11000" t="str">
            <v>Melody Duo 400gm-nos</v>
          </cell>
        </row>
        <row r="11001">
          <cell r="E11001" t="str">
            <v>Melody Duo 800gm-nos</v>
          </cell>
        </row>
        <row r="11002">
          <cell r="E11002" t="str">
            <v>Movento 100ml-nos</v>
          </cell>
        </row>
        <row r="11003">
          <cell r="E11003" t="str">
            <v>Movento Energy 250ml-nos</v>
          </cell>
        </row>
        <row r="11004">
          <cell r="E11004" t="str">
            <v>Movento OD 250ml Bayer-nos</v>
          </cell>
        </row>
        <row r="11005">
          <cell r="E11005" t="str">
            <v>Nativo 10gm-nos</v>
          </cell>
        </row>
        <row r="11006">
          <cell r="E11006" t="str">
            <v>Nativo WG75 100gm-nos</v>
          </cell>
        </row>
        <row r="11007">
          <cell r="E11007" t="str">
            <v>Nativo WG75 250gm-nos</v>
          </cell>
        </row>
        <row r="11008">
          <cell r="E11008" t="str">
            <v>Nativo WG75 50gm-nos</v>
          </cell>
        </row>
        <row r="11009">
          <cell r="E11009" t="str">
            <v>Oberon 100ml-nos</v>
          </cell>
        </row>
        <row r="11010">
          <cell r="E11010" t="str">
            <v>Oberon 200ml-nos</v>
          </cell>
        </row>
        <row r="11011">
          <cell r="E11011" t="str">
            <v>Planofix 1 Lter-nos</v>
          </cell>
        </row>
        <row r="11012">
          <cell r="E11012" t="str">
            <v>Planofix 100 Ml.-nos</v>
          </cell>
        </row>
        <row r="11013">
          <cell r="E11013" t="str">
            <v>Planofix 250ml Bayer-nos</v>
          </cell>
        </row>
        <row r="11014">
          <cell r="E11014" t="str">
            <v>Planofix 500ml-nos</v>
          </cell>
        </row>
        <row r="11015">
          <cell r="E11015" t="str">
            <v>Profiler 1kg Bayer-nos</v>
          </cell>
        </row>
        <row r="11016">
          <cell r="E11016" t="str">
            <v>Profiler 250gm-nos</v>
          </cell>
        </row>
        <row r="11017">
          <cell r="E11017" t="str">
            <v>Regent 1 Lt.-nos</v>
          </cell>
        </row>
        <row r="11018">
          <cell r="E11018" t="str">
            <v>Regent 100 Ml-nos</v>
          </cell>
        </row>
        <row r="11019">
          <cell r="E11019" t="str">
            <v>Regent 250ml-nos</v>
          </cell>
        </row>
        <row r="11020">
          <cell r="E11020" t="str">
            <v>Regent 500ml-nos</v>
          </cell>
        </row>
        <row r="11021">
          <cell r="E11021" t="str">
            <v>Regent Gold 250ml-nos</v>
          </cell>
        </row>
        <row r="11022">
          <cell r="E11022" t="str">
            <v>Regent Gold 500ml Bayer-nos</v>
          </cell>
        </row>
        <row r="11023">
          <cell r="E11023" t="str">
            <v>Regent Granualed 1kg-nos</v>
          </cell>
        </row>
        <row r="11024">
          <cell r="E11024" t="str">
            <v>Regent Granualed 5kg-nos</v>
          </cell>
        </row>
        <row r="11025">
          <cell r="E11025" t="str">
            <v>Regent Ultra 4kg-nos</v>
          </cell>
        </row>
        <row r="11026">
          <cell r="E11026" t="str">
            <v>Sectin WG60 100gm-nos</v>
          </cell>
        </row>
        <row r="11027">
          <cell r="E11027" t="str">
            <v>Sectin WG60 600gm-nos</v>
          </cell>
        </row>
        <row r="11028">
          <cell r="E11028" t="str">
            <v>Sencor 70 Wp 500gm-nos</v>
          </cell>
        </row>
        <row r="11029">
          <cell r="E11029" t="str">
            <v>Sencor 70 Wp100 Gm.-nos</v>
          </cell>
        </row>
        <row r="11030">
          <cell r="E11030" t="str">
            <v>Solomon 100 Ml-nos</v>
          </cell>
        </row>
        <row r="11031">
          <cell r="E11031" t="str">
            <v>Solomon 250ml-nos</v>
          </cell>
        </row>
        <row r="11032">
          <cell r="E11032" t="str">
            <v>Solomon 500 Ml-nos</v>
          </cell>
        </row>
        <row r="11033">
          <cell r="E11033" t="str">
            <v>Sunrice 50gm-nos</v>
          </cell>
        </row>
        <row r="11034">
          <cell r="E11034" t="str">
            <v>Velum (Prime) 250ml-nos</v>
          </cell>
        </row>
        <row r="11035">
          <cell r="E11035" t="str">
            <v>Velum Prime 100ml-nos</v>
          </cell>
        </row>
        <row r="11036">
          <cell r="E11036" t="str">
            <v>Velum Prime SC400 500ml-nos</v>
          </cell>
        </row>
        <row r="11037">
          <cell r="E11037" t="str">
            <v>Whip Super 100ml-nos</v>
          </cell>
        </row>
        <row r="11038">
          <cell r="E11038" t="str">
            <v>Whip Super 1Ltr-nos</v>
          </cell>
        </row>
        <row r="11039">
          <cell r="E11039" t="str">
            <v>Whip Super 250ml-nos</v>
          </cell>
        </row>
        <row r="11040">
          <cell r="E11040" t="str">
            <v>Whip Super 500ml-nos</v>
          </cell>
        </row>
        <row r="11041">
          <cell r="E11041" t="str">
            <v>ANTRACOL 100 GR BAYER .-CASE</v>
          </cell>
        </row>
        <row r="11042">
          <cell r="E11042" t="str">
            <v>ANTRACOL 250GM-CASE</v>
          </cell>
        </row>
        <row r="11043">
          <cell r="E11043" t="str">
            <v>ANTRACOL BAYER 1KG-CASE</v>
          </cell>
        </row>
        <row r="11044">
          <cell r="E11044" t="str">
            <v>ANTRACOL BAYER 500GM-CASE</v>
          </cell>
        </row>
        <row r="11045">
          <cell r="E11045" t="str">
            <v>LESENTA 100GM BAYER-CASE</v>
          </cell>
        </row>
        <row r="11046">
          <cell r="E11046" t="str">
            <v>LESENTA 250GM BAYER-CASE</v>
          </cell>
        </row>
        <row r="11047">
          <cell r="E11047" t="str">
            <v>LESENTA 40 GR BAYER-CASE</v>
          </cell>
        </row>
        <row r="11048">
          <cell r="E11048" t="str">
            <v>RAXIL 100 GR BAYER-CASE</v>
          </cell>
        </row>
        <row r="11049">
          <cell r="E11049" t="str">
            <v>RAXIL EASY 100ML (BAYER)-CASE</v>
          </cell>
        </row>
        <row r="11050">
          <cell r="E11050" t="str">
            <v>RAXIL EASY 13.4 ML BAYER-CASE</v>
          </cell>
        </row>
        <row r="11051">
          <cell r="E11051" t="str">
            <v>RAXIL EASY 50 ML BAYER-CASE</v>
          </cell>
        </row>
        <row r="11052">
          <cell r="E11052" t="str">
            <v>REGENT GR - 5KG (BAYER)-CASE</v>
          </cell>
        </row>
        <row r="11053">
          <cell r="E11053" t="str">
            <v>REGENT SC 100ML BAYER-CASE</v>
          </cell>
        </row>
        <row r="11054">
          <cell r="E11054" t="str">
            <v>REGENT SC 50 250ML-CASE</v>
          </cell>
        </row>
        <row r="11055">
          <cell r="E11055" t="str">
            <v>REGENT SC 500B ML-CASE</v>
          </cell>
        </row>
        <row r="11056">
          <cell r="E11056" t="str">
            <v>REGENT ULTRA 4 KG BAYER-CASE</v>
          </cell>
        </row>
        <row r="11057">
          <cell r="E11057" t="str">
            <v>REGENT ULTRA 4 KG-CASE</v>
          </cell>
        </row>
        <row r="11058">
          <cell r="E11058" t="str">
            <v>SUNRICE RICE 50GM-CASE</v>
          </cell>
        </row>
        <row r="11059">
          <cell r="E11059" t="str">
            <v>ADMIRE-Pcs.</v>
          </cell>
        </row>
        <row r="11060">
          <cell r="E11060" t="str">
            <v>ADORA 1 LTR-LITER</v>
          </cell>
        </row>
        <row r="11061">
          <cell r="E11061" t="str">
            <v>ADORA 10 ML PCS BAYER-Pcs.</v>
          </cell>
        </row>
        <row r="11062">
          <cell r="E11062" t="str">
            <v>ADORA 100 ML PCS BAYER-Pcs.</v>
          </cell>
        </row>
        <row r="11063">
          <cell r="E11063" t="str">
            <v>ADORA 200 ML PCS BAYER-Pcs.</v>
          </cell>
        </row>
        <row r="11064">
          <cell r="E11064" t="str">
            <v>ADORA 500ML-LITER</v>
          </cell>
        </row>
        <row r="11065">
          <cell r="E11065" t="str">
            <v>ADORA 80ML PCS BAYER-Pcs.</v>
          </cell>
        </row>
        <row r="11066">
          <cell r="E11066" t="str">
            <v>ALANTO 100ML-Pcs.</v>
          </cell>
        </row>
        <row r="11067">
          <cell r="E11067" t="str">
            <v>ALANTO 250ML-Pcs.</v>
          </cell>
        </row>
        <row r="11068">
          <cell r="E11068" t="str">
            <v>AMBITION 250ML-LTR</v>
          </cell>
        </row>
        <row r="11069">
          <cell r="E11069" t="str">
            <v>AMBITION 500ML-LTR</v>
          </cell>
        </row>
        <row r="11070">
          <cell r="E11070" t="str">
            <v>ANTRACOL 500 GM-KG</v>
          </cell>
        </row>
        <row r="11071">
          <cell r="E11071" t="str">
            <v>ANTRACOL-KG</v>
          </cell>
        </row>
        <row r="11072">
          <cell r="E11072" t="str">
            <v>ATLANTIS BAYER-Pcs.</v>
          </cell>
        </row>
        <row r="11073">
          <cell r="E11073" t="str">
            <v>BAJRA 9001-KG</v>
          </cell>
        </row>
        <row r="11074">
          <cell r="E11074" t="str">
            <v>BAJRA 9450-KG</v>
          </cell>
        </row>
        <row r="11075">
          <cell r="E11075" t="str">
            <v>COUNCIL ACTIVE-Pcs.</v>
          </cell>
        </row>
        <row r="11076">
          <cell r="E11076" t="str">
            <v>DADECI EC 1 LT BAYER-LITER</v>
          </cell>
        </row>
        <row r="11077">
          <cell r="E11077" t="str">
            <v>DECIS EC 100 ML BAYER-Pcs.</v>
          </cell>
        </row>
        <row r="11078">
          <cell r="E11078" t="str">
            <v>DECIS EC 250 ML BAYER-Pcs.</v>
          </cell>
        </row>
        <row r="11079">
          <cell r="E11079" t="str">
            <v>DECIS EC 50 ML BAYER-Pcs.</v>
          </cell>
        </row>
        <row r="11080">
          <cell r="E11080" t="str">
            <v>FAME 10 ML BAYER CROP-Pcs.</v>
          </cell>
        </row>
        <row r="11081">
          <cell r="E11081" t="str">
            <v>FAME 100ML-Pcs.</v>
          </cell>
        </row>
        <row r="11082">
          <cell r="E11082" t="str">
            <v>FAME 50 ML BAYER-Pcs.</v>
          </cell>
        </row>
        <row r="11083">
          <cell r="E11083" t="str">
            <v>FLOTIS SC 262 1 LT BAYER-LITER</v>
          </cell>
        </row>
        <row r="11084">
          <cell r="E11084" t="str">
            <v>FLOTIS SC 262 500 ML BAYER-LITER</v>
          </cell>
        </row>
        <row r="11085">
          <cell r="E11085" t="str">
            <v>FOLICUR 250ML-LTR</v>
          </cell>
        </row>
        <row r="11086">
          <cell r="E11086" t="str">
            <v>FOLICUR T 1 LT BAYER-LITER</v>
          </cell>
        </row>
        <row r="11087">
          <cell r="E11087" t="str">
            <v>FOLICURE 500ML-LTR</v>
          </cell>
        </row>
        <row r="11088">
          <cell r="E11088" t="str">
            <v>FOST WP 500GM-KG</v>
          </cell>
        </row>
        <row r="11089">
          <cell r="E11089" t="str">
            <v>GLAMORE 50GM BAYER-Pcs.</v>
          </cell>
        </row>
        <row r="11090">
          <cell r="E11090" t="str">
            <v>GLAMORE 100GM BAYER-Pcs.</v>
          </cell>
        </row>
        <row r="11091">
          <cell r="E11091" t="str">
            <v>JUMP 2GM-Pcs.</v>
          </cell>
        </row>
        <row r="11092">
          <cell r="E11092" t="str">
            <v>LARVIN 100GM BAYER-KG</v>
          </cell>
        </row>
        <row r="11093">
          <cell r="E11093" t="str">
            <v>LARVIN 250GM-KG</v>
          </cell>
        </row>
        <row r="11094">
          <cell r="E11094" t="str">
            <v>LAUDIS SC 630 115ML-Pcs.</v>
          </cell>
        </row>
        <row r="11095">
          <cell r="E11095" t="str">
            <v>LAUDIS SC 630 57.5ML-Pcs.</v>
          </cell>
        </row>
        <row r="11096">
          <cell r="E11096" t="str">
            <v>LECENTA 100GM-Pcs.</v>
          </cell>
        </row>
        <row r="11097">
          <cell r="E11097" t="str">
            <v>LECENTA 250GM-Pcs.</v>
          </cell>
        </row>
        <row r="11098">
          <cell r="E11098" t="str">
            <v>M-45 BAYER KG-KG</v>
          </cell>
        </row>
        <row r="11099">
          <cell r="E11099" t="str">
            <v>MELODY 800GM-Pcs.</v>
          </cell>
        </row>
        <row r="11100">
          <cell r="E11100" t="str">
            <v>MUSTARD KESARI 5111-KG</v>
          </cell>
        </row>
        <row r="11101">
          <cell r="E11101" t="str">
            <v>MUSTRAD 5222 GM 500-KG</v>
          </cell>
        </row>
        <row r="11102">
          <cell r="E11102" t="str">
            <v>MUSTRAD 5222-KG</v>
          </cell>
        </row>
        <row r="11103">
          <cell r="E11103" t="str">
            <v>MUSTRAD KESRI GOLD-KG</v>
          </cell>
        </row>
        <row r="11104">
          <cell r="E11104" t="str">
            <v>NATIVO WG-KG</v>
          </cell>
        </row>
        <row r="11105">
          <cell r="E11105" t="str">
            <v>OBERON 100ML-Pcs.</v>
          </cell>
        </row>
        <row r="11106">
          <cell r="E11106" t="str">
            <v>PADDY 6129 BAYER-KG</v>
          </cell>
        </row>
        <row r="11107">
          <cell r="E11107" t="str">
            <v>PADDY 6201 BAYER-KG</v>
          </cell>
        </row>
        <row r="11108">
          <cell r="E11108" t="str">
            <v>PADDY 6444 BAYER-KG</v>
          </cell>
        </row>
        <row r="11109">
          <cell r="E11109" t="str">
            <v>PADDY 6444 GOLD BAYER-KG</v>
          </cell>
        </row>
        <row r="11110">
          <cell r="E11110" t="str">
            <v>PADDY 6741-KG</v>
          </cell>
        </row>
        <row r="11111">
          <cell r="E11111" t="str">
            <v>PADDY 8433-KG</v>
          </cell>
        </row>
        <row r="11112">
          <cell r="E11112" t="str">
            <v>PADDY DIAMOND-KG</v>
          </cell>
        </row>
        <row r="11113">
          <cell r="E11113" t="str">
            <v>PADDY PRIMA-KG</v>
          </cell>
        </row>
        <row r="11114">
          <cell r="E11114" t="str">
            <v>PADDY TEJ BAYER-KG</v>
          </cell>
        </row>
        <row r="11115">
          <cell r="E11115" t="str">
            <v>PADDY TEJ GOLD-KG</v>
          </cell>
        </row>
        <row r="11116">
          <cell r="E11116" t="str">
            <v>PLANOFIX 100 ML BAYER-Pcs.</v>
          </cell>
        </row>
        <row r="11117">
          <cell r="E11117" t="str">
            <v>PLANOFIX SL 250 ML BAYER-Pcs.</v>
          </cell>
        </row>
        <row r="11118">
          <cell r="E11118" t="str">
            <v>RAXIL EASY-Pcs.</v>
          </cell>
        </row>
        <row r="11119">
          <cell r="E11119" t="str">
            <v>REGENT GR BAYER CROP 5KG-KG</v>
          </cell>
        </row>
        <row r="11120">
          <cell r="E11120" t="str">
            <v>REGENT GR ULTRA-KG</v>
          </cell>
        </row>
        <row r="11121">
          <cell r="E11121" t="str">
            <v>SENCOR 100GM-KG</v>
          </cell>
        </row>
        <row r="11122">
          <cell r="E11122" t="str">
            <v>SOLOMAN 100ML-Pcs.</v>
          </cell>
        </row>
        <row r="11123">
          <cell r="E11123" t="str">
            <v>SUNRICE WG 50GM-Pcs.</v>
          </cell>
        </row>
        <row r="11124">
          <cell r="E11124" t="str">
            <v>TOPSTAR-Pcs.</v>
          </cell>
        </row>
        <row r="11125">
          <cell r="E11125" t="str">
            <v>WHIP SUPER 250 ML-Pcs.</v>
          </cell>
        </row>
        <row r="11126">
          <cell r="E11126" t="str">
            <v>Admire (T) WG 70 150X 30 GR Bottle</v>
          </cell>
        </row>
        <row r="11127">
          <cell r="E11127" t="str">
            <v>Admire (T) WG 70 150X 30 GR Bottle-pcs</v>
          </cell>
        </row>
        <row r="11128">
          <cell r="E11128" t="str">
            <v>Alanto (T) SC 240(50*100Ml)</v>
          </cell>
        </row>
        <row r="11129">
          <cell r="E11129" t="str">
            <v>Alanto (T) SC 240(50*100Ml)-pcs</v>
          </cell>
        </row>
        <row r="11130">
          <cell r="E11130" t="str">
            <v>Alanto (T) Sc240 50X 100 ML</v>
          </cell>
        </row>
        <row r="11131">
          <cell r="E11131" t="str">
            <v>Alanto (T) Sc240 50X 100 ML-Ltr</v>
          </cell>
        </row>
        <row r="11132">
          <cell r="E11132" t="str">
            <v>Antracal 250 Ml</v>
          </cell>
        </row>
        <row r="11133">
          <cell r="E11133" t="str">
            <v>Antracal 250 Ml-pcs</v>
          </cell>
        </row>
        <row r="11134">
          <cell r="E11134" t="str">
            <v>Antracol (T) 20*500 GM</v>
          </cell>
        </row>
        <row r="11135">
          <cell r="E11135" t="str">
            <v>Antracol (T) 20*500 GM-kg</v>
          </cell>
        </row>
        <row r="11136">
          <cell r="E11136" t="str">
            <v>Antracol (T) WP 70 50 X 100 GR</v>
          </cell>
        </row>
        <row r="11137">
          <cell r="E11137" t="str">
            <v>Antracol (T) WP 70 50 X 100 GR-pcs</v>
          </cell>
        </row>
        <row r="11138">
          <cell r="E11138" t="str">
            <v>Antracol (T) WP70 10*1Kg</v>
          </cell>
        </row>
        <row r="11139">
          <cell r="E11139" t="str">
            <v>Antracol (T) WP70 10*1Kg-kg</v>
          </cell>
        </row>
        <row r="11140">
          <cell r="E11140" t="str">
            <v>Arize 6129 Gold ( 10X 3 Kg)</v>
          </cell>
        </row>
        <row r="11141">
          <cell r="E11141" t="str">
            <v>Arize 6129 Gold ( 10X 3 Kg)-pcs</v>
          </cell>
        </row>
        <row r="11142">
          <cell r="E11142" t="str">
            <v>Arize Swift Gold (Loc 10X3)</v>
          </cell>
        </row>
        <row r="11143">
          <cell r="E11143" t="str">
            <v>Arize Swift Gold (Loc 10X3)-pcs</v>
          </cell>
        </row>
        <row r="11144">
          <cell r="E11144" t="str">
            <v>Arize Swift Gold 10 Pcs</v>
          </cell>
        </row>
        <row r="11145">
          <cell r="E11145" t="str">
            <v>Arize Swift Gold 10 Pcs-pkt</v>
          </cell>
        </row>
        <row r="11146">
          <cell r="E11146" t="str">
            <v>Arize Swift Gold(10*3 Bag) Loc</v>
          </cell>
        </row>
        <row r="11147">
          <cell r="E11147" t="str">
            <v>Arize Swift Gold(10*3 Bag) Loc-kg</v>
          </cell>
        </row>
        <row r="11148">
          <cell r="E11148" t="str">
            <v>Arize Swift LOC 10 X 3 Kg Bag</v>
          </cell>
        </row>
        <row r="11149">
          <cell r="E11149" t="str">
            <v>Arize Swift LOC 10 X 3 Kg Bag-pcs</v>
          </cell>
        </row>
        <row r="11150">
          <cell r="E11150" t="str">
            <v>Arize Swift LOC 10 X 3 Bag-pcs</v>
          </cell>
        </row>
        <row r="11151">
          <cell r="E11151" t="str">
            <v>Atlantis KL 3 6 (15*160 )</v>
          </cell>
        </row>
        <row r="11152">
          <cell r="E11152" t="str">
            <v>Atlantis KL 3 6 (15*160 )-pcs</v>
          </cell>
        </row>
        <row r="11153">
          <cell r="E11153" t="str">
            <v>Atlantis-pcs</v>
          </cell>
        </row>
        <row r="11154">
          <cell r="E11154" t="str">
            <v>Belt Expert (100*50 ML)-Ltr</v>
          </cell>
        </row>
        <row r="11155">
          <cell r="E11155" t="str">
            <v>CDK DKC9144 40KG</v>
          </cell>
        </row>
        <row r="11156">
          <cell r="E11156" t="str">
            <v>CDK DKC9144 40KG-kg</v>
          </cell>
        </row>
        <row r="11157">
          <cell r="E11157" t="str">
            <v>Confidor (T) SL 200 (20*500 Ml)-pcs</v>
          </cell>
        </row>
        <row r="11158">
          <cell r="E11158" t="str">
            <v>Confidor (T) SL 200 50*100 ML</v>
          </cell>
        </row>
        <row r="11159">
          <cell r="E11159" t="str">
            <v>Confidor (T) SL 200 50*100 ML-pcs</v>
          </cell>
        </row>
        <row r="11160">
          <cell r="E11160" t="str">
            <v>Confidor Super (T) SC 350 50 x 100 ML</v>
          </cell>
        </row>
        <row r="11161">
          <cell r="E11161" t="str">
            <v>Confidor Super (T) SC 350 50 x 100 ML-pcs</v>
          </cell>
        </row>
        <row r="11162">
          <cell r="E11162" t="str">
            <v>Council-pcs</v>
          </cell>
        </row>
        <row r="11163">
          <cell r="E11163" t="str">
            <v>Decis Ec 28 20 X 500 ML</v>
          </cell>
        </row>
        <row r="11164">
          <cell r="E11164" t="str">
            <v>Decis Ec 28 20 X 500 ML-pcs</v>
          </cell>
        </row>
        <row r="11165">
          <cell r="E11165" t="str">
            <v>Decis Ec 10 X 1 Ltr</v>
          </cell>
        </row>
        <row r="11166">
          <cell r="E11166" t="str">
            <v>Decis Ec 10 X 1 Ltr-pcs</v>
          </cell>
        </row>
        <row r="11167">
          <cell r="E11167" t="str">
            <v>Decis Ec 24 50 X 100 ML Bottle</v>
          </cell>
        </row>
        <row r="11168">
          <cell r="E11168" t="str">
            <v>Decis Ec 24 50 X 100 ML Bottle-pcs</v>
          </cell>
        </row>
        <row r="11169">
          <cell r="E11169" t="str">
            <v>Decis Ec 28 40 X 250 ML</v>
          </cell>
        </row>
        <row r="11170">
          <cell r="E11170" t="str">
            <v>Decis Ec 28 40 X 250 ML-pcs</v>
          </cell>
        </row>
        <row r="11171">
          <cell r="E11171" t="str">
            <v>Dkc -8181</v>
          </cell>
        </row>
        <row r="11172">
          <cell r="E11172" t="str">
            <v>Dkc -8181-kg</v>
          </cell>
        </row>
        <row r="11173">
          <cell r="E11173" t="str">
            <v>DKC -9108</v>
          </cell>
        </row>
        <row r="11174">
          <cell r="E11174" t="str">
            <v>DKC -9108-kg</v>
          </cell>
        </row>
        <row r="11175">
          <cell r="E11175" t="str">
            <v>Dkc-9144</v>
          </cell>
        </row>
        <row r="11176">
          <cell r="E11176" t="str">
            <v>Dkc-9144-kg</v>
          </cell>
        </row>
        <row r="11177">
          <cell r="E11177" t="str">
            <v>Fame (20*10 ML)</v>
          </cell>
        </row>
        <row r="11178">
          <cell r="E11178" t="str">
            <v>Fame (20*10 ML)-Ltr</v>
          </cell>
        </row>
        <row r="11179">
          <cell r="E11179" t="str">
            <v>Fame (T) SC480 10(20*10 ML)</v>
          </cell>
        </row>
        <row r="11180">
          <cell r="E11180" t="str">
            <v>Fame (T) SC480 10(20*10 ML)-pcs</v>
          </cell>
        </row>
        <row r="11181">
          <cell r="E11181" t="str">
            <v>Fame (T) SC480 40 X 50 ML Bot</v>
          </cell>
        </row>
        <row r="11182">
          <cell r="E11182" t="str">
            <v>Fame (T) SC480 40 X 50 ML Bot-pcs</v>
          </cell>
        </row>
        <row r="11183">
          <cell r="E11183" t="str">
            <v>Fame 10 Ml 50-Ltr</v>
          </cell>
        </row>
        <row r="11184">
          <cell r="E11184" t="str">
            <v>Fame 100 Ml*100</v>
          </cell>
        </row>
        <row r="11185">
          <cell r="E11185" t="str">
            <v>Fame 100 Ml*100-pcs</v>
          </cell>
        </row>
        <row r="11186">
          <cell r="E11186" t="str">
            <v>Fame 50 Ml *20</v>
          </cell>
        </row>
        <row r="11187">
          <cell r="E11187" t="str">
            <v>Fame 50 Ml *20-pcs</v>
          </cell>
        </row>
        <row r="11188">
          <cell r="E11188" t="str">
            <v>Folicur (T) EC 250 40 X 250 ML</v>
          </cell>
        </row>
        <row r="11189">
          <cell r="E11189" t="str">
            <v>Folicur (T) EC 250 40 X 250 ML-pcs</v>
          </cell>
        </row>
        <row r="11190">
          <cell r="E11190" t="str">
            <v>Foost W.P -50 500 Gm</v>
          </cell>
        </row>
        <row r="11191">
          <cell r="E11191" t="str">
            <v>Foost W.P -50 500 Gm-pcs</v>
          </cell>
        </row>
        <row r="11192">
          <cell r="E11192" t="str">
            <v>Foost WP50 (20*250gm)</v>
          </cell>
        </row>
        <row r="11193">
          <cell r="E11193" t="str">
            <v>Foost WP50 (20*250gm)-kg</v>
          </cell>
        </row>
        <row r="11194">
          <cell r="E11194" t="str">
            <v>Gaucho FS 600 50X 100 ML-pcs</v>
          </cell>
        </row>
        <row r="11195">
          <cell r="E11195" t="str">
            <v>Gaucho FS600 2X 5L Bottle</v>
          </cell>
        </row>
        <row r="11196">
          <cell r="E11196" t="str">
            <v>Gaucho FS600 2X 5L Bottle-Ltr</v>
          </cell>
        </row>
        <row r="11197">
          <cell r="E11197" t="str">
            <v>Infinito Sc68750*100l Bottle</v>
          </cell>
        </row>
        <row r="11198">
          <cell r="E11198" t="str">
            <v>Infinito Sc68750*100l Bottle-pcs</v>
          </cell>
        </row>
        <row r="11199">
          <cell r="E11199" t="str">
            <v>Larvin (T) Wp 75 40 X 100 GR</v>
          </cell>
        </row>
        <row r="11200">
          <cell r="E11200" t="str">
            <v>Larvin (T) Wp 75 40 X 100 GR-pcs</v>
          </cell>
        </row>
        <row r="11201">
          <cell r="E11201" t="str">
            <v>Larvin (T) WP75 20 X 250 GR Bag</v>
          </cell>
        </row>
        <row r="11202">
          <cell r="E11202" t="str">
            <v>Larvin (T) WP75 20 X 250 GR Bag-pcs</v>
          </cell>
        </row>
        <row r="11203">
          <cell r="E11203" t="str">
            <v>Laudies 115 ML</v>
          </cell>
        </row>
        <row r="11204">
          <cell r="E11204" t="str">
            <v>Laudies 115 ML-pcs</v>
          </cell>
        </row>
        <row r="11205">
          <cell r="E11205" t="str">
            <v>Laudies 57.5 ML</v>
          </cell>
        </row>
        <row r="11206">
          <cell r="E11206" t="str">
            <v>Laudies 57.5 ML-pcs</v>
          </cell>
        </row>
        <row r="11207">
          <cell r="E11207" t="str">
            <v>Lesenta-pcs</v>
          </cell>
        </row>
        <row r="11208">
          <cell r="E11208" t="str">
            <v>Lucifer (T) WP (25*160)</v>
          </cell>
        </row>
        <row r="11209">
          <cell r="E11209" t="str">
            <v>Lucifer (T) WP (25*160)-pcs</v>
          </cell>
        </row>
        <row r="11210">
          <cell r="E11210" t="str">
            <v>Melody Duo Wp66 10X 800gm</v>
          </cell>
        </row>
        <row r="11211">
          <cell r="E11211" t="str">
            <v>Melody Duo Wp66 10X 800gm-pcs</v>
          </cell>
        </row>
        <row r="11212">
          <cell r="E11212" t="str">
            <v>Melody Duo Wp66 8 10*400gr</v>
          </cell>
        </row>
        <row r="11213">
          <cell r="E11213" t="str">
            <v>Melody Duo Wp66 8 10*400gr-kg</v>
          </cell>
        </row>
        <row r="11214">
          <cell r="E11214" t="str">
            <v>Melody Duowp66 8 50 X 100 GR</v>
          </cell>
        </row>
        <row r="11215">
          <cell r="E11215" t="str">
            <v>Melody Duowp66 8 50 X 100 GR-pcs</v>
          </cell>
        </row>
        <row r="11216">
          <cell r="E11216" t="str">
            <v>Momiji-pcs</v>
          </cell>
        </row>
        <row r="11217">
          <cell r="E11217" t="str">
            <v>Monceren SC 250 20 X 500 ML Bott</v>
          </cell>
        </row>
        <row r="11218">
          <cell r="E11218" t="str">
            <v>Monceren SC 250 20 X 500 ML Bott-pcs</v>
          </cell>
        </row>
        <row r="11219">
          <cell r="E11219" t="str">
            <v>Monceren SC 250 40 X 250 ML</v>
          </cell>
        </row>
        <row r="11220">
          <cell r="E11220" t="str">
            <v>Monceren SC 250 40 X 250 ML-pcs</v>
          </cell>
        </row>
        <row r="11221">
          <cell r="E11221" t="str">
            <v>Monceren Sc250 x 10 X 1 Ltr-Ltr</v>
          </cell>
        </row>
        <row r="11222">
          <cell r="E11222" t="str">
            <v>Nativo (50*100)</v>
          </cell>
        </row>
        <row r="11223">
          <cell r="E11223" t="str">
            <v>Nativo (50*100)-Ltr</v>
          </cell>
        </row>
        <row r="11224">
          <cell r="E11224" t="str">
            <v>Nativo WG 40 X 250 Gm</v>
          </cell>
        </row>
        <row r="11225">
          <cell r="E11225" t="str">
            <v>Nativo WG 40 X 250 Gm-pcs</v>
          </cell>
        </row>
        <row r="11226">
          <cell r="E11226" t="str">
            <v>Nativo Wg 75 10 X 1 Kgs</v>
          </cell>
        </row>
        <row r="11227">
          <cell r="E11227" t="str">
            <v>Nativo Wg 75 10 X 1 Kgs-pcs</v>
          </cell>
        </row>
        <row r="11228">
          <cell r="E11228" t="str">
            <v>Nativo Wg 75 20 X 500gm</v>
          </cell>
        </row>
        <row r="11229">
          <cell r="E11229" t="str">
            <v>Nativo Wg 75 20 X 500gm-pcs</v>
          </cell>
        </row>
        <row r="11230">
          <cell r="E11230" t="str">
            <v>Oberon 100 Ml</v>
          </cell>
        </row>
        <row r="11231">
          <cell r="E11231" t="str">
            <v>Oberon 100 Ml-pcs</v>
          </cell>
        </row>
        <row r="11232">
          <cell r="E11232" t="str">
            <v>Oberon 50 Ml-Ltr</v>
          </cell>
        </row>
        <row r="11233">
          <cell r="E11233" t="str">
            <v>Planofix SL 4 5 50*100 ML</v>
          </cell>
        </row>
        <row r="11234">
          <cell r="E11234" t="str">
            <v>Planofix SL 4 5 50*100 ML-pcs</v>
          </cell>
        </row>
        <row r="11235">
          <cell r="E11235" t="str">
            <v>Raxil Easy FS-60 (50*100)</v>
          </cell>
        </row>
        <row r="11236">
          <cell r="E11236" t="str">
            <v>Raxil Easy FS-60 (50*100)-pcs</v>
          </cell>
        </row>
        <row r="11237">
          <cell r="E11237" t="str">
            <v>Regent (T) SC 50 50 X 100 ML</v>
          </cell>
        </row>
        <row r="11238">
          <cell r="E11238" t="str">
            <v>Regent (T) SC 50 50 X 100 ML-pcs</v>
          </cell>
        </row>
        <row r="11239">
          <cell r="E11239" t="str">
            <v>Regent (T) SC50 20x 250 ML</v>
          </cell>
        </row>
        <row r="11240">
          <cell r="E11240" t="str">
            <v>Regent (T) SC50 20x 250 ML-Ltr</v>
          </cell>
        </row>
        <row r="11241">
          <cell r="E11241" t="str">
            <v>Regent (T) SC50 X 10 X 1 L Bottle</v>
          </cell>
        </row>
        <row r="11242">
          <cell r="E11242" t="str">
            <v>Regent (T) SC50 X 10 X 1 L Bottle-Ltr</v>
          </cell>
        </row>
        <row r="11243">
          <cell r="E11243" t="str">
            <v>Regent Ultra GR (5 X 4 Kg Bag )</v>
          </cell>
        </row>
        <row r="11244">
          <cell r="E11244" t="str">
            <v>Regent Ultra GR (5 X 4 Kg Bag )-pcs</v>
          </cell>
        </row>
        <row r="11245">
          <cell r="E11245" t="str">
            <v>Reget Gr 20*1 Kg</v>
          </cell>
        </row>
        <row r="11246">
          <cell r="E11246" t="str">
            <v>Reget Gr 20*1 Kg-kg</v>
          </cell>
        </row>
        <row r="11247">
          <cell r="E11247" t="str">
            <v>Round Up 5 Ltr Bottle</v>
          </cell>
        </row>
        <row r="11248">
          <cell r="E11248" t="str">
            <v>Round Up 5 Ltr Bottle-kg</v>
          </cell>
        </row>
        <row r="11249">
          <cell r="E11249" t="str">
            <v>Round Up 500 Ml</v>
          </cell>
        </row>
        <row r="11250">
          <cell r="E11250" t="str">
            <v>Round Up 500 Ml-Ltr</v>
          </cell>
        </row>
        <row r="11251">
          <cell r="E11251" t="str">
            <v>Round Up Bottle 20 Ltr</v>
          </cell>
        </row>
        <row r="11252">
          <cell r="E11252" t="str">
            <v>Round Up Bottle 20 Ltr-Ltr</v>
          </cell>
        </row>
        <row r="11253">
          <cell r="E11253" t="str">
            <v>Round Up Speed 1ltr</v>
          </cell>
        </row>
        <row r="11254">
          <cell r="E11254" t="str">
            <v>Round Up Speed 1ltr-Ltr</v>
          </cell>
        </row>
        <row r="11255">
          <cell r="E11255" t="str">
            <v>Rounder 41 % Sl 500 ML Herbicides</v>
          </cell>
        </row>
        <row r="11256">
          <cell r="E11256" t="str">
            <v>Rounder 41 % Sl 500 ML Herbicides-Ltr</v>
          </cell>
        </row>
        <row r="11257">
          <cell r="E11257" t="str">
            <v>Rounder 41 % Sl 1 Ltr</v>
          </cell>
        </row>
        <row r="11258">
          <cell r="E11258" t="str">
            <v>Rounder 41 % Sl 1 Ltr-Ltr</v>
          </cell>
        </row>
        <row r="11259">
          <cell r="E11259" t="str">
            <v>Rounder 41 % Sl 250 Ml</v>
          </cell>
        </row>
        <row r="11260">
          <cell r="E11260" t="str">
            <v>Rounder 41 % Sl 250 Ml-Ltr</v>
          </cell>
        </row>
        <row r="11261">
          <cell r="E11261" t="str">
            <v>Roundup 1 Ltr Bottle</v>
          </cell>
        </row>
        <row r="11262">
          <cell r="E11262" t="str">
            <v>Roundup 1 Ltr Bottle-Ltr</v>
          </cell>
        </row>
        <row r="11263">
          <cell r="E11263" t="str">
            <v>Roundup 1 Ltrs</v>
          </cell>
        </row>
        <row r="11264">
          <cell r="E11264" t="str">
            <v>Roundup 1 Ltrs-Ltr</v>
          </cell>
        </row>
        <row r="11265">
          <cell r="E11265" t="str">
            <v>Roundup 250 Ml</v>
          </cell>
        </row>
        <row r="11266">
          <cell r="E11266" t="str">
            <v>Roundup 250 Ml-Ltr</v>
          </cell>
        </row>
        <row r="11267">
          <cell r="E11267" t="str">
            <v>Roundup Speed 0.1 Ltr Speed Bottle</v>
          </cell>
        </row>
        <row r="11268">
          <cell r="E11268" t="str">
            <v>Roundup Speed 0.1 Ltr Speed Bottle-Ltr</v>
          </cell>
        </row>
        <row r="11269">
          <cell r="E11269" t="str">
            <v>Sectin Wg 60 50*100 GR</v>
          </cell>
        </row>
        <row r="11270">
          <cell r="E11270" t="str">
            <v>Sectin Wg 60 50*100 GR-kg</v>
          </cell>
        </row>
        <row r="11271">
          <cell r="E11271" t="str">
            <v>Sectin Wg 60 50*100 Gr Bag</v>
          </cell>
        </row>
        <row r="11272">
          <cell r="E11272" t="str">
            <v>Sectin Wg 60 50*100 Gr Bag-pcs</v>
          </cell>
        </row>
        <row r="11273">
          <cell r="E11273" t="str">
            <v>Sectin Wg 60*10*1kg</v>
          </cell>
        </row>
        <row r="11274">
          <cell r="E11274" t="str">
            <v>Sectin Wg 60*10*1kg-kg</v>
          </cell>
        </row>
        <row r="11275">
          <cell r="E11275" t="str">
            <v>Sectin Wg60 20*600gr</v>
          </cell>
        </row>
        <row r="11276">
          <cell r="E11276" t="str">
            <v>Sectin Wg60 20*600gr-kg</v>
          </cell>
        </row>
        <row r="11277">
          <cell r="E11277" t="str">
            <v>Sencor-pcs</v>
          </cell>
        </row>
        <row r="11278">
          <cell r="E11278" t="str">
            <v>Solomon OD300 50 x 100 Ml</v>
          </cell>
        </row>
        <row r="11279">
          <cell r="E11279" t="str">
            <v>Solomon OD300 50 x 100 Ml-pcs</v>
          </cell>
        </row>
        <row r="11280">
          <cell r="E11280" t="str">
            <v>Top Star (T) Wp 80 8X (20X22.5 GR)</v>
          </cell>
        </row>
        <row r="11281">
          <cell r="E11281" t="str">
            <v>Top Star (T) Wp 80 8X (20X22.5 GR)-kg</v>
          </cell>
        </row>
        <row r="11282">
          <cell r="E11282" t="str">
            <v>Velum Prime SC 400 (500*100 ML)</v>
          </cell>
        </row>
        <row r="11283">
          <cell r="E11283" t="str">
            <v>Velum Prime SC 400 (500*100 ML)-pcs</v>
          </cell>
        </row>
        <row r="11284">
          <cell r="E11284" t="str">
            <v>Admire-70%WG-125x(8x2)-16 Gm.</v>
          </cell>
        </row>
        <row r="11285">
          <cell r="E11285" t="str">
            <v>Admire-70%WG-125x(8x2)-16 Gm.-Pcs.</v>
          </cell>
        </row>
        <row r="11286">
          <cell r="E11286" t="str">
            <v>Alanto(T)-240%SC-50x100 ML.</v>
          </cell>
        </row>
        <row r="11287">
          <cell r="E11287" t="str">
            <v>Alanto(T)-240%SC-50x100 ML.-Pcs.</v>
          </cell>
        </row>
        <row r="11288">
          <cell r="E11288" t="str">
            <v>Aliette-80%WP-20x250 Gm.</v>
          </cell>
        </row>
        <row r="11289">
          <cell r="E11289" t="str">
            <v>Aliette-80%WP-20x250 Gm.-Pcs.</v>
          </cell>
        </row>
        <row r="11290">
          <cell r="E11290" t="str">
            <v>Aliette-80%WP-40x100 Gm.</v>
          </cell>
        </row>
        <row r="11291">
          <cell r="E11291" t="str">
            <v>Aliette-80%WP-40x100 Gm.-Pcs.</v>
          </cell>
        </row>
        <row r="11292">
          <cell r="E11292" t="str">
            <v>Antracol(T)-70%WP-10x1 Kg.</v>
          </cell>
        </row>
        <row r="11293">
          <cell r="E11293" t="str">
            <v>Antracol(T)-70%WP-10x1 Kg.-Pcs.</v>
          </cell>
        </row>
        <row r="11294">
          <cell r="E11294" t="str">
            <v>Antracol(T)-70%WP-20x500 Gm.</v>
          </cell>
        </row>
        <row r="11295">
          <cell r="E11295" t="str">
            <v>Antracol(T)-70%WP-20x500 Gm.-Pcs.</v>
          </cell>
        </row>
        <row r="11296">
          <cell r="E11296" t="str">
            <v>Antracol(T)-70%WP-40x250 Gm.</v>
          </cell>
        </row>
        <row r="11297">
          <cell r="E11297" t="str">
            <v>Antracol(T)-70%WP-40x250 Gm.-Pcs.</v>
          </cell>
        </row>
        <row r="11298">
          <cell r="E11298" t="str">
            <v>Antracol(T)-70%WP-50x100 Gm.</v>
          </cell>
        </row>
        <row r="11299">
          <cell r="E11299" t="str">
            <v>Antracol(T)-70%WP-50x100 Gm.-Pcs.</v>
          </cell>
        </row>
        <row r="11300">
          <cell r="E11300" t="str">
            <v>Atlantis (Miso3%+Ayodo0.6%WG)-15x160 GM.-Pcs.</v>
          </cell>
        </row>
        <row r="11301">
          <cell r="E11301" t="str">
            <v>Atlantis 160gm</v>
          </cell>
        </row>
        <row r="11302">
          <cell r="E11302" t="str">
            <v>Atlantis 160gm-Pcs.</v>
          </cell>
        </row>
        <row r="11303">
          <cell r="E11303" t="str">
            <v>Atrazine-50%WP(Foost)-24x500 Gm.</v>
          </cell>
        </row>
        <row r="11304">
          <cell r="E11304" t="str">
            <v>Atrazine-50%WP(Foost)-24x500 Gm.-Pcs.</v>
          </cell>
        </row>
        <row r="11305">
          <cell r="E11305" t="str">
            <v>Belt Expert-480%SC-50x100 ML.</v>
          </cell>
        </row>
        <row r="11306">
          <cell r="E11306" t="str">
            <v>Belt Expert-480%SC-50x100 ML.-Pcs.</v>
          </cell>
        </row>
        <row r="11307">
          <cell r="E11307" t="str">
            <v>BUONOS SC430 10X1L BOT-Pcs.</v>
          </cell>
        </row>
        <row r="11308">
          <cell r="E11308" t="str">
            <v>BUONOS SC430 20X500ML BOT-Pcs.</v>
          </cell>
        </row>
        <row r="11309">
          <cell r="E11309" t="str">
            <v>BUONOS SC430 40X250MLBOT-Pcs.</v>
          </cell>
        </row>
        <row r="11310">
          <cell r="E11310" t="str">
            <v>Confidor(T)-200%SL-20x250 ML.</v>
          </cell>
        </row>
        <row r="11311">
          <cell r="E11311" t="str">
            <v>Confidor(T)-200%SL-20x250 ML.-Pcs.</v>
          </cell>
        </row>
        <row r="11312">
          <cell r="E11312" t="str">
            <v>Confidor(T)-200%SL-50x100 ML.</v>
          </cell>
        </row>
        <row r="11313">
          <cell r="E11313" t="str">
            <v>Confidor(T)-200%SL-50x100 ML.-Pcs.</v>
          </cell>
        </row>
        <row r="11314">
          <cell r="E11314" t="str">
            <v>Council Activ-30%WG- 8x10x45 Gm.</v>
          </cell>
        </row>
        <row r="11315">
          <cell r="E11315" t="str">
            <v>Council Activ-30%WG- 8x10x45 Gm.-Pcs.</v>
          </cell>
        </row>
        <row r="11316">
          <cell r="E11316" t="str">
            <v>Council Activ-30%WG-12x5x90 Gm.</v>
          </cell>
        </row>
        <row r="11317">
          <cell r="E11317" t="str">
            <v>Council Activ-30%WG-12x5x90 Gm.-Pcs.</v>
          </cell>
        </row>
        <row r="11318">
          <cell r="E11318" t="str">
            <v>Decis-101.2%EC-40x250 ML.</v>
          </cell>
        </row>
        <row r="11319">
          <cell r="E11319" t="str">
            <v>Decis-101.2%EC-40x250 ML.-Pcs.</v>
          </cell>
        </row>
        <row r="11320">
          <cell r="E11320" t="str">
            <v>Decis-101.2%EC-50x100 ML.</v>
          </cell>
        </row>
        <row r="11321">
          <cell r="E11321" t="str">
            <v>Decis-101.2%EC-50x100 ML.-Pcs.</v>
          </cell>
        </row>
        <row r="11322">
          <cell r="E11322" t="str">
            <v>Decis-28%EC-10x1 Ltr.</v>
          </cell>
        </row>
        <row r="11323">
          <cell r="E11323" t="str">
            <v>Decis-28%EC-10x1 Ltr.-Pcs.</v>
          </cell>
        </row>
        <row r="11324">
          <cell r="E11324" t="str">
            <v>Decis-28%EC-20x500 ML.</v>
          </cell>
        </row>
        <row r="11325">
          <cell r="E11325" t="str">
            <v>Decis-28%EC-20x500 ML.-Pcs.</v>
          </cell>
        </row>
        <row r="11326">
          <cell r="E11326" t="str">
            <v>Decis-28%EC-40x250 ML.</v>
          </cell>
        </row>
        <row r="11327">
          <cell r="E11327" t="str">
            <v>Decis-28%EC-40x250 ML.-Pcs.</v>
          </cell>
        </row>
        <row r="11328">
          <cell r="E11328" t="str">
            <v>Emesto Prime 100 Ml</v>
          </cell>
        </row>
        <row r="11329">
          <cell r="E11329" t="str">
            <v>Emesto Prime 100 Ml-Pcs.</v>
          </cell>
        </row>
        <row r="11330">
          <cell r="E11330" t="str">
            <v>Ethrel SL39-50x100 ML.</v>
          </cell>
        </row>
        <row r="11331">
          <cell r="E11331" t="str">
            <v>Ethrel SL39-50x100 ML.-Pcs.</v>
          </cell>
        </row>
        <row r="11332">
          <cell r="E11332" t="str">
            <v>Fame(T)-480%SC-20x100 ML.</v>
          </cell>
        </row>
        <row r="11333">
          <cell r="E11333" t="str">
            <v>Fame(T)-480%SC-20x100 ML.-Pcs.</v>
          </cell>
        </row>
        <row r="11334">
          <cell r="E11334" t="str">
            <v>Fame(T)-480%SC-40x50 ML.</v>
          </cell>
        </row>
        <row r="11335">
          <cell r="E11335" t="str">
            <v>Fame(T)-480%SC-40x50 ML.-Pcs.</v>
          </cell>
        </row>
        <row r="11336">
          <cell r="E11336" t="str">
            <v>Fame(T)-480%SC-8x250 ML.</v>
          </cell>
        </row>
        <row r="11337">
          <cell r="E11337" t="str">
            <v>Fame(T)-480%SC-8x250 ML.-Pcs.</v>
          </cell>
        </row>
        <row r="11338">
          <cell r="E11338" t="str">
            <v>Folicur(T)-250%EC-20x500 ML.</v>
          </cell>
        </row>
        <row r="11339">
          <cell r="E11339" t="str">
            <v>Folicur(T)-250%EC-20x500 ML.-Pcs.</v>
          </cell>
        </row>
        <row r="11340">
          <cell r="E11340" t="str">
            <v>Folicur(T)-250%EC-40x250 ML.</v>
          </cell>
        </row>
        <row r="11341">
          <cell r="E11341" t="str">
            <v>Folicur(T)-250%EC-40x250 ML.-Pcs.</v>
          </cell>
        </row>
        <row r="11342">
          <cell r="E11342" t="str">
            <v>Folicure(T)-250%EC-10x1 Ltr.</v>
          </cell>
        </row>
        <row r="11343">
          <cell r="E11343" t="str">
            <v>Folicure(T)-250%EC-10x1 Ltr.-Pcs.</v>
          </cell>
        </row>
        <row r="11344">
          <cell r="E11344" t="str">
            <v>Gaucho-600%FS-2x5x1 Ltr.</v>
          </cell>
        </row>
        <row r="11345">
          <cell r="E11345" t="str">
            <v>Gaucho-600%FS-2x5x1 Ltr.-Pcs.</v>
          </cell>
        </row>
        <row r="11346">
          <cell r="E11346" t="str">
            <v>Gaucho-600%FS-50 ML.</v>
          </cell>
        </row>
        <row r="11347">
          <cell r="E11347" t="str">
            <v>Gaucho-600%FS-50 ML.-Pcs.</v>
          </cell>
        </row>
        <row r="11348">
          <cell r="E11348" t="str">
            <v>Gaucho-600%FS-5x20x9 ML.</v>
          </cell>
        </row>
        <row r="11349">
          <cell r="E11349" t="str">
            <v>Gaucho-600%FS-5x20x9 ML.-Pcs.</v>
          </cell>
        </row>
        <row r="11350">
          <cell r="E11350" t="str">
            <v>Glamore-80%WG-2x10x100 Gm.</v>
          </cell>
        </row>
        <row r="11351">
          <cell r="E11351" t="str">
            <v>Glamore-80%WG-2x10x100 Gm.-Pcs.</v>
          </cell>
        </row>
        <row r="11352">
          <cell r="E11352" t="str">
            <v>Glamore-80%WG-4x10x50 Gm.</v>
          </cell>
        </row>
        <row r="11353">
          <cell r="E11353" t="str">
            <v>Glamore-80%WG-4x10x50 Gm.-Pcs.</v>
          </cell>
        </row>
        <row r="11354">
          <cell r="E11354" t="str">
            <v>Glamore-80%WG-8x250 Gm.</v>
          </cell>
        </row>
        <row r="11355">
          <cell r="E11355" t="str">
            <v>Glamore-80%WG-8x250 Gm.-Pcs.</v>
          </cell>
        </row>
        <row r="11356">
          <cell r="E11356" t="str">
            <v>Infinito-687 5%SC-20*500 ML.</v>
          </cell>
        </row>
        <row r="11357">
          <cell r="E11357" t="str">
            <v>Infinito-687 5%SC-20*500 ML.-Pcs.</v>
          </cell>
        </row>
        <row r="11358">
          <cell r="E11358" t="str">
            <v>Infinto 1 Ltr-Pcs.</v>
          </cell>
        </row>
        <row r="11359">
          <cell r="E11359" t="str">
            <v>Jump-80%WG-160x10x2 Gm.</v>
          </cell>
        </row>
        <row r="11360">
          <cell r="E11360" t="str">
            <v>Jump-80%WG-160x10x2 Gm.-Pcs.</v>
          </cell>
        </row>
        <row r="11361">
          <cell r="E11361" t="str">
            <v>Laudis 630%Sc 10*57.5ml</v>
          </cell>
        </row>
        <row r="11362">
          <cell r="E11362" t="str">
            <v>Laudis 630%Sc 10*57.5ml-Pcs.</v>
          </cell>
        </row>
        <row r="11363">
          <cell r="E11363" t="str">
            <v>Laudis-630%SC-3x230 ML.</v>
          </cell>
        </row>
        <row r="11364">
          <cell r="E11364" t="str">
            <v>Laudis-630%SC-3x230 ML.-Pcs.</v>
          </cell>
        </row>
        <row r="11365">
          <cell r="E11365" t="str">
            <v>Laudis-630%SC-8x115 ML.</v>
          </cell>
        </row>
        <row r="11366">
          <cell r="E11366" t="str">
            <v>Laudis-630%SC-8x115 ML.-Pcs.</v>
          </cell>
        </row>
        <row r="11367">
          <cell r="E11367" t="str">
            <v>Lesenta-80%WG-20x250 Gm.</v>
          </cell>
        </row>
        <row r="11368">
          <cell r="E11368" t="str">
            <v>Lesenta-80%WG-20x250 Gm.-Pcs.</v>
          </cell>
        </row>
        <row r="11369">
          <cell r="E11369" t="str">
            <v>Lesenta-80%WG-50x100 Gm.</v>
          </cell>
        </row>
        <row r="11370">
          <cell r="E11370" t="str">
            <v>Lesenta-80%WG-50x100 Gm.-Pcs.</v>
          </cell>
        </row>
        <row r="11371">
          <cell r="E11371" t="str">
            <v>Lucifer (Clodinofos+Propargyl15%WP)-25x160 GM.-Pcs.</v>
          </cell>
        </row>
        <row r="11372">
          <cell r="E11372" t="str">
            <v>Melody Duo-400 Gm.</v>
          </cell>
        </row>
        <row r="11373">
          <cell r="E11373" t="str">
            <v>Melody Duo-400 Gm.-Pcs.</v>
          </cell>
        </row>
        <row r="11374">
          <cell r="E11374" t="str">
            <v>Melody Duo-800 Gm.</v>
          </cell>
        </row>
        <row r="11375">
          <cell r="E11375" t="str">
            <v>Melody Duo-800 Gm.-Pcs.</v>
          </cell>
        </row>
        <row r="11376">
          <cell r="E11376" t="str">
            <v>Momiji WG-85%(BCS)-50x60 Gm.</v>
          </cell>
        </row>
        <row r="11377">
          <cell r="E11377" t="str">
            <v>Momiji WG-85%(BCS)-50x60 Gm.-Pcs.</v>
          </cell>
        </row>
        <row r="11378">
          <cell r="E11378" t="str">
            <v>Monceren-250%SC-10x1 Ltr.</v>
          </cell>
        </row>
        <row r="11379">
          <cell r="E11379" t="str">
            <v>Monceren-250%SC-10x1 Ltr.-Pcs.</v>
          </cell>
        </row>
        <row r="11380">
          <cell r="E11380" t="str">
            <v>Monceren-250%SC-20x500 ML.</v>
          </cell>
        </row>
        <row r="11381">
          <cell r="E11381" t="str">
            <v>Monceren-250%SC-20x500 ML.-Pcs.</v>
          </cell>
        </row>
        <row r="11382">
          <cell r="E11382" t="str">
            <v>Movento Energy-240%SC-40x250 ML.</v>
          </cell>
        </row>
        <row r="11383">
          <cell r="E11383" t="str">
            <v>Movento Energy-240%SC-40x250 ML.-Pcs.</v>
          </cell>
        </row>
        <row r="11384">
          <cell r="E11384" t="str">
            <v>Nativo-75%WG-10x1 Kg.</v>
          </cell>
        </row>
        <row r="11385">
          <cell r="E11385" t="str">
            <v>Nativo-75%WG-10x1 Kg.-Pcs.</v>
          </cell>
        </row>
        <row r="11386">
          <cell r="E11386" t="str">
            <v>Nativo-75%WG-20x500 Gm.</v>
          </cell>
        </row>
        <row r="11387">
          <cell r="E11387" t="str">
            <v>Nativo-75%WG-20x500 Gm.-Pcs.</v>
          </cell>
        </row>
        <row r="11388">
          <cell r="E11388" t="str">
            <v>Oberon(T)-240%SC-50x100 ML.</v>
          </cell>
        </row>
        <row r="11389">
          <cell r="E11389" t="str">
            <v>Oberon(T)-240%SC-50x100 ML.-Pcs.</v>
          </cell>
        </row>
        <row r="11390">
          <cell r="E11390" t="str">
            <v>Paddy Seed-Arize 6129 Gold-10x3 Kg.</v>
          </cell>
        </row>
        <row r="11391">
          <cell r="E11391" t="str">
            <v>Paddy Seed-Arize 6129 Gold-10x3 Kg.-Pkt.</v>
          </cell>
        </row>
        <row r="11392">
          <cell r="E11392" t="str">
            <v>Paddy Seed-Arize Swift Gold-10x3 Kg.</v>
          </cell>
        </row>
        <row r="11393">
          <cell r="E11393" t="str">
            <v>Paddy Seed-Arize Swift Gold-10x3 Kg.-Pkt.</v>
          </cell>
        </row>
        <row r="11394">
          <cell r="E11394" t="str">
            <v>Paddy Seed-Arize6444Gold-10x3 Kg.</v>
          </cell>
        </row>
        <row r="11395">
          <cell r="E11395" t="str">
            <v>Paddy Seed-Arize6444Gold-10x3 Kg.-Pkt.</v>
          </cell>
        </row>
        <row r="11396">
          <cell r="E11396" t="str">
            <v>Paddy Seed-Arize6508-10x3 Kg.</v>
          </cell>
        </row>
        <row r="11397">
          <cell r="E11397" t="str">
            <v>Paddy Seed-Arize6508-10x3 Kg.-Pkt.</v>
          </cell>
        </row>
        <row r="11398">
          <cell r="E11398" t="str">
            <v>Paddy Seed-Arize8433-10x3 Kg.</v>
          </cell>
        </row>
        <row r="11399">
          <cell r="E11399" t="str">
            <v>Paddy Seed-Arize8433-10x3 Kg.-Pkt.</v>
          </cell>
        </row>
        <row r="11400">
          <cell r="E11400" t="str">
            <v>Planofix Sl 4 5 50*100ML</v>
          </cell>
        </row>
        <row r="11401">
          <cell r="E11401" t="str">
            <v>Planofix Sl 4 5 50*100ML-Pcs.</v>
          </cell>
        </row>
        <row r="11402">
          <cell r="E11402" t="str">
            <v>Planofix-4 5%SL-50x100 ML.</v>
          </cell>
        </row>
        <row r="11403">
          <cell r="E11403" t="str">
            <v>Planofix-4 5%SL-50x100 ML.-Pcs.</v>
          </cell>
        </row>
        <row r="11404">
          <cell r="E11404" t="str">
            <v>Raxil Easy FS60% (BCS)-10x20x13.4 ML.</v>
          </cell>
        </row>
        <row r="11405">
          <cell r="E11405" t="str">
            <v>Raxil Easy FS60% (BCS)-10x20x13.4 ML.-Pcs.</v>
          </cell>
        </row>
        <row r="11406">
          <cell r="E11406" t="str">
            <v>Regent Gold-200%SC-20*500 ML.</v>
          </cell>
        </row>
        <row r="11407">
          <cell r="E11407" t="str">
            <v>Regent Gold-200%SC-20*500 ML.-Pcs.</v>
          </cell>
        </row>
        <row r="11408">
          <cell r="E11408" t="str">
            <v>Regent Gold-200%SC-50*100 ML.</v>
          </cell>
        </row>
        <row r="11409">
          <cell r="E11409" t="str">
            <v>Regent Gold-200%SC-50*100 ML.-Pcs.</v>
          </cell>
        </row>
        <row r="11410">
          <cell r="E11410" t="str">
            <v>Regent Ultra-0-6%Gr.-5x4 Kg.</v>
          </cell>
        </row>
        <row r="11411">
          <cell r="E11411" t="str">
            <v>Regent Ultra-0-6%Gr.-5x4 Kg.-Pcs.</v>
          </cell>
        </row>
        <row r="11412">
          <cell r="E11412" t="str">
            <v>Regent(T)-50%SC-10*1 Ltr.</v>
          </cell>
        </row>
        <row r="11413">
          <cell r="E11413" t="str">
            <v>Regent(T)-50%SC-10*1 Ltr.-Pcs.</v>
          </cell>
        </row>
        <row r="11414">
          <cell r="E11414" t="str">
            <v>Regent(T)-50%SC-20*250 ML.</v>
          </cell>
        </row>
        <row r="11415">
          <cell r="E11415" t="str">
            <v>Regent(T)-50%SC-20*250 ML.-Pcs.</v>
          </cell>
        </row>
        <row r="11416">
          <cell r="E11416" t="str">
            <v>Regent(T)-50%SC-20*500 ML.</v>
          </cell>
        </row>
        <row r="11417">
          <cell r="E11417" t="str">
            <v>Regent(T)-50%SC-20*500 ML.-Pcs.</v>
          </cell>
        </row>
        <row r="11418">
          <cell r="E11418" t="str">
            <v>Regent-0-3%Gr.-4x5 Kg.</v>
          </cell>
        </row>
        <row r="11419">
          <cell r="E11419" t="str">
            <v>Regent-0-3%Gr.-4x5 Kg.-Pcs.</v>
          </cell>
        </row>
        <row r="11420">
          <cell r="E11420" t="str">
            <v>Ricestar 69%Ec 10*1ltr</v>
          </cell>
        </row>
        <row r="11421">
          <cell r="E11421" t="str">
            <v>Ricestar 69%Ec 10*1ltr-Pcs.</v>
          </cell>
        </row>
        <row r="11422">
          <cell r="E11422" t="str">
            <v>Ricestar 69%Ec 40*250ml</v>
          </cell>
        </row>
        <row r="11423">
          <cell r="E11423" t="str">
            <v>Ricestar 69%Ec 40*250ml-Pcs.</v>
          </cell>
        </row>
        <row r="11424">
          <cell r="E11424" t="str">
            <v>Sarson Seed-Mustard-30x1 Kg.</v>
          </cell>
        </row>
        <row r="11425">
          <cell r="E11425" t="str">
            <v>Sarson Seed-Mustard-30x1 Kg.-Pkt.</v>
          </cell>
        </row>
        <row r="11426">
          <cell r="E11426" t="str">
            <v>Sarson Seed-Mustard-5222-30x1 Kg.</v>
          </cell>
        </row>
        <row r="11427">
          <cell r="E11427" t="str">
            <v>Sarson Seed-Mustard-5222-30x1 Kg.-Pkt.</v>
          </cell>
        </row>
        <row r="11428">
          <cell r="E11428" t="str">
            <v>Sarson-Mustard Seed-Kesri 5111-60x500 Gm.</v>
          </cell>
        </row>
        <row r="11429">
          <cell r="E11429" t="str">
            <v>Sarson-Mustard Seed-Kesri 5111-60x500 Gm.-Pkt.</v>
          </cell>
        </row>
        <row r="11430">
          <cell r="E11430" t="str">
            <v>Sectin-60%WG-20*600 Gm.</v>
          </cell>
        </row>
        <row r="11431">
          <cell r="E11431" t="str">
            <v>Sectin-60%WG-20*600 Gm.-Pcs.</v>
          </cell>
        </row>
        <row r="11432">
          <cell r="E11432" t="str">
            <v>Sencor-70%WP-20*500 Gm.</v>
          </cell>
        </row>
        <row r="11433">
          <cell r="E11433" t="str">
            <v>Sencor-70%WP-20*500 Gm.-Pcs.</v>
          </cell>
        </row>
        <row r="11434">
          <cell r="E11434" t="str">
            <v>Sencor-70%WP-20x500 GM.-Pcs.</v>
          </cell>
        </row>
        <row r="11435">
          <cell r="E11435" t="str">
            <v>Sencor-70%WP-60*100 Gm.</v>
          </cell>
        </row>
        <row r="11436">
          <cell r="E11436" t="str">
            <v>Sencor-70%WP-60*100 Gm.-Pcs.</v>
          </cell>
        </row>
        <row r="11437">
          <cell r="E11437" t="str">
            <v>Sencor-70%WP-60x100 GM.-Pcs.</v>
          </cell>
        </row>
        <row r="11438">
          <cell r="E11438" t="str">
            <v>Simbola (T)-20% SG-10x500 ML.</v>
          </cell>
        </row>
        <row r="11439">
          <cell r="E11439" t="str">
            <v>Simbola (T)-20% SG-10x500 ML.-Pcs.</v>
          </cell>
        </row>
        <row r="11440">
          <cell r="E11440" t="str">
            <v>Simbola (T)-20%SG-10x1 Kg.</v>
          </cell>
        </row>
        <row r="11441">
          <cell r="E11441" t="str">
            <v>Simbola (T)-20%SG-10x1 Kg.-Pcs.</v>
          </cell>
        </row>
        <row r="11442">
          <cell r="E11442" t="str">
            <v>Simbola(T)-20%SG-20*250 Gm.</v>
          </cell>
        </row>
        <row r="11443">
          <cell r="E11443" t="str">
            <v>Simbola(T)-20%SG-20*250 Gm.-Pcs.</v>
          </cell>
        </row>
        <row r="11444">
          <cell r="E11444" t="str">
            <v>Simbola(T)-20%SG-50*100 Gm.</v>
          </cell>
        </row>
        <row r="11445">
          <cell r="E11445" t="str">
            <v>Simbola(T)-20%SG-50*100 Gm.-Pcs.</v>
          </cell>
        </row>
        <row r="11446">
          <cell r="E11446" t="str">
            <v>Solomon-300%OD-10x1 Ltr.</v>
          </cell>
        </row>
        <row r="11447">
          <cell r="E11447" t="str">
            <v>Solomon-300%OD-10x1 Ltr.-Pcs.</v>
          </cell>
        </row>
        <row r="11448">
          <cell r="E11448" t="str">
            <v>Solomon-300%OD-20x500 ML.</v>
          </cell>
        </row>
        <row r="11449">
          <cell r="E11449" t="str">
            <v>Solomon-300%OD-20x500 ML.-Pcs.</v>
          </cell>
        </row>
        <row r="11450">
          <cell r="E11450" t="str">
            <v>Solomon-300%OD-40x250 ML.</v>
          </cell>
        </row>
        <row r="11451">
          <cell r="E11451" t="str">
            <v>Solomon-300%OD-40x250 ML.-Pcs.</v>
          </cell>
        </row>
        <row r="11452">
          <cell r="E11452" t="str">
            <v>Solomon-300%OD-50x100 ML.</v>
          </cell>
        </row>
        <row r="11453">
          <cell r="E11453" t="str">
            <v>Solomon-300%OD-50x100 ML.-Pcs.</v>
          </cell>
        </row>
        <row r="11454">
          <cell r="E11454" t="str">
            <v>Sunrice-15%WG-100*50 Gm.</v>
          </cell>
        </row>
        <row r="11455">
          <cell r="E11455" t="str">
            <v>Sunrice-15%WG-100*50 Gm.-Pcs.</v>
          </cell>
        </row>
        <row r="11456">
          <cell r="E11456" t="str">
            <v>Topstar(T)-80%WP-8*20*22.5 Gm.</v>
          </cell>
        </row>
        <row r="11457">
          <cell r="E11457" t="str">
            <v>Topstar(T)-80%WP-8*20*22.5 Gm.-Pcs.</v>
          </cell>
        </row>
        <row r="11458">
          <cell r="E11458" t="str">
            <v>Whipsuper(T)-90%EC-40x250 ML.</v>
          </cell>
        </row>
        <row r="11459">
          <cell r="E11459" t="str">
            <v>Whipsuper(T)-90%EC-40x250 ML.-Pcs.</v>
          </cell>
        </row>
        <row r="11460">
          <cell r="E11460" t="str">
            <v>Whipsuper(T)-90%EC-50x100 ML.</v>
          </cell>
        </row>
        <row r="11461">
          <cell r="E11461" t="str">
            <v>Whipsuper(T)-90%EC-50x100 ML.-Pcs.</v>
          </cell>
        </row>
        <row r="11462">
          <cell r="E11462" t="str">
            <v>Bayer - 6508 Paddy-Kg.</v>
          </cell>
        </row>
        <row r="11463">
          <cell r="E11463" t="str">
            <v>Bayer - Adora - 50*100ml-Lit.</v>
          </cell>
        </row>
        <row r="11464">
          <cell r="E11464" t="str">
            <v>Bayer - Adora - 50*50ml-Lit.</v>
          </cell>
        </row>
        <row r="11465">
          <cell r="E11465" t="str">
            <v>Bayer - Aliette - 100gm-Kg.</v>
          </cell>
        </row>
        <row r="11466">
          <cell r="E11466" t="str">
            <v>Bayer - Ambition - 10*1Ltr.-Lit.</v>
          </cell>
        </row>
        <row r="11467">
          <cell r="E11467" t="str">
            <v>Bayer - Ambition - 50*100ml-Lit.</v>
          </cell>
        </row>
        <row r="11468">
          <cell r="E11468" t="str">
            <v>Bayer - Antracol - 1kg-Kg.</v>
          </cell>
        </row>
        <row r="11469">
          <cell r="E11469" t="str">
            <v>Bayer - Antracol - 40*250gm-Kg.</v>
          </cell>
        </row>
        <row r="11470">
          <cell r="E11470" t="str">
            <v>Bayer - Antracol - 50*100gm-Kg.</v>
          </cell>
        </row>
        <row r="11471">
          <cell r="E11471" t="str">
            <v>Bayer - Antracol - 500gm-Kg.</v>
          </cell>
        </row>
        <row r="11472">
          <cell r="E11472" t="str">
            <v>Bayer - Cipel - 4kg-Kg.</v>
          </cell>
        </row>
        <row r="11473">
          <cell r="E11473" t="str">
            <v>Bayer - Decis - 50*100ml-Lit.</v>
          </cell>
        </row>
        <row r="11474">
          <cell r="E11474" t="str">
            <v>Bayer - Folicure - 10*1Ltr.-Lit.</v>
          </cell>
        </row>
        <row r="11475">
          <cell r="E11475" t="str">
            <v>Bayer - Folicure - 20*500ML-Lit.</v>
          </cell>
        </row>
        <row r="11476">
          <cell r="E11476" t="str">
            <v>Bayer - Folicure - 40*250ML-Lit.</v>
          </cell>
        </row>
        <row r="11477">
          <cell r="E11477" t="str">
            <v>Bayer - Foost - 500gm-Kg.</v>
          </cell>
        </row>
        <row r="11478">
          <cell r="E11478" t="str">
            <v>Bayer - Gaucho - 9 Ml-UNT</v>
          </cell>
        </row>
        <row r="11479">
          <cell r="E11479" t="str">
            <v>Bayer - Glamour WG - (10*50)Gm-Kg.</v>
          </cell>
        </row>
        <row r="11480">
          <cell r="E11480" t="str">
            <v>Bayer - Laudis-Pcs</v>
          </cell>
        </row>
        <row r="11481">
          <cell r="E11481" t="str">
            <v>Bayer - Lesenta - 100gm-Kg.</v>
          </cell>
        </row>
        <row r="11482">
          <cell r="E11482" t="str">
            <v>Bayer - Lesenta - 40gm-Kg.</v>
          </cell>
        </row>
        <row r="11483">
          <cell r="E11483" t="str">
            <v>Bayer - Lucifer-Kg.</v>
          </cell>
        </row>
        <row r="11484">
          <cell r="E11484" t="str">
            <v>Bayer - Musterd 5111 - 30kg Bag-Kg.</v>
          </cell>
        </row>
        <row r="11485">
          <cell r="E11485" t="str">
            <v>Bayer - Musterd 5222 - 30kg Bag-Kg.</v>
          </cell>
        </row>
        <row r="11486">
          <cell r="E11486" t="str">
            <v>Bayer - Musterd 5232 - 1kg-Kg.</v>
          </cell>
        </row>
        <row r="11487">
          <cell r="E11487" t="str">
            <v>Bayer - Musterd PA 5210 - 1kg-Kg.</v>
          </cell>
        </row>
        <row r="11488">
          <cell r="E11488" t="str">
            <v>Bayer - Nativo - 10*1kg-Kg.</v>
          </cell>
        </row>
        <row r="11489">
          <cell r="E11489" t="str">
            <v>Bayer - Nativo WG 75 - 100gm-Kg.</v>
          </cell>
        </row>
        <row r="11490">
          <cell r="E11490" t="str">
            <v>Bayer - Ragent GR - 1kg-Kg.</v>
          </cell>
        </row>
        <row r="11491">
          <cell r="E11491" t="str">
            <v>Bayer - Raxil Easy 100*50ML-Lit.</v>
          </cell>
        </row>
        <row r="11492">
          <cell r="E11492" t="str">
            <v>Bayer - Raxil Easy 20*13.4ml-UNT</v>
          </cell>
        </row>
        <row r="11493">
          <cell r="E11493" t="str">
            <v>Bayer - Raxil Easy 50*100 ML-Lit.</v>
          </cell>
        </row>
        <row r="11494">
          <cell r="E11494" t="str">
            <v>Bayer - Regent GR - 5kg-Kg.</v>
          </cell>
        </row>
        <row r="11495">
          <cell r="E11495" t="str">
            <v>Bayer - Regent SC - 20*250ML-Lit.</v>
          </cell>
        </row>
        <row r="11496">
          <cell r="E11496" t="str">
            <v>Bayer - Sencor - 100gm-Kg.</v>
          </cell>
        </row>
        <row r="11497">
          <cell r="E11497" t="str">
            <v>Bayer - Solomon - 10*1Ltr.-Lit.</v>
          </cell>
        </row>
        <row r="11498">
          <cell r="E11498" t="str">
            <v>Bayer - Solomon - 20*500ml-Lit.</v>
          </cell>
        </row>
        <row r="11499">
          <cell r="E11499" t="str">
            <v>Bayer - Solomon - 50*100ml-Lit.</v>
          </cell>
        </row>
        <row r="11500">
          <cell r="E11500" t="str">
            <v>Bayer - Sunrice - 100*50GM-Kg.</v>
          </cell>
        </row>
        <row r="11501">
          <cell r="E11501" t="str">
            <v>Bayer Ambition - 250ML-Lit.</v>
          </cell>
        </row>
        <row r="11502">
          <cell r="E11502" t="str">
            <v>Bayer Ambition - 500ML-Lit.</v>
          </cell>
        </row>
        <row r="11503">
          <cell r="E11503" t="str">
            <v>Bayer Antracol 1kg-Kg.</v>
          </cell>
        </row>
        <row r="11504">
          <cell r="E11504" t="str">
            <v>Bayer Antracol 500GM-Kg.</v>
          </cell>
        </row>
        <row r="11505">
          <cell r="E11505" t="str">
            <v>Bayer Fame - 10ML-Lit.</v>
          </cell>
        </row>
        <row r="11506">
          <cell r="E11506" t="str">
            <v>Bayer Fame - 50ML-Lit.</v>
          </cell>
        </row>
        <row r="11507">
          <cell r="E11507" t="str">
            <v>Bayer Regent Ultra GR - 4KG-Kg.</v>
          </cell>
        </row>
        <row r="11508">
          <cell r="E11508" t="str">
            <v>Bayer(T) 6444 Gold Paddy - 3kg-Kg.</v>
          </cell>
        </row>
        <row r="11509">
          <cell r="E11509" t="str">
            <v>Bayer- 6633 Paddy-Kg.</v>
          </cell>
        </row>
        <row r="11510">
          <cell r="E11510" t="str">
            <v>Bayer- AZ 8433 Paddy-Kg.</v>
          </cell>
        </row>
        <row r="11511">
          <cell r="E11511" t="str">
            <v>Bayer- Council Activ- 45gm-Kg.</v>
          </cell>
        </row>
        <row r="11512">
          <cell r="E11512" t="str">
            <v>Bayer- Council Activ- 90gm-Kg.</v>
          </cell>
        </row>
        <row r="11513">
          <cell r="E11513" t="str">
            <v>Bayer- Regent Ultra GR-1kg-Kg.</v>
          </cell>
        </row>
        <row r="11514">
          <cell r="E11514" t="str">
            <v>ADMIRE 2GRM-BOX</v>
          </cell>
        </row>
        <row r="11515">
          <cell r="E11515" t="str">
            <v>AMBATION 250ML*40-BOX</v>
          </cell>
        </row>
        <row r="11516">
          <cell r="E11516" t="str">
            <v>AMBATION 500ML*20-BOX</v>
          </cell>
        </row>
        <row r="11517">
          <cell r="E11517" t="str">
            <v>AMBITION 10*1L BOT IN-BOX</v>
          </cell>
        </row>
        <row r="11518">
          <cell r="E11518" t="str">
            <v>ANTRACOL 100GRM*50-BOX</v>
          </cell>
        </row>
        <row r="11519">
          <cell r="E11519" t="str">
            <v>ANTRACOL 1KG-BOX</v>
          </cell>
        </row>
        <row r="11520">
          <cell r="E11520" t="str">
            <v>ANTRACOL 250GRM*440-BOX</v>
          </cell>
        </row>
        <row r="11521">
          <cell r="E11521" t="str">
            <v>ANTRACOL 500GRM*20-BOX</v>
          </cell>
        </row>
        <row r="11522">
          <cell r="E11522" t="str">
            <v>ATLANTIS 15*160GRM BOT I-BOX</v>
          </cell>
        </row>
        <row r="11523">
          <cell r="E11523" t="str">
            <v>ATLANTIS 160GRMX15-BOX</v>
          </cell>
        </row>
        <row r="11524">
          <cell r="E11524" t="str">
            <v>BISPYRI ADORA 100MLX50-BOX</v>
          </cell>
        </row>
        <row r="11525">
          <cell r="E11525" t="str">
            <v>BISPYRI ADORA 1LTRX4-BOX</v>
          </cell>
        </row>
        <row r="11526">
          <cell r="E11526" t="str">
            <v>BISPYRI ADORA 200MLX20-BOX</v>
          </cell>
        </row>
        <row r="11527">
          <cell r="E11527" t="str">
            <v>BISPYRI ADORA 500MLX8-BOX</v>
          </cell>
        </row>
        <row r="11528">
          <cell r="E11528" t="str">
            <v>BISPYRI ADORA 50MLX50-BOX</v>
          </cell>
        </row>
        <row r="11529">
          <cell r="E11529" t="str">
            <v>CLO ATLANTIS 160GRMX15-BOX</v>
          </cell>
        </row>
        <row r="11530">
          <cell r="E11530" t="str">
            <v>CLO LUCIFER 160GRMX25-BOX</v>
          </cell>
        </row>
        <row r="11531">
          <cell r="E11531" t="str">
            <v>CONFIDOOR 100ML-BOX</v>
          </cell>
        </row>
        <row r="11532">
          <cell r="E11532" t="str">
            <v>CONFIDOOR 1LTR-BOX</v>
          </cell>
        </row>
        <row r="11533">
          <cell r="E11533" t="str">
            <v>CONFIDOOR 250ML-BOX</v>
          </cell>
        </row>
        <row r="11534">
          <cell r="E11534" t="str">
            <v>DECIS ES2.8 250ML-BOX</v>
          </cell>
        </row>
        <row r="11535">
          <cell r="E11535" t="str">
            <v>DECIS SADA 100ML-BOX</v>
          </cell>
        </row>
        <row r="11536">
          <cell r="E11536" t="str">
            <v>FAME 10ML*200-BOX</v>
          </cell>
        </row>
        <row r="11537">
          <cell r="E11537" t="str">
            <v>FUN ANTRACOL 100GRM*50-BOX</v>
          </cell>
        </row>
        <row r="11538">
          <cell r="E11538" t="str">
            <v>FUN ANTRACOL 100GRMX50-BOX</v>
          </cell>
        </row>
        <row r="11539">
          <cell r="E11539" t="str">
            <v>FUN ANTRACOL 1KG-BOX</v>
          </cell>
        </row>
        <row r="11540">
          <cell r="E11540" t="str">
            <v>FUN ANTRACOL 1KGX10-BOX</v>
          </cell>
        </row>
        <row r="11541">
          <cell r="E11541" t="str">
            <v>FUN ANTRACOL 250GRMX40-BOX</v>
          </cell>
        </row>
        <row r="11542">
          <cell r="E11542" t="str">
            <v>FUN ANTRACOL 500GRMX20-BOX</v>
          </cell>
        </row>
        <row r="11543">
          <cell r="E11543" t="str">
            <v>FUN NATIVO 100GRM-BOX</v>
          </cell>
        </row>
        <row r="11544">
          <cell r="E11544" t="str">
            <v>IMDA CONFIDOOR 100ML-BOX</v>
          </cell>
        </row>
        <row r="11545">
          <cell r="E11545" t="str">
            <v>IMDA CONFIDOOR 1LTR-BOX</v>
          </cell>
        </row>
        <row r="11546">
          <cell r="E11546" t="str">
            <v>INS ADMIRE 2GRMX8-BOX</v>
          </cell>
        </row>
        <row r="11547">
          <cell r="E11547" t="str">
            <v>INS DECIS 100 100ML-BOX</v>
          </cell>
        </row>
        <row r="11548">
          <cell r="E11548" t="str">
            <v>INS DECIS 1LTRX10-BOX</v>
          </cell>
        </row>
        <row r="11549">
          <cell r="E11549" t="str">
            <v>INS DECIS ES2.8 250ML-BOX</v>
          </cell>
        </row>
        <row r="11550">
          <cell r="E11550" t="str">
            <v>INS DECIS SADA 100ML-BOX</v>
          </cell>
        </row>
        <row r="11551">
          <cell r="E11551" t="str">
            <v>INS FAME 10ML*200-BOX</v>
          </cell>
        </row>
        <row r="11552">
          <cell r="E11552" t="str">
            <v>INS OBERAN 50ML-BOX</v>
          </cell>
        </row>
        <row r="11553">
          <cell r="E11553" t="str">
            <v>INS REGENT 1KG*20-BOX</v>
          </cell>
        </row>
        <row r="11554">
          <cell r="E11554" t="str">
            <v>INS REGENT 1KGX20-BOX</v>
          </cell>
        </row>
        <row r="11555">
          <cell r="E11555" t="str">
            <v>INS REGENT 5KG*4-BOX</v>
          </cell>
        </row>
        <row r="11556">
          <cell r="E11556" t="str">
            <v>INS REGENT 5KGX4-BOX</v>
          </cell>
        </row>
        <row r="11557">
          <cell r="E11557" t="str">
            <v>INS REGENT SC 100ML-BOX</v>
          </cell>
        </row>
        <row r="11558">
          <cell r="E11558" t="str">
            <v>INS REGENT ULTRA 1KGX20-BOX</v>
          </cell>
        </row>
        <row r="11559">
          <cell r="E11559" t="str">
            <v>LAHI 5111 BAYER 500G-BOX</v>
          </cell>
        </row>
        <row r="11560">
          <cell r="E11560" t="str">
            <v>LAHI 5210 BAYER 1KG*30-BOX</v>
          </cell>
        </row>
        <row r="11561">
          <cell r="E11561" t="str">
            <v>LARVIN 100GRM*40-BOX</v>
          </cell>
        </row>
        <row r="11562">
          <cell r="E11562" t="str">
            <v>NATIVO 100GRM-BOX</v>
          </cell>
        </row>
        <row r="11563">
          <cell r="E11563" t="str">
            <v>NATIVO 10GRM-BOX</v>
          </cell>
        </row>
        <row r="11564">
          <cell r="E11564" t="str">
            <v>PADDY 6333 1KGX30=30-BOX</v>
          </cell>
        </row>
        <row r="11565">
          <cell r="E11565" t="str">
            <v>PADDY 6633 3KGX10=30-BOX</v>
          </cell>
        </row>
        <row r="11566">
          <cell r="E11566" t="str">
            <v>PADDY 6741 3KGX10=30-BOX</v>
          </cell>
        </row>
        <row r="11567">
          <cell r="E11567" t="str">
            <v>PADDY ARIZE 6444-GOLD (TVS) 3KGX10=30-BOX</v>
          </cell>
        </row>
        <row r="11568">
          <cell r="E11568" t="str">
            <v>PADDY ARIZE-6444 GOLD(TVS) 1KGX30=30-BOX</v>
          </cell>
        </row>
        <row r="11569">
          <cell r="E11569" t="str">
            <v>PALANO FIX 100ML-BOX</v>
          </cell>
        </row>
        <row r="11570">
          <cell r="E11570" t="str">
            <v>PALANO FIX 1LTR-BOX</v>
          </cell>
        </row>
        <row r="11571">
          <cell r="E11571" t="str">
            <v>PALANO FIX 500ML-BOX</v>
          </cell>
        </row>
        <row r="11572">
          <cell r="E11572" t="str">
            <v>RAXIL 13.4ML-BOX</v>
          </cell>
        </row>
        <row r="11573">
          <cell r="E11573" t="str">
            <v>RAXIL 50ML-BOX</v>
          </cell>
        </row>
        <row r="11574">
          <cell r="E11574" t="str">
            <v>REGENT 1KG*20-BOX</v>
          </cell>
        </row>
        <row r="11575">
          <cell r="E11575" t="str">
            <v>REGENT 5KG*4-BOX</v>
          </cell>
        </row>
        <row r="11576">
          <cell r="E11576" t="str">
            <v>REGENT ALTRA 1KG-BOX</v>
          </cell>
        </row>
        <row r="11577">
          <cell r="E11577" t="str">
            <v>REGENT SC 100ML-BOX</v>
          </cell>
        </row>
        <row r="11578">
          <cell r="E11578" t="str">
            <v>SARSO 5111 BAYER 500GRMX60-BOX</v>
          </cell>
        </row>
        <row r="11579">
          <cell r="E11579" t="str">
            <v>SARSO 5222 BAYER 500GRMX60-BOX</v>
          </cell>
        </row>
        <row r="11580">
          <cell r="E11580" t="str">
            <v>SECTIN 100GRMX50-BOX</v>
          </cell>
        </row>
        <row r="11581">
          <cell r="E11581" t="str">
            <v>SOLOMAN 1LTR-BOX</v>
          </cell>
        </row>
        <row r="11582">
          <cell r="E11582" t="str">
            <v>SOLOMAN 500ML-BOX</v>
          </cell>
        </row>
        <row r="11583">
          <cell r="E11583" t="str">
            <v>TONIK AMBATION 100MLX50-BOX</v>
          </cell>
        </row>
        <row r="11584">
          <cell r="E11584" t="str">
            <v>TONIK AMBATION 250MLX40-BOX</v>
          </cell>
        </row>
        <row r="11585">
          <cell r="E11585" t="str">
            <v>TONIK AMBATION 500MLX20-BOX</v>
          </cell>
        </row>
        <row r="11586">
          <cell r="E11586" t="str">
            <v>TONIK AMBITION 1LTRX10-BOX</v>
          </cell>
        </row>
        <row r="11587">
          <cell r="E11587" t="str">
            <v>TONIK PALANO FIX 1LTR-BOX</v>
          </cell>
        </row>
        <row r="11588">
          <cell r="E11588" t="str">
            <v>TONIK PALANO FIX 500ML-BOX</v>
          </cell>
        </row>
        <row r="11589">
          <cell r="E11589" t="str">
            <v>WHIP SUPER 100MLX50-BOX</v>
          </cell>
        </row>
        <row r="11590">
          <cell r="E11590" t="str">
            <v>WHIP SUPER 1LTRX10-BOX</v>
          </cell>
        </row>
        <row r="11591">
          <cell r="E11591" t="str">
            <v>WHIP SUPER 250MLX40-BOX</v>
          </cell>
        </row>
        <row r="11592">
          <cell r="E11592" t="str">
            <v>WHIP SUPER 500ML-BOX</v>
          </cell>
        </row>
        <row r="11593">
          <cell r="E11593" t="str">
            <v>Admire 150 Gms-ADM150</v>
          </cell>
        </row>
        <row r="11594">
          <cell r="E11594" t="str">
            <v>Admire 2 Gms-ADM2</v>
          </cell>
        </row>
        <row r="11595">
          <cell r="E11595" t="str">
            <v>Admire 30 Gms-ADM30</v>
          </cell>
        </row>
        <row r="11596">
          <cell r="E11596" t="str">
            <v>Admire 300 Gms-ADM300</v>
          </cell>
        </row>
        <row r="11597">
          <cell r="E11597" t="str">
            <v>Admire 75 Gms-ADM75</v>
          </cell>
        </row>
        <row r="11598">
          <cell r="E11598" t="str">
            <v>Adora 10 Ml-ADOR</v>
          </cell>
        </row>
        <row r="11599">
          <cell r="E11599" t="str">
            <v>Adora 100 Ml-ADORA</v>
          </cell>
        </row>
        <row r="11600">
          <cell r="E11600" t="str">
            <v>Adora 50 Ml-ADORA</v>
          </cell>
        </row>
        <row r="11601">
          <cell r="E11601" t="str">
            <v>Alanto 1 Lt-ALA 1</v>
          </cell>
        </row>
        <row r="11602">
          <cell r="E11602" t="str">
            <v>Alanto 250 Ml-ALA</v>
          </cell>
        </row>
        <row r="11603">
          <cell r="E11603" t="str">
            <v>Alanto 500 Ml-ALANTO</v>
          </cell>
        </row>
        <row r="11604">
          <cell r="E11604" t="str">
            <v>Aliette 1 Kg-ALI 1</v>
          </cell>
        </row>
        <row r="11605">
          <cell r="E11605" t="str">
            <v>Aliette 100 Gms-ALI100</v>
          </cell>
        </row>
        <row r="11606">
          <cell r="E11606" t="str">
            <v>Aliette 250 Gms-ALI250</v>
          </cell>
        </row>
        <row r="11607">
          <cell r="E11607" t="str">
            <v>Aliette 500 Gms-ALI500</v>
          </cell>
        </row>
        <row r="11608">
          <cell r="E11608" t="str">
            <v>Ambition 1 Lt-AMBI</v>
          </cell>
        </row>
        <row r="11609">
          <cell r="E11609" t="str">
            <v>Ambition 250 Ml-AMB</v>
          </cell>
        </row>
        <row r="11610">
          <cell r="E11610" t="str">
            <v>Ambition 500 Ml-</v>
          </cell>
        </row>
        <row r="11611">
          <cell r="E11611" t="str">
            <v>Antracol 1 Kg-ANT1</v>
          </cell>
        </row>
        <row r="11612">
          <cell r="E11612" t="str">
            <v>Antracol 100 Gms-ANT100</v>
          </cell>
        </row>
        <row r="11613">
          <cell r="E11613" t="str">
            <v>Antracol 250 Gms-ANT250</v>
          </cell>
        </row>
        <row r="11614">
          <cell r="E11614" t="str">
            <v>Antracol 500 Gms-ANT500</v>
          </cell>
        </row>
        <row r="11615">
          <cell r="E11615" t="str">
            <v>Belt Expert 100 Ml-BELTEX</v>
          </cell>
        </row>
        <row r="11616">
          <cell r="E11616" t="str">
            <v>Belt Expert 250 Ml-BELTEX</v>
          </cell>
        </row>
        <row r="11617">
          <cell r="E11617" t="str">
            <v>Buonos 1 Lt-BUONOS</v>
          </cell>
        </row>
        <row r="11618">
          <cell r="E11618" t="str">
            <v>Buonos 250 Ml-BUON</v>
          </cell>
        </row>
        <row r="11619">
          <cell r="E11619" t="str">
            <v>Buonos 500 Ml-BUONS</v>
          </cell>
        </row>
        <row r="11620">
          <cell r="E11620" t="str">
            <v>Confidor 1 Lt-CON1</v>
          </cell>
        </row>
        <row r="11621">
          <cell r="E11621" t="str">
            <v>Confidor 100 Ml-CON100</v>
          </cell>
        </row>
        <row r="11622">
          <cell r="E11622" t="str">
            <v>Confidor 250 Ml-CON250</v>
          </cell>
        </row>
        <row r="11623">
          <cell r="E11623" t="str">
            <v>Confidor 50 Ml-CON50</v>
          </cell>
        </row>
        <row r="11624">
          <cell r="E11624" t="str">
            <v>Confidor 500 Ml-CON500</v>
          </cell>
        </row>
        <row r="11625">
          <cell r="E11625" t="str">
            <v>Confidor Super 1 Lt-COS 1</v>
          </cell>
        </row>
        <row r="11626">
          <cell r="E11626" t="str">
            <v>Confidor Super 100 Ml-COS100</v>
          </cell>
        </row>
        <row r="11627">
          <cell r="E11627" t="str">
            <v>Confidor Super 250 Ml-COS250</v>
          </cell>
        </row>
        <row r="11628">
          <cell r="E11628" t="str">
            <v>Confidor Super 50 Ml-COS50</v>
          </cell>
        </row>
        <row r="11629">
          <cell r="E11629" t="str">
            <v>Confidor Super 500 Ml-COS500</v>
          </cell>
        </row>
        <row r="11630">
          <cell r="E11630" t="str">
            <v>Councilactiv Wg 45gms-</v>
          </cell>
        </row>
        <row r="11631">
          <cell r="E11631" t="str">
            <v>Councilactiv Wg 90gm-</v>
          </cell>
        </row>
        <row r="11632">
          <cell r="E11632" t="str">
            <v>Decis 2.8 1 Lt-DECIS</v>
          </cell>
        </row>
        <row r="11633">
          <cell r="E11633" t="str">
            <v>Decis Ec101 100 Ml-DECISC</v>
          </cell>
        </row>
        <row r="11634">
          <cell r="E11634" t="str">
            <v>Decis Ec101 250 Ml-DEC</v>
          </cell>
        </row>
        <row r="11635">
          <cell r="E11635" t="str">
            <v>Evergol 100 Ml-EVERGL</v>
          </cell>
        </row>
        <row r="11636">
          <cell r="E11636" t="str">
            <v>Evergol 250 Ml-EVER</v>
          </cell>
        </row>
        <row r="11637">
          <cell r="E11637" t="str">
            <v>Fame 10 Ml-FE 10</v>
          </cell>
        </row>
        <row r="11638">
          <cell r="E11638" t="str">
            <v>Fame 100 Ml-FE100</v>
          </cell>
        </row>
        <row r="11639">
          <cell r="E11639" t="str">
            <v>Fame 250 Ml-FE250</v>
          </cell>
        </row>
        <row r="11640">
          <cell r="E11640" t="str">
            <v>Fame 50 Ml-FE50</v>
          </cell>
        </row>
        <row r="11641">
          <cell r="E11641" t="str">
            <v>Fame 500 Ml-FAME</v>
          </cell>
        </row>
        <row r="11642">
          <cell r="E11642" t="str">
            <v>Fenos Quick 100 Ml-FINOS</v>
          </cell>
        </row>
        <row r="11643">
          <cell r="E11643" t="str">
            <v>Fenos Quick 250 Ml-FINOS</v>
          </cell>
        </row>
        <row r="11644">
          <cell r="E11644" t="str">
            <v>Fitrest 100 Gms-FITRET</v>
          </cell>
        </row>
        <row r="11645">
          <cell r="E11645" t="str">
            <v>Fitrest 250 Gms-FITR</v>
          </cell>
        </row>
        <row r="11646">
          <cell r="E11646" t="str">
            <v>Flotis 1 Lt-FLO1</v>
          </cell>
        </row>
        <row r="11647">
          <cell r="E11647" t="str">
            <v>Flotis 250 Ml-FLO250</v>
          </cell>
        </row>
        <row r="11648">
          <cell r="E11648" t="str">
            <v>Flotis 500 Ml-FLO500</v>
          </cell>
        </row>
        <row r="11649">
          <cell r="E11649" t="str">
            <v>Folicure 1 Lt-FOL1</v>
          </cell>
        </row>
        <row r="11650">
          <cell r="E11650" t="str">
            <v>Folicure 100 Ml-FOL100</v>
          </cell>
        </row>
        <row r="11651">
          <cell r="E11651" t="str">
            <v>Folicure 250 Ml-FOL250</v>
          </cell>
        </row>
        <row r="11652">
          <cell r="E11652" t="str">
            <v>Folicure 500 Ml-FOL50</v>
          </cell>
        </row>
        <row r="11653">
          <cell r="E11653" t="str">
            <v>Foost 500 Gms-FOST</v>
          </cell>
        </row>
        <row r="11654">
          <cell r="E11654" t="str">
            <v>Gaucho 1 Lt-GAU1</v>
          </cell>
        </row>
        <row r="11655">
          <cell r="E11655" t="str">
            <v>Gaucho 100 Ml-GAU100</v>
          </cell>
        </row>
        <row r="11656">
          <cell r="E11656" t="str">
            <v>Gaucho 250 Ml-GAUC</v>
          </cell>
        </row>
        <row r="11657">
          <cell r="E11657" t="str">
            <v>Gaucho 5 Lt-GAU5</v>
          </cell>
        </row>
        <row r="11658">
          <cell r="E11658" t="str">
            <v>Gaucho 50 Ml-GAU50</v>
          </cell>
        </row>
        <row r="11659">
          <cell r="E11659" t="str">
            <v>Glamore 100 Gms-GLA100</v>
          </cell>
        </row>
        <row r="11660">
          <cell r="E11660" t="str">
            <v>Glamore 50 Gms-GLA50</v>
          </cell>
        </row>
        <row r="11661">
          <cell r="E11661" t="str">
            <v>Infinito 1 Lt-</v>
          </cell>
        </row>
        <row r="11662">
          <cell r="E11662" t="str">
            <v>Infinito 500 Ml-</v>
          </cell>
        </row>
        <row r="11663">
          <cell r="E11663" t="str">
            <v>Jump 100 Gms-JUP100</v>
          </cell>
        </row>
        <row r="11664">
          <cell r="E11664" t="str">
            <v>Jump 2 Gms-JUMP2</v>
          </cell>
        </row>
        <row r="11665">
          <cell r="E11665" t="str">
            <v>Jump 40 Gm-JUP40</v>
          </cell>
        </row>
        <row r="11666">
          <cell r="E11666" t="str">
            <v>Larvin 1 Kg-LAR1</v>
          </cell>
        </row>
        <row r="11667">
          <cell r="E11667" t="str">
            <v>Larvin 100 Gms-LAR100</v>
          </cell>
        </row>
        <row r="11668">
          <cell r="E11668" t="str">
            <v>Larvin 250 Gms-LAR250</v>
          </cell>
        </row>
        <row r="11669">
          <cell r="E11669" t="str">
            <v>Larvin 500 Gms-LAR500</v>
          </cell>
        </row>
        <row r="11670">
          <cell r="E11670" t="str">
            <v>Laudis Sc630 115ml-LAUD</v>
          </cell>
        </row>
        <row r="11671">
          <cell r="E11671" t="str">
            <v>Lesenta 100 Gms-LES</v>
          </cell>
        </row>
        <row r="11672">
          <cell r="E11672" t="str">
            <v>Lesenta 250 Gms-LESEN</v>
          </cell>
        </row>
        <row r="11673">
          <cell r="E11673" t="str">
            <v>Lesenta 40gms-LESEN</v>
          </cell>
        </row>
        <row r="11674">
          <cell r="E11674" t="str">
            <v>Luna Experience 1 Lt-LUNEX</v>
          </cell>
        </row>
        <row r="11675">
          <cell r="E11675" t="str">
            <v>Luna Experience 100 Ml-LUNAEX</v>
          </cell>
        </row>
        <row r="11676">
          <cell r="E11676" t="str">
            <v>Luna Experience 250 Ml-LUNAEX</v>
          </cell>
        </row>
        <row r="11677">
          <cell r="E11677" t="str">
            <v>Melody Duo 100 Gms-MELO</v>
          </cell>
        </row>
        <row r="11678">
          <cell r="E11678" t="str">
            <v>Movento Energy 1 Lt-MOVEEN</v>
          </cell>
        </row>
        <row r="11679">
          <cell r="E11679" t="str">
            <v>Movento Energy 100 Ml-MOVENO</v>
          </cell>
        </row>
        <row r="11680">
          <cell r="E11680" t="str">
            <v>Movento Energy 250 Ml-MOVEN</v>
          </cell>
        </row>
        <row r="11681">
          <cell r="E11681" t="str">
            <v>Nativo 1 Kg-NAT 1</v>
          </cell>
        </row>
        <row r="11682">
          <cell r="E11682" t="str">
            <v>Nativo 10 Gms-NATIV</v>
          </cell>
        </row>
        <row r="11683">
          <cell r="E11683" t="str">
            <v>Nativo 100 Gms-NAT100</v>
          </cell>
        </row>
        <row r="11684">
          <cell r="E11684" t="str">
            <v>Nativo 250 Gms-NATV</v>
          </cell>
        </row>
        <row r="11685">
          <cell r="E11685" t="str">
            <v>Nativo 50 Gms-NAT50</v>
          </cell>
        </row>
        <row r="11686">
          <cell r="E11686" t="str">
            <v>Nativo 500 Gms-NAT500</v>
          </cell>
        </row>
        <row r="11687">
          <cell r="E11687" t="str">
            <v>Oberon 1 Lt-OB1</v>
          </cell>
        </row>
        <row r="11688">
          <cell r="E11688" t="str">
            <v>Oberon 100 Ml-OB100</v>
          </cell>
        </row>
        <row r="11689">
          <cell r="E11689" t="str">
            <v>Oberon 2 Lt-OBE2</v>
          </cell>
        </row>
        <row r="11690">
          <cell r="E11690" t="str">
            <v>Oberon 200 Ml-OBER</v>
          </cell>
        </row>
        <row r="11691">
          <cell r="E11691" t="str">
            <v>Oberon 250 Ml-OB250</v>
          </cell>
        </row>
        <row r="11692">
          <cell r="E11692" t="str">
            <v>Oberon 5 Lt-OB5</v>
          </cell>
        </row>
        <row r="11693">
          <cell r="E11693" t="str">
            <v>Oberon 50 Ml-OBE50</v>
          </cell>
        </row>
        <row r="11694">
          <cell r="E11694" t="str">
            <v>Oberon 500 Ml-OB500</v>
          </cell>
        </row>
        <row r="11695">
          <cell r="E11695" t="str">
            <v>Planofix 100 Ml-PAL100</v>
          </cell>
        </row>
        <row r="11696">
          <cell r="E11696" t="str">
            <v>Planofix 250 Ml-PLANO</v>
          </cell>
        </row>
        <row r="11697">
          <cell r="E11697" t="str">
            <v>Regent (g) 5 Kg-RE5</v>
          </cell>
        </row>
        <row r="11698">
          <cell r="E11698" t="str">
            <v>Regent 1 Lt-REG1</v>
          </cell>
        </row>
        <row r="11699">
          <cell r="E11699" t="str">
            <v>Regent 100 Ml-REG100</v>
          </cell>
        </row>
        <row r="11700">
          <cell r="E11700" t="str">
            <v>Regent 250 Ml-REG250</v>
          </cell>
        </row>
        <row r="11701">
          <cell r="E11701" t="str">
            <v>Regent 500 Ml-REG500</v>
          </cell>
        </row>
        <row r="11702">
          <cell r="E11702" t="str">
            <v>Regent Gold 100 Ml-REGENT</v>
          </cell>
        </row>
        <row r="11703">
          <cell r="E11703" t="str">
            <v>Regent Gold 250 Ml-REGENT</v>
          </cell>
        </row>
        <row r="11704">
          <cell r="E11704" t="str">
            <v>Regent Gold 500 Ml-REGENT</v>
          </cell>
        </row>
        <row r="11705">
          <cell r="E11705" t="str">
            <v>Regent Ultragr0.6 1 Kg-REGENL</v>
          </cell>
        </row>
        <row r="11706">
          <cell r="E11706" t="str">
            <v>Regent Ultragr0.6 10 Kg-REG</v>
          </cell>
        </row>
        <row r="11707">
          <cell r="E11707" t="str">
            <v>Regent Ultragr0.6 20 Kg-RE</v>
          </cell>
        </row>
        <row r="11708">
          <cell r="E11708" t="str">
            <v>Regent Ultragr0.6 4 Kg-RENT</v>
          </cell>
        </row>
        <row r="11709">
          <cell r="E11709" t="str">
            <v>Regent(g) 1 Kg-RE1</v>
          </cell>
        </row>
        <row r="11710">
          <cell r="E11710" t="str">
            <v>Rice Star 1 Lt-RICE</v>
          </cell>
        </row>
        <row r="11711">
          <cell r="E11711" t="str">
            <v>Rice Star 250 Ml-RICESR</v>
          </cell>
        </row>
        <row r="11712">
          <cell r="E11712" t="str">
            <v>Rice Star 500 Ml-RICET</v>
          </cell>
        </row>
        <row r="11713">
          <cell r="E11713" t="str">
            <v>Sectin 100 Gms-SE100</v>
          </cell>
        </row>
        <row r="11714">
          <cell r="E11714" t="str">
            <v>Simbola 100 Gms-SIMBO</v>
          </cell>
        </row>
        <row r="11715">
          <cell r="E11715" t="str">
            <v>Simbola 250 Gms-SIMBO</v>
          </cell>
        </row>
        <row r="11716">
          <cell r="E11716" t="str">
            <v>Sivanto Prime(sl) 1 Lt-SIV</v>
          </cell>
        </row>
        <row r="11717">
          <cell r="E11717" t="str">
            <v>Sivanto Prime(sl) 100 Ml-SIV</v>
          </cell>
        </row>
        <row r="11718">
          <cell r="E11718" t="str">
            <v>Sivanto Prime(sl) 250 Ml-SIVANT</v>
          </cell>
        </row>
        <row r="11719">
          <cell r="E11719" t="str">
            <v>Sivanto Prime(sl) 500 Ml-SI PRI</v>
          </cell>
        </row>
        <row r="11720">
          <cell r="E11720" t="str">
            <v>Solomon 1 Lt-SOL 1</v>
          </cell>
        </row>
        <row r="11721">
          <cell r="E11721" t="str">
            <v>Solomon 100 Ml-</v>
          </cell>
        </row>
        <row r="11722">
          <cell r="E11722" t="str">
            <v>Solomon 250 Ml-SOL250</v>
          </cell>
        </row>
        <row r="11723">
          <cell r="E11723" t="str">
            <v>Solomon 500 Ml-SOL500</v>
          </cell>
        </row>
        <row r="11724">
          <cell r="E11724" t="str">
            <v>Spintor 7 Ml-SPIT</v>
          </cell>
        </row>
        <row r="11725">
          <cell r="E11725" t="str">
            <v>Spintor 75 Ml-SPIN75</v>
          </cell>
        </row>
        <row r="11726">
          <cell r="E11726" t="str">
            <v>Surpass Superb Bg2 475 Gm-SURPAS</v>
          </cell>
        </row>
        <row r="11727">
          <cell r="E11727" t="str">
            <v>Topstar 100 Gms-TOP</v>
          </cell>
        </row>
        <row r="11728">
          <cell r="E11728" t="str">
            <v>Topstar 22.5 Gr-TOPSTR</v>
          </cell>
        </row>
        <row r="11729">
          <cell r="E11729" t="str">
            <v>Topstar 35 Gms-TOP35</v>
          </cell>
        </row>
        <row r="11730">
          <cell r="E11730" t="str">
            <v>Whipsuper 1 Lt-WHI1</v>
          </cell>
        </row>
        <row r="11731">
          <cell r="E11731" t="str">
            <v>Whipsuper 250 Ml-WHI250</v>
          </cell>
        </row>
        <row r="11732">
          <cell r="E11732" t="str">
            <v>Whipsuper 500 Ml-WHI500</v>
          </cell>
        </row>
        <row r="11733">
          <cell r="E11733" t="str">
            <v>AGENDA 100 ML-BAYER</v>
          </cell>
        </row>
        <row r="11734">
          <cell r="E11734" t="str">
            <v>AGENDA 5 LTR-BAYER</v>
          </cell>
        </row>
        <row r="11735">
          <cell r="E11735" t="str">
            <v>AGENDA 500 ML-BAYER</v>
          </cell>
        </row>
        <row r="11736">
          <cell r="E11736" t="str">
            <v>AQUA K-OTHRINE EW 1 LT-BAYER</v>
          </cell>
        </row>
        <row r="11737">
          <cell r="E11737" t="str">
            <v>AQUA K-OTHRINE EW 250 ML-BAYER</v>
          </cell>
        </row>
        <row r="11738">
          <cell r="E11738" t="str">
            <v>BARCELO GR 1 KG-BAYER</v>
          </cell>
        </row>
        <row r="11739">
          <cell r="E11739" t="str">
            <v>BARCELO TAB-BAYER</v>
          </cell>
        </row>
        <row r="11740">
          <cell r="E11740" t="str">
            <v>BILARV 25% WP 500GM-BAYER</v>
          </cell>
        </row>
        <row r="11741">
          <cell r="E11741" t="str">
            <v>K - OBIOL WP 1 KG-BAYER</v>
          </cell>
        </row>
        <row r="11742">
          <cell r="E11742" t="str">
            <v>K - OTHRINE 1 LT-BAYER</v>
          </cell>
        </row>
        <row r="11743">
          <cell r="E11743" t="str">
            <v>K-OTHRINE 1 LT-BAYER</v>
          </cell>
        </row>
        <row r="11744">
          <cell r="E11744" t="str">
            <v>K-OTHRINE 1 LT-BAYER</v>
          </cell>
        </row>
        <row r="11745">
          <cell r="E11745" t="str">
            <v>K-OTHRINE 1 LT-BAYER</v>
          </cell>
        </row>
        <row r="11746">
          <cell r="E11746" t="str">
            <v>KING FOG 1 LT-BAYER</v>
          </cell>
        </row>
        <row r="11747">
          <cell r="E11747" t="str">
            <v>MAX FORCE FORTE 30 GM (NEW)-BAYER</v>
          </cell>
        </row>
        <row r="11748">
          <cell r="E11748" t="str">
            <v>MAX FORCE FORTE 35 GM-BAYER</v>
          </cell>
        </row>
        <row r="11749">
          <cell r="E11749" t="str">
            <v>MAX FORCE QUANTUM 30 GM-BAYER</v>
          </cell>
        </row>
        <row r="11750">
          <cell r="E11750" t="str">
            <v>PREMISE 1 LT-BAYER</v>
          </cell>
        </row>
        <row r="11751">
          <cell r="E11751" t="str">
            <v>PREMISE 250 ML-BAYER</v>
          </cell>
        </row>
        <row r="11752">
          <cell r="E11752" t="str">
            <v>PREMISE 5 LT-BAYER</v>
          </cell>
        </row>
        <row r="11753">
          <cell r="E11753" t="str">
            <v>QUICK BAYT 50 GM-BAYER</v>
          </cell>
        </row>
        <row r="11754">
          <cell r="E11754" t="str">
            <v>RACUMIN SURE 100 GM-BAYER</v>
          </cell>
        </row>
        <row r="11755">
          <cell r="E11755" t="str">
            <v>RESPONSER 1 LTR-BAYER</v>
          </cell>
        </row>
        <row r="11756">
          <cell r="E11756" t="str">
            <v>SOLFAC EW 1 LT-BAYER</v>
          </cell>
        </row>
        <row r="11757">
          <cell r="E11757" t="str">
            <v>SOLFAC EW 100 ML-BAYER</v>
          </cell>
        </row>
        <row r="11758">
          <cell r="E11758" t="str">
            <v>SOLFAC WP 20 GM-BAYER</v>
          </cell>
        </row>
        <row r="11759">
          <cell r="E11759" t="str">
            <v>TEMPRID 50 ML-BAYER</v>
          </cell>
        </row>
        <row r="11760">
          <cell r="E11760" t="str">
            <v>TEMPRID 500 ML-BAYER</v>
          </cell>
        </row>
        <row r="11761">
          <cell r="E11761" t="str">
            <v>Admire WG70 30gm-BOT</v>
          </cell>
        </row>
        <row r="11762">
          <cell r="E11762" t="str">
            <v>Admire WG70 2gm-Pkt.</v>
          </cell>
        </row>
        <row r="11763">
          <cell r="E11763" t="str">
            <v>Alanto SC240 100ml-BOT</v>
          </cell>
        </row>
        <row r="11764">
          <cell r="E11764" t="str">
            <v>Alanto SC240 250ml-BOT</v>
          </cell>
        </row>
        <row r="11765">
          <cell r="E11765" t="str">
            <v>Alanto SC240 500ml-BOT</v>
          </cell>
        </row>
        <row r="11766">
          <cell r="E11766" t="str">
            <v>Aliette 100gm-Pcs</v>
          </cell>
        </row>
        <row r="11767">
          <cell r="E11767" t="str">
            <v>Aliette 250gm-Pcs</v>
          </cell>
        </row>
        <row r="11768">
          <cell r="E11768" t="str">
            <v>Aliette 500gm-Pcs</v>
          </cell>
        </row>
        <row r="11769">
          <cell r="E11769" t="str">
            <v>Ambition 1 Ltr-Pkt.</v>
          </cell>
        </row>
        <row r="11770">
          <cell r="E11770" t="str">
            <v>Ambition 250ml-Pkt.</v>
          </cell>
        </row>
        <row r="11771">
          <cell r="E11771" t="str">
            <v>Ambition 500ml-Pkt.</v>
          </cell>
        </row>
        <row r="11772">
          <cell r="E11772" t="str">
            <v>Antracol (T) WP70 250gm-Pkt.</v>
          </cell>
        </row>
        <row r="11773">
          <cell r="E11773" t="str">
            <v>Antracol 100gm-Pcs</v>
          </cell>
        </row>
        <row r="11774">
          <cell r="E11774" t="str">
            <v>Antracol (T) WP70 500gm-Pcs</v>
          </cell>
        </row>
        <row r="11775">
          <cell r="E11775" t="str">
            <v>Antracol 1kg-Pcs</v>
          </cell>
        </row>
        <row r="11776">
          <cell r="E11776" t="str">
            <v>Belt Expert SC 480 100 Ml-Pcs</v>
          </cell>
        </row>
        <row r="11777">
          <cell r="E11777" t="str">
            <v>Confidor 100ml-Pcs</v>
          </cell>
        </row>
        <row r="11778">
          <cell r="E11778" t="str">
            <v>Confidor SL200 250ml-BOT</v>
          </cell>
        </row>
        <row r="11779">
          <cell r="E11779" t="str">
            <v>Decis Ec 100ml-Pcs</v>
          </cell>
        </row>
        <row r="11780">
          <cell r="E11780" t="str">
            <v>Decis EC 250ml-Pcs</v>
          </cell>
        </row>
        <row r="11781">
          <cell r="E11781" t="str">
            <v>Decis EC 500ml-Pcs</v>
          </cell>
        </row>
        <row r="11782">
          <cell r="E11782" t="str">
            <v>Ethrel SL-39 100ml-Pcs</v>
          </cell>
        </row>
        <row r="11783">
          <cell r="E11783" t="str">
            <v>Evergol Xtend 40ml-Pkt.</v>
          </cell>
        </row>
        <row r="11784">
          <cell r="E11784" t="str">
            <v>Evergol Xtend 100ml-Pkt.</v>
          </cell>
        </row>
        <row r="11785">
          <cell r="E11785" t="str">
            <v>Fame 100 Ml-Pcs</v>
          </cell>
        </row>
        <row r="11786">
          <cell r="E11786" t="str">
            <v>Fame 50ml-Pcs</v>
          </cell>
        </row>
        <row r="11787">
          <cell r="E11787" t="str">
            <v>Fitrest 100gm-Pcs</v>
          </cell>
        </row>
        <row r="11788">
          <cell r="E11788" t="str">
            <v>Fitrest 250gm-Pcs</v>
          </cell>
        </row>
        <row r="11789">
          <cell r="E11789" t="str">
            <v>Folicur EC250 500ml-BOT</v>
          </cell>
        </row>
        <row r="11790">
          <cell r="E11790" t="str">
            <v>Folicur (T) EC250 100ml-Pkt.</v>
          </cell>
        </row>
        <row r="11791">
          <cell r="E11791" t="str">
            <v>Folicur EC250 250ml-Pcs</v>
          </cell>
        </row>
        <row r="11792">
          <cell r="E11792" t="str">
            <v>Foost WP50 500gm-Pcs</v>
          </cell>
        </row>
        <row r="11793">
          <cell r="E11793" t="str">
            <v>Gaucho 50ml-Pcs</v>
          </cell>
        </row>
        <row r="11794">
          <cell r="E11794" t="str">
            <v>Gaucho 100 Ml-Pcs</v>
          </cell>
        </row>
        <row r="11795">
          <cell r="E11795" t="str">
            <v>Gaucho 250 Ml-Pcs</v>
          </cell>
        </row>
        <row r="11796">
          <cell r="E11796" t="str">
            <v>Gaucho FS600 9ml-BOT</v>
          </cell>
        </row>
        <row r="11797">
          <cell r="E11797" t="str">
            <v>Glamore WG80 50gm-Pcs</v>
          </cell>
        </row>
        <row r="11798">
          <cell r="E11798" t="str">
            <v>Glamore WG80 5gm-Pkt.</v>
          </cell>
        </row>
        <row r="11799">
          <cell r="E11799" t="str">
            <v>Infinito SC-687 500ml-Pcs</v>
          </cell>
        </row>
        <row r="11800">
          <cell r="E11800" t="str">
            <v>Infinito SC687 100ml-BOT</v>
          </cell>
        </row>
        <row r="11801">
          <cell r="E11801" t="str">
            <v>Infinito SC687 1ltr-Ltr</v>
          </cell>
        </row>
        <row r="11802">
          <cell r="E11802" t="str">
            <v>Jump 40gm-Pcs</v>
          </cell>
        </row>
        <row r="11803">
          <cell r="E11803" t="str">
            <v>Jump WG80 2gm-Pkt.</v>
          </cell>
        </row>
        <row r="11804">
          <cell r="E11804" t="str">
            <v>Larvin (T) WP75 500Gm-Pkt.</v>
          </cell>
        </row>
        <row r="11805">
          <cell r="E11805" t="str">
            <v>Larvin (T) WP75 100gm-Pkt.</v>
          </cell>
        </row>
        <row r="11806">
          <cell r="E11806" t="str">
            <v>Larvin (T) WP75 250gm-Pkt.</v>
          </cell>
        </row>
        <row r="11807">
          <cell r="E11807" t="str">
            <v>Laudis SC-630 575ml-Pcs</v>
          </cell>
        </row>
        <row r="11808">
          <cell r="E11808" t="str">
            <v>Luna Experience SC400 100ml-BOT</v>
          </cell>
        </row>
        <row r="11809">
          <cell r="E11809" t="str">
            <v>Luna Experience SC400 250ml-BOT</v>
          </cell>
        </row>
        <row r="11810">
          <cell r="E11810" t="str">
            <v>Melody 400 Gm-Pcs</v>
          </cell>
        </row>
        <row r="11811">
          <cell r="E11811" t="str">
            <v>Melody Duo 100gm-Pkt.</v>
          </cell>
        </row>
        <row r="11812">
          <cell r="E11812" t="str">
            <v>Melody Duo 800gm-Pcs</v>
          </cell>
        </row>
        <row r="11813">
          <cell r="E11813" t="str">
            <v>Melody Duo WP66 8 800gm-Pkt.</v>
          </cell>
        </row>
        <row r="11814">
          <cell r="E11814" t="str">
            <v>Melody Duo WP66 8 400gm-Pkt.</v>
          </cell>
        </row>
        <row r="11815">
          <cell r="E11815" t="str">
            <v>Movento Energy SC240 100ml-BOT</v>
          </cell>
        </row>
        <row r="11816">
          <cell r="E11816" t="str">
            <v>Movento Energy SC240 250ml-Pcs</v>
          </cell>
        </row>
        <row r="11817">
          <cell r="E11817" t="str">
            <v>Nativo 100 Gm-Pcs</v>
          </cell>
        </row>
        <row r="11818">
          <cell r="E11818" t="str">
            <v>Nativo 250 Gm-Pcs</v>
          </cell>
        </row>
        <row r="11819">
          <cell r="E11819" t="str">
            <v>Nativo WG75 50gm-Pkt.</v>
          </cell>
        </row>
        <row r="11820">
          <cell r="E11820" t="str">
            <v>Oberon (T) SC240 200ml-Pkt.</v>
          </cell>
        </row>
        <row r="11821">
          <cell r="E11821" t="str">
            <v>Oberon (T) SC240 500ml-Pkt.</v>
          </cell>
        </row>
        <row r="11822">
          <cell r="E11822" t="str">
            <v>Oberon 200ml-Pcs</v>
          </cell>
        </row>
        <row r="11823">
          <cell r="E11823" t="str">
            <v>Oberon(T) SC240 100ml-Pkt.</v>
          </cell>
        </row>
        <row r="11824">
          <cell r="E11824" t="str">
            <v>Planofix SL4 100ml-BOT</v>
          </cell>
        </row>
        <row r="11825">
          <cell r="E11825" t="str">
            <v>Planofix SL4 5 100ml-Pcs</v>
          </cell>
        </row>
        <row r="11826">
          <cell r="E11826" t="str">
            <v>Raxil Easy Fs 60 13.4ml-Pcs</v>
          </cell>
        </row>
        <row r="11827">
          <cell r="E11827" t="str">
            <v>Regent GR 5kg-Kg</v>
          </cell>
        </row>
        <row r="11828">
          <cell r="E11828" t="str">
            <v>Regent GR 1 Kg-Kg</v>
          </cell>
        </row>
        <row r="11829">
          <cell r="E11829" t="str">
            <v>Regent Ultra GR 4kg-Kg</v>
          </cell>
        </row>
        <row r="11830">
          <cell r="E11830" t="str">
            <v>Regent Ultra GR 1kg-Kg</v>
          </cell>
        </row>
        <row r="11831">
          <cell r="E11831" t="str">
            <v>Regentsc 1 Ltr-Kg</v>
          </cell>
        </row>
        <row r="11832">
          <cell r="E11832" t="str">
            <v>Regentsc 100 Ml-Pcs</v>
          </cell>
        </row>
        <row r="11833">
          <cell r="E11833" t="str">
            <v>Regentsc 250 Ml-Pcs</v>
          </cell>
        </row>
        <row r="11834">
          <cell r="E11834" t="str">
            <v>Regentsc 500 Ml-Pcs</v>
          </cell>
        </row>
        <row r="11835">
          <cell r="E11835" t="str">
            <v>Sectin 100gm-Pcs</v>
          </cell>
        </row>
        <row r="11836">
          <cell r="E11836" t="str">
            <v>Sectin 600 Gm-Pcs</v>
          </cell>
        </row>
        <row r="11837">
          <cell r="E11837" t="str">
            <v>Sectin 600gm-Pcs</v>
          </cell>
        </row>
        <row r="11838">
          <cell r="E11838" t="str">
            <v>Soloman 500ml-Pcs</v>
          </cell>
        </row>
        <row r="11839">
          <cell r="E11839" t="str">
            <v>Soloman 100 Ml-Pcs</v>
          </cell>
        </row>
        <row r="11840">
          <cell r="E11840" t="str">
            <v>Soloman 250 Ml-Pcs</v>
          </cell>
        </row>
        <row r="11841">
          <cell r="E11841" t="str">
            <v>Spintor 75ml-Pcs</v>
          </cell>
        </row>
        <row r="11842">
          <cell r="E11842" t="str">
            <v>Velum Prime SC-400 200ml-Pcs</v>
          </cell>
        </row>
        <row r="11843">
          <cell r="E11843" t="str">
            <v>Velum Prime SC-400 250ml-Pcs</v>
          </cell>
        </row>
        <row r="11844">
          <cell r="E11844" t="str">
            <v>Velum Prime SC-400 500ml-Pcs</v>
          </cell>
        </row>
        <row r="11845">
          <cell r="E11845" t="str">
            <v>Velum Prime SC400 100ml-BOT</v>
          </cell>
        </row>
        <row r="11846">
          <cell r="E11846" t="str">
            <v>Whipsuper 250ml-Pcs</v>
          </cell>
        </row>
        <row r="11847">
          <cell r="E11847" t="str">
            <v>ANTRACOL-KG.</v>
          </cell>
        </row>
        <row r="11848">
          <cell r="E11848" t="str">
            <v>Atlantis-unit</v>
          </cell>
        </row>
        <row r="11849">
          <cell r="E11849" t="str">
            <v>LESENTA-KG.</v>
          </cell>
        </row>
        <row r="11850">
          <cell r="E11850" t="str">
            <v>LUCIFER-unit</v>
          </cell>
        </row>
        <row r="11851">
          <cell r="E11851" t="str">
            <v>REGENT-KG.</v>
          </cell>
        </row>
        <row r="11852">
          <cell r="E11852" t="str">
            <v>ADMIRE 2 GM-Nos</v>
          </cell>
        </row>
        <row r="11853">
          <cell r="E11853" t="str">
            <v>ADMIRE 30 GM-Nos</v>
          </cell>
        </row>
        <row r="11854">
          <cell r="E11854" t="str">
            <v>ADMIRE 75 GM-Nos</v>
          </cell>
        </row>
        <row r="11855">
          <cell r="E11855" t="str">
            <v>ADORA - 10ML-Nos</v>
          </cell>
        </row>
        <row r="11856">
          <cell r="E11856" t="str">
            <v>ADORA - 200ML-Nos</v>
          </cell>
        </row>
        <row r="11857">
          <cell r="E11857" t="str">
            <v>ADORA - 40ML-Nos</v>
          </cell>
        </row>
        <row r="11858">
          <cell r="E11858" t="str">
            <v>ADORA - 500ML-Nos</v>
          </cell>
        </row>
        <row r="11859">
          <cell r="E11859" t="str">
            <v>ADORA - 80ML-Nos</v>
          </cell>
        </row>
        <row r="11860">
          <cell r="E11860" t="str">
            <v>ADORA 50 ML-Nos</v>
          </cell>
        </row>
        <row r="11861">
          <cell r="E11861" t="str">
            <v>ADORA-100 ML-Nos</v>
          </cell>
        </row>
        <row r="11862">
          <cell r="E11862" t="str">
            <v>ALANTO - 100 ML-Nos</v>
          </cell>
        </row>
        <row r="11863">
          <cell r="E11863" t="str">
            <v>ALANTO 1 LIT-Nos</v>
          </cell>
        </row>
        <row r="11864">
          <cell r="E11864" t="str">
            <v>ALANTO 250 ML-Nos</v>
          </cell>
        </row>
        <row r="11865">
          <cell r="E11865" t="str">
            <v>ALANTO 500 ML-Nos</v>
          </cell>
        </row>
        <row r="11866">
          <cell r="E11866" t="str">
            <v>AMBITION 1 LIT-Nos</v>
          </cell>
        </row>
        <row r="11867">
          <cell r="E11867" t="str">
            <v>AMBITION 100 ML-Nos</v>
          </cell>
        </row>
        <row r="11868">
          <cell r="E11868" t="str">
            <v>AMBITION 250 ML-Nos</v>
          </cell>
        </row>
        <row r="11869">
          <cell r="E11869" t="str">
            <v>AMBITION 500 ML-Nos</v>
          </cell>
        </row>
        <row r="11870">
          <cell r="E11870" t="str">
            <v>ANTRACOL 100 GM-Nos</v>
          </cell>
        </row>
        <row r="11871">
          <cell r="E11871" t="str">
            <v>ANTRACOL 250 GM-Nos</v>
          </cell>
        </row>
        <row r="11872">
          <cell r="E11872" t="str">
            <v>ANTRACOL 500 GR-Nos</v>
          </cell>
        </row>
        <row r="11873">
          <cell r="E11873" t="str">
            <v>ARIZE NANO 3 KG-Nos</v>
          </cell>
        </row>
        <row r="11874">
          <cell r="E11874" t="str">
            <v>BASTA 1 LIT-Nos</v>
          </cell>
        </row>
        <row r="11875">
          <cell r="E11875" t="str">
            <v>BASTA SL 150 5 LIT-Nos</v>
          </cell>
        </row>
        <row r="11876">
          <cell r="E11876" t="str">
            <v>BUONOS 1 LIT-Nos</v>
          </cell>
        </row>
        <row r="11877">
          <cell r="E11877" t="str">
            <v>BUONOS 250 ML-Nos</v>
          </cell>
        </row>
        <row r="11878">
          <cell r="E11878" t="str">
            <v>BUONOS 500 ML-Nos</v>
          </cell>
        </row>
        <row r="11879">
          <cell r="E11879" t="str">
            <v>CONFIDOR SUPER - 100 ML-Nos</v>
          </cell>
        </row>
        <row r="11880">
          <cell r="E11880" t="str">
            <v>CONFIDOR SUPER - 50 ML-Nos</v>
          </cell>
        </row>
        <row r="11881">
          <cell r="E11881" t="str">
            <v>CONFIDOR SUPER T SC 350 250 ML-Nos</v>
          </cell>
        </row>
        <row r="11882">
          <cell r="E11882" t="str">
            <v>COTTON SURPASS FC BG 2-450 GM-Nos</v>
          </cell>
        </row>
        <row r="11883">
          <cell r="E11883" t="str">
            <v>DECIS 100 ML-Nos</v>
          </cell>
        </row>
        <row r="11884">
          <cell r="E11884" t="str">
            <v>DECIS 250 ML-Nos</v>
          </cell>
        </row>
        <row r="11885">
          <cell r="E11885" t="str">
            <v>DECIS 500 ML-Nos</v>
          </cell>
        </row>
        <row r="11886">
          <cell r="E11886" t="str">
            <v>DECIS EC 1 LIT-Nos</v>
          </cell>
        </row>
        <row r="11887">
          <cell r="E11887" t="str">
            <v>EMESTO PRIME 250 ML-Nos</v>
          </cell>
        </row>
        <row r="11888">
          <cell r="E11888" t="str">
            <v>ETHREL -1LIT-Nos</v>
          </cell>
        </row>
        <row r="11889">
          <cell r="E11889" t="str">
            <v>ETHREL 100 ML-Nos</v>
          </cell>
        </row>
        <row r="11890">
          <cell r="E11890" t="str">
            <v>ETHREL 500 ML-Nos</v>
          </cell>
        </row>
        <row r="11891">
          <cell r="E11891" t="str">
            <v>FAME -10ML-Nos</v>
          </cell>
        </row>
        <row r="11892">
          <cell r="E11892" t="str">
            <v>FITREST 100 GM-Nos</v>
          </cell>
        </row>
        <row r="11893">
          <cell r="E11893" t="str">
            <v>FITREST 250 GM-Nos</v>
          </cell>
        </row>
        <row r="11894">
          <cell r="E11894" t="str">
            <v>FITREST 50 GM-Nos</v>
          </cell>
        </row>
        <row r="11895">
          <cell r="E11895" t="str">
            <v>FOLICUR -100ML-Nos</v>
          </cell>
        </row>
        <row r="11896">
          <cell r="E11896" t="str">
            <v>HYBRID DKC9126 4 KG-Nos</v>
          </cell>
        </row>
        <row r="11897">
          <cell r="E11897" t="str">
            <v>HYBRID DKC9133 4 KG-Nos</v>
          </cell>
        </row>
        <row r="11898">
          <cell r="E11898" t="str">
            <v>HYBRID DKC9149 4 KG-Nos</v>
          </cell>
        </row>
        <row r="11899">
          <cell r="E11899" t="str">
            <v>HYBRID DKC9178 4 KG-Nos</v>
          </cell>
        </row>
        <row r="11900">
          <cell r="E11900" t="str">
            <v>INFINITO 1 LIT-Nos</v>
          </cell>
        </row>
        <row r="11901">
          <cell r="E11901" t="str">
            <v>INFINITO 100 ML-Nos</v>
          </cell>
        </row>
        <row r="11902">
          <cell r="E11902" t="str">
            <v>INFINITO 500 ML-Nos</v>
          </cell>
        </row>
        <row r="11903">
          <cell r="E11903" t="str">
            <v>JUMP -2GM-Nos</v>
          </cell>
        </row>
        <row r="11904">
          <cell r="E11904" t="str">
            <v>LARVIN 1 KG-Nos</v>
          </cell>
        </row>
        <row r="11905">
          <cell r="E11905" t="str">
            <v>LARVIN 100 GR-Nos</v>
          </cell>
        </row>
        <row r="11906">
          <cell r="E11906" t="str">
            <v>LARVIN 250 GR-Nos</v>
          </cell>
        </row>
        <row r="11907">
          <cell r="E11907" t="str">
            <v>LARVIN 500 GM-Nos</v>
          </cell>
        </row>
        <row r="11908">
          <cell r="E11908" t="str">
            <v>LESENTA 100 GM-Nos</v>
          </cell>
        </row>
        <row r="11909">
          <cell r="E11909" t="str">
            <v>LESENTA 250 GM-Nos</v>
          </cell>
        </row>
        <row r="11910">
          <cell r="E11910" t="str">
            <v>LESENTA 40 GR-Nos</v>
          </cell>
        </row>
        <row r="11911">
          <cell r="E11911" t="str">
            <v>MOVENTO ENERGY - 100ML-Nos</v>
          </cell>
        </row>
        <row r="11912">
          <cell r="E11912" t="str">
            <v>MOVENTO ENERGY 1 LIT-Nos</v>
          </cell>
        </row>
        <row r="11913">
          <cell r="E11913" t="str">
            <v>MOVENTO ENERGY SC240 - 250ML-Nos</v>
          </cell>
        </row>
        <row r="11914">
          <cell r="E11914" t="str">
            <v>MOVENTO OD 1 LIT-Nos</v>
          </cell>
        </row>
        <row r="11915">
          <cell r="E11915" t="str">
            <v>MOVENTO OD 250 ML-Nos</v>
          </cell>
        </row>
        <row r="11916">
          <cell r="E11916" t="str">
            <v>MOVENTO OD 500 ML-Nos</v>
          </cell>
        </row>
        <row r="11917">
          <cell r="E11917" t="str">
            <v>NATIVO -10GM-Nos</v>
          </cell>
        </row>
        <row r="11918">
          <cell r="E11918" t="str">
            <v>NATIVO 100 GM-Nos</v>
          </cell>
        </row>
        <row r="11919">
          <cell r="E11919" t="str">
            <v>NATIVO 50 GM-Nos</v>
          </cell>
        </row>
        <row r="11920">
          <cell r="E11920" t="str">
            <v>NATIVO WG75 - 1KG-Nos</v>
          </cell>
        </row>
        <row r="11921">
          <cell r="E11921" t="str">
            <v>NATIVO WG75 - 250GM-Nos</v>
          </cell>
        </row>
        <row r="11922">
          <cell r="E11922" t="str">
            <v>NATIVO WG75 - 500 GM-Nos</v>
          </cell>
        </row>
        <row r="11923">
          <cell r="E11923" t="str">
            <v>OBERON (T) SC240 - 100 ML-Nos</v>
          </cell>
        </row>
        <row r="11924">
          <cell r="E11924" t="str">
            <v>OBERON (T) SC240 50 ML-Nos</v>
          </cell>
        </row>
        <row r="11925">
          <cell r="E11925" t="str">
            <v>OBERON 200 ML-Nos</v>
          </cell>
        </row>
        <row r="11926">
          <cell r="E11926" t="str">
            <v>OBERON 500 ML-Nos</v>
          </cell>
        </row>
        <row r="11927">
          <cell r="E11927" t="str">
            <v>PLANOFIX 1 LIT-Nos</v>
          </cell>
        </row>
        <row r="11928">
          <cell r="E11928" t="str">
            <v>PLANOFIX 100 ML-Nos</v>
          </cell>
        </row>
        <row r="11929">
          <cell r="E11929" t="str">
            <v>PLANOFIX 250 ML-Nos</v>
          </cell>
        </row>
        <row r="11930">
          <cell r="E11930" t="str">
            <v>PLANOFIX 500 ML-Nos</v>
          </cell>
        </row>
        <row r="11931">
          <cell r="E11931" t="str">
            <v>PPE - MINI KIT-Nos</v>
          </cell>
        </row>
        <row r="11932">
          <cell r="E11932" t="str">
            <v>PPE FULL SET-Nos</v>
          </cell>
        </row>
        <row r="11933">
          <cell r="E11933" t="str">
            <v>REGENT - 1 LTR-Nos</v>
          </cell>
        </row>
        <row r="11934">
          <cell r="E11934" t="str">
            <v>REGENT - 100 ML-Nos</v>
          </cell>
        </row>
        <row r="11935">
          <cell r="E11935" t="str">
            <v>REGENT - 250 ML-Nos</v>
          </cell>
        </row>
        <row r="11936">
          <cell r="E11936" t="str">
            <v>REGENT - 500 ML-Nos</v>
          </cell>
        </row>
        <row r="11937">
          <cell r="E11937" t="str">
            <v>REGENT ULTRA 1 KG-Nos</v>
          </cell>
        </row>
        <row r="11938">
          <cell r="E11938" t="str">
            <v>REGENT ULTRA 20 KG-Nos</v>
          </cell>
        </row>
        <row r="11939">
          <cell r="E11939" t="str">
            <v>REGENT ULTRA 4 KG-Nos</v>
          </cell>
        </row>
        <row r="11940">
          <cell r="E11940" t="str">
            <v>SECTIN WG60 - 100GR-Nos</v>
          </cell>
        </row>
        <row r="11941">
          <cell r="E11941" t="str">
            <v>SECTIN WG60 - 600GR-Nos</v>
          </cell>
        </row>
        <row r="11942">
          <cell r="E11942" t="str">
            <v>SECTIN WG60 1 KG-Nos</v>
          </cell>
        </row>
        <row r="11943">
          <cell r="E11943" t="str">
            <v>SENCOR 500 GM-Nos</v>
          </cell>
        </row>
        <row r="11944">
          <cell r="E11944" t="str">
            <v>SENCOR WP70 - 100GM-Nos</v>
          </cell>
        </row>
        <row r="11945">
          <cell r="E11945" t="str">
            <v>SIMBOLA SG 20 100 GM-Nos</v>
          </cell>
        </row>
        <row r="11946">
          <cell r="E11946" t="str">
            <v>SIMBOLA T SG20 250 GM-Nos</v>
          </cell>
        </row>
        <row r="11947">
          <cell r="E11947" t="str">
            <v>SOLOMON 100 ML-Nos</v>
          </cell>
        </row>
        <row r="11948">
          <cell r="E11948" t="str">
            <v>SOLOMON 1 LIT-Nos</v>
          </cell>
        </row>
        <row r="11949">
          <cell r="E11949" t="str">
            <v>SOLOMON OD 300 250 ML-Nos</v>
          </cell>
        </row>
        <row r="11950">
          <cell r="E11950" t="str">
            <v>SOLOMON OD300 - 500ML-Nos</v>
          </cell>
        </row>
        <row r="11951">
          <cell r="E11951" t="str">
            <v>SUNRICE 50 GM-Nos</v>
          </cell>
        </row>
        <row r="11952">
          <cell r="E11952" t="str">
            <v>SURPASS FIRST CLASS 7149B2 0.450 GM-Nos</v>
          </cell>
        </row>
        <row r="11953">
          <cell r="E11953" t="str">
            <v>TOPSTAR 100 GM-Nos</v>
          </cell>
        </row>
        <row r="11954">
          <cell r="E11954" t="str">
            <v>TOPSTAR 35 GM-Nos</v>
          </cell>
        </row>
        <row r="11955">
          <cell r="E11955" t="str">
            <v>WHIPSUPER 100 ML-Nos</v>
          </cell>
        </row>
        <row r="11956">
          <cell r="E11956" t="str">
            <v>Agenda 100ml-nos</v>
          </cell>
        </row>
        <row r="11957">
          <cell r="E11957" t="str">
            <v>Agenda 500ml-nos</v>
          </cell>
        </row>
        <row r="11958">
          <cell r="E11958" t="str">
            <v>Barcelo 5gm-nos</v>
          </cell>
        </row>
        <row r="11959">
          <cell r="E11959" t="str">
            <v>Baytex 1000EC 1Ltr-nos</v>
          </cell>
        </row>
        <row r="11960">
          <cell r="E11960" t="str">
            <v>Bilarv 500gm-nos</v>
          </cell>
        </row>
        <row r="11961">
          <cell r="E11961" t="str">
            <v>K-Obiol 2.5 WP 1kg-nos</v>
          </cell>
        </row>
        <row r="11962">
          <cell r="E11962" t="str">
            <v>K-Othrine 50ml-nos</v>
          </cell>
        </row>
        <row r="11963">
          <cell r="E11963" t="str">
            <v>K-Othrine Flow 1Ltr-nos</v>
          </cell>
        </row>
        <row r="11964">
          <cell r="E11964" t="str">
            <v>Kinfog 1ltr-nos</v>
          </cell>
        </row>
        <row r="11965">
          <cell r="E11965" t="str">
            <v>Maxforce 20gm-nos</v>
          </cell>
        </row>
        <row r="11966">
          <cell r="E11966" t="str">
            <v>Maxforce 30gm-nos</v>
          </cell>
        </row>
        <row r="11967">
          <cell r="E11967" t="str">
            <v>Maxforce Forte 35C-nos</v>
          </cell>
        </row>
        <row r="11968">
          <cell r="E11968" t="str">
            <v>Premise 1Ltr-nos</v>
          </cell>
        </row>
        <row r="11969">
          <cell r="E11969" t="str">
            <v>Premise 250ml-nos</v>
          </cell>
        </row>
        <row r="11970">
          <cell r="E11970" t="str">
            <v>Premise 5Ltr-nos</v>
          </cell>
        </row>
        <row r="11971">
          <cell r="E11971" t="str">
            <v>Quick Bayt 2Kg-nos</v>
          </cell>
        </row>
        <row r="11972">
          <cell r="E11972" t="str">
            <v>Quick Bayt 50gm-nos</v>
          </cell>
        </row>
        <row r="11973">
          <cell r="E11973" t="str">
            <v>Racumin 100gm-nos</v>
          </cell>
        </row>
        <row r="11974">
          <cell r="E11974" t="str">
            <v>Responsar-SC 025 1Ltr-nos</v>
          </cell>
        </row>
        <row r="11975">
          <cell r="E11975" t="str">
            <v>Solfac 100ml-nos</v>
          </cell>
        </row>
        <row r="11976">
          <cell r="E11976" t="str">
            <v>Solfac 1Kg-kg</v>
          </cell>
        </row>
        <row r="11977">
          <cell r="E11977" t="str">
            <v>Solfac EW 50 1Ltr-nos</v>
          </cell>
        </row>
        <row r="11978">
          <cell r="E11978" t="str">
            <v>Solfac WP20gm-nos</v>
          </cell>
        </row>
        <row r="11979">
          <cell r="E11979" t="str">
            <v>Temprid 500ml-nos</v>
          </cell>
        </row>
        <row r="11980">
          <cell r="E11980" t="str">
            <v>Temprid 50ml-nos</v>
          </cell>
        </row>
        <row r="11981">
          <cell r="E11981" t="str">
            <v>Admire WG70 2 Gm-Packet</v>
          </cell>
        </row>
        <row r="11982">
          <cell r="E11982" t="str">
            <v>Admire (T)WG70 30 Gm-Bottle</v>
          </cell>
        </row>
        <row r="11983">
          <cell r="E11983" t="str">
            <v>ALANTO (100ML)-Bottle</v>
          </cell>
        </row>
        <row r="11984">
          <cell r="E11984" t="str">
            <v>Alanto (250ml)-Bottle</v>
          </cell>
        </row>
        <row r="11985">
          <cell r="E11985" t="str">
            <v>Aliette WP80 100 Gm-Packet</v>
          </cell>
        </row>
        <row r="11986">
          <cell r="E11986" t="str">
            <v>Aliette WP80 1KG Bag-Packet</v>
          </cell>
        </row>
        <row r="11987">
          <cell r="E11987" t="str">
            <v>Aliette WP80 250 Gm-Packet</v>
          </cell>
        </row>
        <row r="11988">
          <cell r="E11988" t="str">
            <v>Aliette Wp80 500 Gm.-Packet</v>
          </cell>
        </row>
        <row r="11989">
          <cell r="E11989" t="str">
            <v>Ambition 1 Ltr.-Bottle</v>
          </cell>
        </row>
        <row r="11990">
          <cell r="E11990" t="str">
            <v>AMBITION 100ML.-Bottle</v>
          </cell>
        </row>
        <row r="11991">
          <cell r="E11991" t="str">
            <v>Ambition 250 Ml-Bottle</v>
          </cell>
        </row>
        <row r="11992">
          <cell r="E11992" t="str">
            <v>Ambition 500 Ml.-Bottle</v>
          </cell>
        </row>
        <row r="11993">
          <cell r="E11993" t="str">
            <v>Antracol (T) WP70 1 Kg Bag-Bag</v>
          </cell>
        </row>
        <row r="11994">
          <cell r="E11994" t="str">
            <v>Antracol (T) WP70 100 GM-Packet</v>
          </cell>
        </row>
        <row r="11995">
          <cell r="E11995" t="str">
            <v>Antracol (T) WP70 250 Gm-Packet</v>
          </cell>
        </row>
        <row r="11996">
          <cell r="E11996" t="str">
            <v>Antracol (T) WP70 500 Gm-Packet</v>
          </cell>
        </row>
        <row r="11997">
          <cell r="E11997" t="str">
            <v>ATLANTIS (160GM)-Bottle</v>
          </cell>
        </row>
        <row r="11998">
          <cell r="E11998" t="str">
            <v>BELT EXPERT SC 480(100ML)-Packet</v>
          </cell>
        </row>
        <row r="11999">
          <cell r="E11999" t="str">
            <v>BUONOS SC430 250ML-Bottle</v>
          </cell>
        </row>
        <row r="12000">
          <cell r="E12000" t="str">
            <v>CONFIDOR (T) 250ML-Bottle</v>
          </cell>
        </row>
        <row r="12001">
          <cell r="E12001" t="str">
            <v>CORN DKC7074(4KG.)-Packet</v>
          </cell>
        </row>
        <row r="12002">
          <cell r="E12002" t="str">
            <v>CORN DKC8144(4KG.)-Packet</v>
          </cell>
        </row>
        <row r="12003">
          <cell r="E12003" t="str">
            <v>CORN DKC8161(4KG.)-Packet</v>
          </cell>
        </row>
        <row r="12004">
          <cell r="E12004" t="str">
            <v>CORN DKC9126 (4KG)-Packet</v>
          </cell>
        </row>
        <row r="12005">
          <cell r="E12005" t="str">
            <v>CORN DKC9133 (4KG.)-Packet</v>
          </cell>
        </row>
        <row r="12006">
          <cell r="E12006" t="str">
            <v>CORN DKC9141(3.5KG.)-Packet</v>
          </cell>
        </row>
        <row r="12007">
          <cell r="E12007" t="str">
            <v>CORN DKC9198(4.5KG)-Packet</v>
          </cell>
        </row>
        <row r="12008">
          <cell r="E12008" t="str">
            <v>DECIS EC 101.2 50ML-Bottle</v>
          </cell>
        </row>
        <row r="12009">
          <cell r="E12009" t="str">
            <v>Decis Ec101.2 100ML.-Bottle</v>
          </cell>
        </row>
        <row r="12010">
          <cell r="E12010" t="str">
            <v>Decis EC101.2 250ML.-Bottle</v>
          </cell>
        </row>
        <row r="12011">
          <cell r="E12011" t="str">
            <v>ETHREL (100ML)-Bottle</v>
          </cell>
        </row>
        <row r="12012">
          <cell r="E12012" t="str">
            <v>Fame (T) SC480 10 Ml-Bottle</v>
          </cell>
        </row>
        <row r="12013">
          <cell r="E12013" t="str">
            <v>Fame (T) SC480 50 Ml-Bottle</v>
          </cell>
        </row>
        <row r="12014">
          <cell r="E12014" t="str">
            <v>Fame (T)SC480 100ML-Bottle</v>
          </cell>
        </row>
        <row r="12015">
          <cell r="E12015" t="str">
            <v>FENOS QUICK SC 150 100ML-Bottle</v>
          </cell>
        </row>
        <row r="12016">
          <cell r="E12016" t="str">
            <v>FITREST 100GM-Bottle</v>
          </cell>
        </row>
        <row r="12017">
          <cell r="E12017" t="str">
            <v>Folicur (T) EC250 100 Ml-Bottle</v>
          </cell>
        </row>
        <row r="12018">
          <cell r="E12018" t="str">
            <v>Folicur (T) EC250 250 Ml-Bottle</v>
          </cell>
        </row>
        <row r="12019">
          <cell r="E12019" t="str">
            <v>Folicur (T) EC250 500 Ml-Bottle</v>
          </cell>
        </row>
        <row r="12020">
          <cell r="E12020" t="str">
            <v>FOOST WP50(250GM)-Packet</v>
          </cell>
        </row>
        <row r="12021">
          <cell r="E12021" t="str">
            <v>FOOST WP50(500GM)-Packet</v>
          </cell>
        </row>
        <row r="12022">
          <cell r="E12022" t="str">
            <v>GAUCHO (50ML)-Packet</v>
          </cell>
        </row>
        <row r="12023">
          <cell r="E12023" t="str">
            <v>GAUCHO 100ML-Bottle</v>
          </cell>
        </row>
        <row r="12024">
          <cell r="E12024" t="str">
            <v>INFINITO 100ML-Bottle</v>
          </cell>
        </row>
        <row r="12025">
          <cell r="E12025" t="str">
            <v>INFINITO 500ML.-Bottle</v>
          </cell>
        </row>
        <row r="12026">
          <cell r="E12026" t="str">
            <v>JUMP (40GM)-Bag</v>
          </cell>
        </row>
        <row r="12027">
          <cell r="E12027" t="str">
            <v>Jump WG 80 2 GM.-Pouch</v>
          </cell>
        </row>
        <row r="12028">
          <cell r="E12028" t="str">
            <v>LARVIN (250GM)-Packet</v>
          </cell>
        </row>
        <row r="12029">
          <cell r="E12029" t="str">
            <v>LARVIN (500GM)-Packet</v>
          </cell>
        </row>
        <row r="12030">
          <cell r="E12030" t="str">
            <v>LAUDIS SC630(115ML)-Bottle</v>
          </cell>
        </row>
        <row r="12031">
          <cell r="E12031" t="str">
            <v>LAUDIS SC630(230ML)-Bottle</v>
          </cell>
        </row>
        <row r="12032">
          <cell r="E12032" t="str">
            <v>LAUDIS SC630(57.5ML)-Bottle</v>
          </cell>
        </row>
        <row r="12033">
          <cell r="E12033" t="str">
            <v>LESENTA (100GM)-Bag</v>
          </cell>
        </row>
        <row r="12034">
          <cell r="E12034" t="str">
            <v>LESENTA WG80 40GM.-Packet</v>
          </cell>
        </row>
        <row r="12035">
          <cell r="E12035" t="str">
            <v>LUCIFER (T)WP 160GM.-Packet</v>
          </cell>
        </row>
        <row r="12036">
          <cell r="E12036" t="str">
            <v>LUNA EXPERIENCE (250ML)-Bottle</v>
          </cell>
        </row>
        <row r="12037">
          <cell r="E12037" t="str">
            <v>LUNA EXPERIENCE(100ML)-Bottle</v>
          </cell>
        </row>
        <row r="12038">
          <cell r="E12038" t="str">
            <v>Melody DUO WP66 8 100 Gm-Packet</v>
          </cell>
        </row>
        <row r="12039">
          <cell r="E12039" t="str">
            <v>Melody DUO WP66 8 400 Gm-Packet</v>
          </cell>
        </row>
        <row r="12040">
          <cell r="E12040" t="str">
            <v>Melody DUO WP66 8 800 Gm-Bag</v>
          </cell>
        </row>
        <row r="12041">
          <cell r="E12041" t="str">
            <v>Movento Energy (250ml)-Bottle</v>
          </cell>
        </row>
        <row r="12042">
          <cell r="E12042" t="str">
            <v>MOVENTO ENERGY 1LTR.-Bottle</v>
          </cell>
        </row>
        <row r="12043">
          <cell r="E12043" t="str">
            <v>MOVENTO ENERGY(100ML)-Bottle</v>
          </cell>
        </row>
        <row r="12044">
          <cell r="E12044" t="str">
            <v>NATIVO WG 75 (100GM)-Packet</v>
          </cell>
        </row>
        <row r="12045">
          <cell r="E12045" t="str">
            <v>NATIVO WG75 (250GM.)-Packet</v>
          </cell>
        </row>
        <row r="12046">
          <cell r="E12046" t="str">
            <v>NATIVO WG75 (50GM.)-Packet</v>
          </cell>
        </row>
        <row r="12047">
          <cell r="E12047" t="str">
            <v>OBERON (200ML.)-Bottle</v>
          </cell>
        </row>
        <row r="12048">
          <cell r="E12048" t="str">
            <v>OBERON (500ML)-Bottle</v>
          </cell>
        </row>
        <row r="12049">
          <cell r="E12049" t="str">
            <v>Oberon(T)SC240 100ML-Bottle</v>
          </cell>
        </row>
        <row r="12050">
          <cell r="E12050" t="str">
            <v>Oberon(T)SC240 200ML.-Bottle</v>
          </cell>
        </row>
        <row r="12051">
          <cell r="E12051" t="str">
            <v>PLANOFIX (100ML)-Bottle</v>
          </cell>
        </row>
        <row r="12052">
          <cell r="E12052" t="str">
            <v>Planofix 250ml-Bottle</v>
          </cell>
        </row>
        <row r="12053">
          <cell r="E12053" t="str">
            <v>PROFILER (1KG)-Packet</v>
          </cell>
        </row>
        <row r="12054">
          <cell r="E12054" t="str">
            <v>PROFILER WG 71 11 (250GM)-Bag</v>
          </cell>
        </row>
        <row r="12055">
          <cell r="E12055" t="str">
            <v>RAXIL EASY (13.4 ML)-Bottle</v>
          </cell>
        </row>
        <row r="12056">
          <cell r="E12056" t="str">
            <v>REGENT (T) (500ML)-Packet</v>
          </cell>
        </row>
        <row r="12057">
          <cell r="E12057" t="str">
            <v>Regent (T) (1LTR.)-Bottle</v>
          </cell>
        </row>
        <row r="12058">
          <cell r="E12058" t="str">
            <v>Regent (T) SC50 100 ML-Bottle</v>
          </cell>
        </row>
        <row r="12059">
          <cell r="E12059" t="str">
            <v>Regent (T) SC50 250 ML-Bottle</v>
          </cell>
        </row>
        <row r="12060">
          <cell r="E12060" t="str">
            <v>REGENT GR (1KG)-Packet</v>
          </cell>
        </row>
        <row r="12061">
          <cell r="E12061" t="str">
            <v>REGENT GR (5KG)-Packet</v>
          </cell>
        </row>
        <row r="12062">
          <cell r="E12062" t="str">
            <v>Regent Ultra GR 4KG.-Packet</v>
          </cell>
        </row>
        <row r="12063">
          <cell r="E12063" t="str">
            <v>RICESTAR 250ML.-Bottle</v>
          </cell>
        </row>
        <row r="12064">
          <cell r="E12064" t="str">
            <v>ROUNDUP (1LTR)-Bottle</v>
          </cell>
        </row>
        <row r="12065">
          <cell r="E12065" t="str">
            <v>ROUNDUP(500ML)-Bottle</v>
          </cell>
        </row>
        <row r="12066">
          <cell r="E12066" t="str">
            <v>Sactin WG60 100 Gm-Packet</v>
          </cell>
        </row>
        <row r="12067">
          <cell r="E12067" t="str">
            <v>SECTIN (1KG.)-Packet</v>
          </cell>
        </row>
        <row r="12068">
          <cell r="E12068" t="str">
            <v>SECTIN WG 60 (600GM)-Packet</v>
          </cell>
        </row>
        <row r="12069">
          <cell r="E12069" t="str">
            <v>SECTIN WG60 100GM.-Packet</v>
          </cell>
        </row>
        <row r="12070">
          <cell r="E12070" t="str">
            <v>Sencor WP70 100 Gm-Pouch</v>
          </cell>
        </row>
        <row r="12071">
          <cell r="E12071" t="str">
            <v>SIMBOLA (T) 100GM.-Bottle</v>
          </cell>
        </row>
        <row r="12072">
          <cell r="E12072" t="str">
            <v>SIMBOLA(T)SG 250GM.-Bottle</v>
          </cell>
        </row>
        <row r="12073">
          <cell r="E12073" t="str">
            <v>SIVANTO PRIME (250ML)-Bottle</v>
          </cell>
        </row>
        <row r="12074">
          <cell r="E12074" t="str">
            <v>Solomon OD300 100 Ml-Bottle</v>
          </cell>
        </row>
        <row r="12075">
          <cell r="E12075" t="str">
            <v>Solomon OD300 250 Ml-Bottle</v>
          </cell>
        </row>
        <row r="12076">
          <cell r="E12076" t="str">
            <v>SPINTOR SC 495 (75ML)-Bottle</v>
          </cell>
        </row>
        <row r="12077">
          <cell r="E12077" t="str">
            <v>VELUM PRIME SC 250ML-Bottle</v>
          </cell>
        </row>
        <row r="12078">
          <cell r="E12078" t="str">
            <v>VELUM PRIME SC 500ML-Bottle</v>
          </cell>
        </row>
        <row r="12079">
          <cell r="E12079" t="str">
            <v>WHIPSUPER (100ML)-Bottle</v>
          </cell>
        </row>
        <row r="12080">
          <cell r="E12080" t="str">
            <v>WHIPSUPER (1LTR)-Bottle</v>
          </cell>
        </row>
        <row r="12081">
          <cell r="E12081" t="str">
            <v>WHIPSUPER (250ML)-Bottle</v>
          </cell>
        </row>
        <row r="12082">
          <cell r="E12082" t="str">
            <v>WHIPSUPER (500ML)-Bottle</v>
          </cell>
        </row>
        <row r="12083">
          <cell r="E12083" t="str">
            <v>ADMIRE - 2 GM-NO</v>
          </cell>
        </row>
        <row r="12084">
          <cell r="E12084" t="str">
            <v>ADMIRE - 30 GM-NO</v>
          </cell>
        </row>
        <row r="12085">
          <cell r="E12085" t="str">
            <v>ADORA - 1 LTR-NO</v>
          </cell>
        </row>
        <row r="12086">
          <cell r="E12086" t="str">
            <v>ADORA - 100 ML-NO</v>
          </cell>
        </row>
        <row r="12087">
          <cell r="E12087" t="str">
            <v>ADORA - 200 ML-NO</v>
          </cell>
        </row>
        <row r="12088">
          <cell r="E12088" t="str">
            <v>ADORA - 200ML-NO</v>
          </cell>
        </row>
        <row r="12089">
          <cell r="E12089" t="str">
            <v>ADORA - 40 ML-NO</v>
          </cell>
        </row>
        <row r="12090">
          <cell r="E12090" t="str">
            <v>ADORA - 40ML-NO</v>
          </cell>
        </row>
        <row r="12091">
          <cell r="E12091" t="str">
            <v>ADORA - 50 ML-NO</v>
          </cell>
        </row>
        <row r="12092">
          <cell r="E12092" t="str">
            <v>ADORA - 500 ML-NO</v>
          </cell>
        </row>
        <row r="12093">
          <cell r="E12093" t="str">
            <v>ADORA - 80ML-NO</v>
          </cell>
        </row>
        <row r="12094">
          <cell r="E12094" t="str">
            <v>AGENDA 25EC - 100 ML-NO</v>
          </cell>
        </row>
        <row r="12095">
          <cell r="E12095" t="str">
            <v>AGENDA 25EC - 100ML-NO</v>
          </cell>
        </row>
        <row r="12096">
          <cell r="E12096" t="str">
            <v>AGENDA 25EC - 500 ML-NO</v>
          </cell>
        </row>
        <row r="12097">
          <cell r="E12097" t="str">
            <v>AGENT PLUS - 100ML-NO</v>
          </cell>
        </row>
        <row r="12098">
          <cell r="E12098" t="str">
            <v>AGENT PLUS - 1LTR-NO</v>
          </cell>
        </row>
        <row r="12099">
          <cell r="E12099" t="str">
            <v>AGENT PLUS - 250 ML-NO</v>
          </cell>
        </row>
        <row r="12100">
          <cell r="E12100" t="str">
            <v>AGENT PLUS - 500ML-NO</v>
          </cell>
        </row>
        <row r="12101">
          <cell r="E12101" t="str">
            <v>ANTERCOL - 100 GM-NO</v>
          </cell>
        </row>
        <row r="12102">
          <cell r="E12102" t="str">
            <v>ANTERCOL - 250 GM-NO</v>
          </cell>
        </row>
        <row r="12103">
          <cell r="E12103" t="str">
            <v>ANTERCOL - 500 GM-NO</v>
          </cell>
        </row>
        <row r="12104">
          <cell r="E12104" t="str">
            <v>ANTRACROL - 1 KG-NO</v>
          </cell>
        </row>
        <row r="12105">
          <cell r="E12105" t="str">
            <v>ANTROCOLE - 100 GM-NO</v>
          </cell>
        </row>
        <row r="12106">
          <cell r="E12106" t="str">
            <v>ANTROCOLE - 250GM-NO</v>
          </cell>
        </row>
        <row r="12107">
          <cell r="E12107" t="str">
            <v>ANTROCOLE - 500 GM-NO</v>
          </cell>
        </row>
        <row r="12108">
          <cell r="E12108" t="str">
            <v>BARCELO TB2-5GM-NO</v>
          </cell>
        </row>
        <row r="12109">
          <cell r="E12109" t="str">
            <v>CONFIDOR - 100 ML-NO</v>
          </cell>
        </row>
        <row r="12110">
          <cell r="E12110" t="str">
            <v>CONFIDOR - 250 ML-NO</v>
          </cell>
        </row>
        <row r="12111">
          <cell r="E12111" t="str">
            <v>CONFIDOR - 50 ML-NO</v>
          </cell>
        </row>
        <row r="12112">
          <cell r="E12112" t="str">
            <v>CONFIDOR - 500 ML-NO</v>
          </cell>
        </row>
        <row r="12113">
          <cell r="E12113" t="str">
            <v>CONFIDOR SUPER - 100 ML-NO</v>
          </cell>
        </row>
        <row r="12114">
          <cell r="E12114" t="str">
            <v>CONFIDOR SUPER-100ML-NO</v>
          </cell>
        </row>
        <row r="12115">
          <cell r="E12115" t="str">
            <v>CONFIDOR-1 LTR-NO</v>
          </cell>
        </row>
        <row r="12116">
          <cell r="E12116" t="str">
            <v>COUNCIL ACTIV WG30-45GM-NO</v>
          </cell>
        </row>
        <row r="12117">
          <cell r="E12117" t="str">
            <v>COUNCIL ACTIV WG30-90GM-NO</v>
          </cell>
        </row>
        <row r="12118">
          <cell r="E12118" t="str">
            <v>DECIS - 1 LTR-NO</v>
          </cell>
        </row>
        <row r="12119">
          <cell r="E12119" t="str">
            <v>DECIS - 100 ML-NO</v>
          </cell>
        </row>
        <row r="12120">
          <cell r="E12120" t="str">
            <v>DECIS - 250 ML-NO</v>
          </cell>
        </row>
        <row r="12121">
          <cell r="E12121" t="str">
            <v>DECIS - 500 ML-NO</v>
          </cell>
        </row>
        <row r="12122">
          <cell r="E12122" t="str">
            <v>DECIS 100 EC - 1 LTR-NO</v>
          </cell>
        </row>
        <row r="12123">
          <cell r="E12123" t="str">
            <v>DECIS 100 EC - 100 ML-NO</v>
          </cell>
        </row>
        <row r="12124">
          <cell r="E12124" t="str">
            <v>DECIS 100 EC - 1LTR-NO</v>
          </cell>
        </row>
        <row r="12125">
          <cell r="E12125" t="str">
            <v>DECIS 100 EC - 50ML-NO</v>
          </cell>
        </row>
        <row r="12126">
          <cell r="E12126" t="str">
            <v>ETHREL - 100 ML-NO</v>
          </cell>
        </row>
        <row r="12127">
          <cell r="E12127" t="str">
            <v>ETHREL - 1LTR-NO</v>
          </cell>
        </row>
        <row r="12128">
          <cell r="E12128" t="str">
            <v>ETHREL - 500 ML-NO</v>
          </cell>
        </row>
        <row r="12129">
          <cell r="E12129" t="str">
            <v>FAME - 10 ML-NO</v>
          </cell>
        </row>
        <row r="12130">
          <cell r="E12130" t="str">
            <v>FAME - 100 ML-NO</v>
          </cell>
        </row>
        <row r="12131">
          <cell r="E12131" t="str">
            <v>FAME - 100ML-NO</v>
          </cell>
        </row>
        <row r="12132">
          <cell r="E12132" t="str">
            <v>FAME - 250ML-NO</v>
          </cell>
        </row>
        <row r="12133">
          <cell r="E12133" t="str">
            <v>FAME - 50 ML-NO</v>
          </cell>
        </row>
        <row r="12134">
          <cell r="E12134" t="str">
            <v>FAME - 500ML-NO</v>
          </cell>
        </row>
        <row r="12135">
          <cell r="E12135" t="str">
            <v>FOLICUR - 1 LTR-NO</v>
          </cell>
        </row>
        <row r="12136">
          <cell r="E12136" t="str">
            <v>FOLICUR - 100 ML-NO</v>
          </cell>
        </row>
        <row r="12137">
          <cell r="E12137" t="str">
            <v>FOLICUR - 250 ML-NO</v>
          </cell>
        </row>
        <row r="12138">
          <cell r="E12138" t="str">
            <v>FOLICUR - 500 ML-NO</v>
          </cell>
        </row>
        <row r="12139">
          <cell r="E12139" t="str">
            <v>FOLICUR 250 ML-NO</v>
          </cell>
        </row>
        <row r="12140">
          <cell r="E12140" t="str">
            <v>GAUCHO - 50 ML-NO</v>
          </cell>
        </row>
        <row r="12141">
          <cell r="E12141" t="str">
            <v>GAUCHO - 50ML-NO</v>
          </cell>
        </row>
        <row r="12142">
          <cell r="E12142" t="str">
            <v>GAUCHO FS600-100ML-NO</v>
          </cell>
        </row>
        <row r="12143">
          <cell r="E12143" t="str">
            <v>GAUCHO FS600-250ML-NO</v>
          </cell>
        </row>
        <row r="12144">
          <cell r="E12144" t="str">
            <v>JUMP WG 80 - 2 GM-NO</v>
          </cell>
        </row>
        <row r="12145">
          <cell r="E12145" t="str">
            <v>JUMP WG80 - 2GM-NO</v>
          </cell>
        </row>
        <row r="12146">
          <cell r="E12146" t="str">
            <v>K OTHRIN - 1 LTR-NO</v>
          </cell>
        </row>
        <row r="12147">
          <cell r="E12147" t="str">
            <v>K OTHRIN FLOW - 50 ML-NO</v>
          </cell>
        </row>
        <row r="12148">
          <cell r="E12148" t="str">
            <v>K-O-THRINE FLOW - 50ML-NO</v>
          </cell>
        </row>
        <row r="12149">
          <cell r="E12149" t="str">
            <v>K-OBIOL-1 KG-NOS</v>
          </cell>
        </row>
        <row r="12150">
          <cell r="E12150" t="str">
            <v>K-OTHRIN - 1 LTR-NO</v>
          </cell>
        </row>
        <row r="12151">
          <cell r="E12151" t="str">
            <v>KINGFOG - 1 LTR-NO</v>
          </cell>
        </row>
        <row r="12152">
          <cell r="E12152" t="str">
            <v>MAXFORCE FORTE - 35 GM-NO</v>
          </cell>
        </row>
        <row r="12153">
          <cell r="E12153" t="str">
            <v>MAXFORCE FORTE - 35GM-NO</v>
          </cell>
        </row>
        <row r="12154">
          <cell r="E12154" t="str">
            <v>MAXFORCE QUANTUM RB 30G-NO</v>
          </cell>
        </row>
        <row r="12155">
          <cell r="E12155" t="str">
            <v>MONCEREN SC 250 - 100 ML-NO</v>
          </cell>
        </row>
        <row r="12156">
          <cell r="E12156" t="str">
            <v>MONCEREN SC 250-100ML-NO</v>
          </cell>
        </row>
        <row r="12157">
          <cell r="E12157" t="str">
            <v>NATIVO - 50 GM-NO</v>
          </cell>
        </row>
        <row r="12158">
          <cell r="E12158" t="str">
            <v>NATIVO WG - 50 GM-NO</v>
          </cell>
        </row>
        <row r="12159">
          <cell r="E12159" t="str">
            <v>NATIVO WG 75 - 100 GM-NO</v>
          </cell>
        </row>
        <row r="12160">
          <cell r="E12160" t="str">
            <v>NATIVO WG 75 - 100GM-NO</v>
          </cell>
        </row>
        <row r="12161">
          <cell r="E12161" t="str">
            <v>NATIVO WG 75 - 1KG-NO</v>
          </cell>
        </row>
        <row r="12162">
          <cell r="E12162" t="str">
            <v>NATIVO WG 75 - 250 GM-NO</v>
          </cell>
        </row>
        <row r="12163">
          <cell r="E12163" t="str">
            <v>NATIVO WG 75 - 250GM-NO</v>
          </cell>
        </row>
        <row r="12164">
          <cell r="E12164" t="str">
            <v>NATIVO WG 75-1 KG-NO</v>
          </cell>
        </row>
        <row r="12165">
          <cell r="E12165" t="str">
            <v>NATIVO WG-10 GM-NO</v>
          </cell>
        </row>
        <row r="12166">
          <cell r="E12166" t="str">
            <v>NATIVO WG75 - 10 GM-NO</v>
          </cell>
        </row>
        <row r="12167">
          <cell r="E12167" t="str">
            <v>NATIVO WG75 - 500 GM-NO</v>
          </cell>
        </row>
        <row r="12168">
          <cell r="E12168" t="str">
            <v>NATIVO WG75-500 GM-NO</v>
          </cell>
        </row>
        <row r="12169">
          <cell r="E12169" t="str">
            <v>OBERON - 100 ML-NO</v>
          </cell>
        </row>
        <row r="12170">
          <cell r="E12170" t="str">
            <v>OBERON - 100ML-NO</v>
          </cell>
        </row>
        <row r="12171">
          <cell r="E12171" t="str">
            <v>OBERON - 2 LTR-NO</v>
          </cell>
        </row>
        <row r="12172">
          <cell r="E12172" t="str">
            <v>OBERON - 50 ML-NO</v>
          </cell>
        </row>
        <row r="12173">
          <cell r="E12173" t="str">
            <v>OBERON - 50ML-NO</v>
          </cell>
        </row>
        <row r="12174">
          <cell r="E12174" t="str">
            <v>PLANOFIX - 1 LTR-NO</v>
          </cell>
        </row>
        <row r="12175">
          <cell r="E12175" t="str">
            <v>PLANOFIX - 100 ML-NO</v>
          </cell>
        </row>
        <row r="12176">
          <cell r="E12176" t="str">
            <v>PLANOFIX - 500 ML-NO</v>
          </cell>
        </row>
        <row r="12177">
          <cell r="E12177" t="str">
            <v>PREMISE - 1 LTR-NO</v>
          </cell>
        </row>
        <row r="12178">
          <cell r="E12178" t="str">
            <v>PREMISE - 250 ML (BAYER)-NO</v>
          </cell>
        </row>
        <row r="12179">
          <cell r="E12179" t="str">
            <v>PREMISE - 250 ML-NO</v>
          </cell>
        </row>
        <row r="12180">
          <cell r="E12180" t="str">
            <v>PREMISE - 5 LTR-NO</v>
          </cell>
        </row>
        <row r="12181">
          <cell r="E12181" t="str">
            <v>PREMISE - 50 ML-NO</v>
          </cell>
        </row>
        <row r="12182">
          <cell r="E12182" t="str">
            <v>PREMISE - 5LTR-NO</v>
          </cell>
        </row>
        <row r="12183">
          <cell r="E12183" t="str">
            <v>QUICK BAIT GRO - 50 GM-NO</v>
          </cell>
        </row>
        <row r="12184">
          <cell r="E12184" t="str">
            <v>QUICK BAYT GRO - 50GM-NO</v>
          </cell>
        </row>
        <row r="12185">
          <cell r="E12185" t="str">
            <v>RACUMIN SURE RBO 005 - 100GM-NO</v>
          </cell>
        </row>
        <row r="12186">
          <cell r="E12186" t="str">
            <v>REGENT - 1 KG-NO</v>
          </cell>
        </row>
        <row r="12187">
          <cell r="E12187" t="str">
            <v>REGENT - 5 KG-NO</v>
          </cell>
        </row>
        <row r="12188">
          <cell r="E12188" t="str">
            <v>REGENT - 500 GM-NO</v>
          </cell>
        </row>
        <row r="12189">
          <cell r="E12189" t="str">
            <v>REGENT SC - 1 LTR-NO</v>
          </cell>
        </row>
        <row r="12190">
          <cell r="E12190" t="str">
            <v>REGENT SC - 100 ML-NO</v>
          </cell>
        </row>
        <row r="12191">
          <cell r="E12191" t="str">
            <v>REGENT SC - 100ML-NO</v>
          </cell>
        </row>
        <row r="12192">
          <cell r="E12192" t="str">
            <v>REGENT SC - 250 ML-NO</v>
          </cell>
        </row>
        <row r="12193">
          <cell r="E12193" t="str">
            <v>REGENT SC - 500 ML-NO</v>
          </cell>
        </row>
        <row r="12194">
          <cell r="E12194" t="str">
            <v>REGENT SC-1LTR-NO</v>
          </cell>
        </row>
        <row r="12195">
          <cell r="E12195" t="str">
            <v>REGENT ULTRA - 1KG-NO</v>
          </cell>
        </row>
        <row r="12196">
          <cell r="E12196" t="str">
            <v>REGENT ULTRA - 4KG-NO</v>
          </cell>
        </row>
        <row r="12197">
          <cell r="E12197" t="str">
            <v>RESPONSER - 1 LTR-NO</v>
          </cell>
        </row>
        <row r="12198">
          <cell r="E12198" t="str">
            <v>RICE STAR EC69 - 1 LTR-NO</v>
          </cell>
        </row>
        <row r="12199">
          <cell r="E12199" t="str">
            <v>RICE STAR EC69 - 500 ML-NO</v>
          </cell>
        </row>
        <row r="12200">
          <cell r="E12200" t="str">
            <v>RICESTAR EC69 - 1 LTR-NO</v>
          </cell>
        </row>
        <row r="12201">
          <cell r="E12201" t="str">
            <v>RICESTAR EC69 - 250 ML-NO</v>
          </cell>
        </row>
        <row r="12202">
          <cell r="E12202" t="str">
            <v>RICESTAR EC69 - 500ML-NO</v>
          </cell>
        </row>
        <row r="12203">
          <cell r="E12203" t="str">
            <v>RICESTAR EC69-250 ML-NO</v>
          </cell>
        </row>
        <row r="12204">
          <cell r="E12204" t="str">
            <v>SOLFAC - 1 KG-KG</v>
          </cell>
        </row>
        <row r="12205">
          <cell r="E12205" t="str">
            <v>SOLFAC - 1 LTR-NO</v>
          </cell>
        </row>
        <row r="12206">
          <cell r="E12206" t="str">
            <v>SOLFAC - 100 ML-NO</v>
          </cell>
        </row>
        <row r="12207">
          <cell r="E12207" t="str">
            <v>SOLFAC - 100ML-NO</v>
          </cell>
        </row>
        <row r="12208">
          <cell r="E12208" t="str">
            <v>SOLFAC - 20 GM-NO</v>
          </cell>
        </row>
        <row r="12209">
          <cell r="E12209" t="str">
            <v>SOLFAC - 25GM-NO</v>
          </cell>
        </row>
        <row r="12210">
          <cell r="E12210" t="str">
            <v>SOLOMON OD300 - 100 ML-NO</v>
          </cell>
        </row>
        <row r="12211">
          <cell r="E12211" t="str">
            <v>SOLOMON OD300 - 100ML-NO</v>
          </cell>
        </row>
        <row r="12212">
          <cell r="E12212" t="str">
            <v>SUNRICE - 50 GM-NO</v>
          </cell>
        </row>
        <row r="12213">
          <cell r="E12213" t="str">
            <v>TEMPRID - 500ML-NO</v>
          </cell>
        </row>
        <row r="12214">
          <cell r="E12214" t="str">
            <v>TEMPRID - 50ML-NO</v>
          </cell>
        </row>
        <row r="12215">
          <cell r="E12215" t="str">
            <v>Arize 6129 Gold LOC 3kg-bgs</v>
          </cell>
        </row>
        <row r="12216">
          <cell r="E12216" t="str">
            <v>Arize 6444 Gold 1kg-pkts</v>
          </cell>
        </row>
        <row r="12217">
          <cell r="E12217" t="str">
            <v>Arize 6444 Gold LOC 3kg-bgs</v>
          </cell>
        </row>
        <row r="12218">
          <cell r="E12218" t="str">
            <v>Arize 8433 LOC 3kg-bgs</v>
          </cell>
        </row>
        <row r="12219">
          <cell r="E12219" t="str">
            <v>C DKC 7074 5KG-bgs</v>
          </cell>
        </row>
        <row r="12220">
          <cell r="E12220" t="str">
            <v>CDK DKC 9144 (4KG)-bgs</v>
          </cell>
        </row>
        <row r="12221">
          <cell r="E12221" t="str">
            <v>Council Activ WG30 45gr-pkts</v>
          </cell>
        </row>
        <row r="12222">
          <cell r="E12222" t="str">
            <v>Council Activ WG30 90gr-pkts</v>
          </cell>
        </row>
        <row r="12223">
          <cell r="E12223" t="str">
            <v>Decis Ec 100ml-btl</v>
          </cell>
        </row>
        <row r="12224">
          <cell r="E12224" t="str">
            <v>Decis EC 1ltr-btl</v>
          </cell>
        </row>
        <row r="12225">
          <cell r="E12225" t="str">
            <v>Decis Ec 250ml-btl</v>
          </cell>
        </row>
        <row r="12226">
          <cell r="E12226" t="str">
            <v>DKC 8181 4KG-pkts</v>
          </cell>
        </row>
        <row r="12227">
          <cell r="E12227" t="str">
            <v>DKC 9144 4kg-pkts</v>
          </cell>
        </row>
        <row r="12228">
          <cell r="E12228" t="str">
            <v>DKC-7074-bgs</v>
          </cell>
        </row>
        <row r="12229">
          <cell r="E12229" t="str">
            <v>Emesto Prime 100ml-btl</v>
          </cell>
        </row>
        <row r="12230">
          <cell r="E12230" t="str">
            <v>Emesto Prime 1ltr-btl</v>
          </cell>
        </row>
        <row r="12231">
          <cell r="E12231" t="str">
            <v>Emesto Prime 250ml-btl</v>
          </cell>
        </row>
        <row r="12232">
          <cell r="E12232" t="str">
            <v>Foost WP50 500GR-pkts</v>
          </cell>
        </row>
        <row r="12233">
          <cell r="E12233" t="str">
            <v>Hybrid Maize DKC 7074 5kg-pkts</v>
          </cell>
        </row>
        <row r="12234">
          <cell r="E12234" t="str">
            <v>Laudis SC 115ml-btl</v>
          </cell>
        </row>
        <row r="12235">
          <cell r="E12235" t="str">
            <v>Laudis SC 230ml-btl</v>
          </cell>
        </row>
        <row r="12236">
          <cell r="E12236" t="str">
            <v>Laudis SC 57.5ml-btl</v>
          </cell>
        </row>
        <row r="12237">
          <cell r="E12237" t="str">
            <v>Millet Hybrid 9450 1.5kg-pkts</v>
          </cell>
        </row>
        <row r="12238">
          <cell r="E12238" t="str">
            <v>Monceren SC250 1lt-Ltr</v>
          </cell>
        </row>
        <row r="12239">
          <cell r="E12239" t="str">
            <v>Monceren SC250 500ml-btl</v>
          </cell>
        </row>
        <row r="12240">
          <cell r="E12240" t="str">
            <v>Monceren SC250- 250ml-btl</v>
          </cell>
        </row>
        <row r="12241">
          <cell r="E12241" t="str">
            <v>Mustard 5222 500gm-pkts</v>
          </cell>
        </row>
        <row r="12242">
          <cell r="E12242" t="str">
            <v>Mustard Kesari 5111 500gm-bgs</v>
          </cell>
        </row>
        <row r="12243">
          <cell r="E12243" t="str">
            <v>Mustard Kesari Gold 500GR-pkts</v>
          </cell>
        </row>
        <row r="12244">
          <cell r="E12244" t="str">
            <v>Regent Gr 1kg-pkts</v>
          </cell>
        </row>
        <row r="12245">
          <cell r="E12245" t="str">
            <v>Regent GR 5kg-pkts</v>
          </cell>
        </row>
        <row r="12246">
          <cell r="E12246" t="str">
            <v>Regent Ultra GR 4kg-pkts</v>
          </cell>
        </row>
        <row r="12247">
          <cell r="E12247" t="str">
            <v>Round Up 500ml-btl</v>
          </cell>
        </row>
        <row r="12248">
          <cell r="E12248" t="str">
            <v>Roundup 1ltr-btl</v>
          </cell>
        </row>
        <row r="12249">
          <cell r="E12249" t="str">
            <v>Roundup 5ltr-btl</v>
          </cell>
        </row>
        <row r="12250">
          <cell r="E12250" t="str">
            <v>Run Speed 5lt-btl</v>
          </cell>
        </row>
        <row r="12251">
          <cell r="E12251" t="str">
            <v>Sencor WP70 100GR-pkts</v>
          </cell>
        </row>
        <row r="12252">
          <cell r="E12252" t="str">
            <v>Sunrice WG15 50GR-pkts</v>
          </cell>
        </row>
        <row r="12253">
          <cell r="E12253" t="str">
            <v>6129 GOLD-kgs</v>
          </cell>
        </row>
        <row r="12254">
          <cell r="E12254" t="str">
            <v>6444 GOLD 1KG-kgs</v>
          </cell>
        </row>
        <row r="12255">
          <cell r="E12255" t="str">
            <v>6444 GOLD 3KG-kgs</v>
          </cell>
        </row>
        <row r="12256">
          <cell r="E12256" t="str">
            <v>6508 Az Paddy-kgs</v>
          </cell>
        </row>
        <row r="12257">
          <cell r="E12257" t="str">
            <v>6633 Arize Az-kgs</v>
          </cell>
        </row>
        <row r="12258">
          <cell r="E12258" t="str">
            <v>Alanto-ltr</v>
          </cell>
        </row>
        <row r="12259">
          <cell r="E12259" t="str">
            <v>Aliette WP80-kgs</v>
          </cell>
        </row>
        <row r="12260">
          <cell r="E12260" t="str">
            <v>Ambition 1 Ltr-ltr</v>
          </cell>
        </row>
        <row r="12261">
          <cell r="E12261" t="str">
            <v>AMBITION 250ML-ltr</v>
          </cell>
        </row>
        <row r="12262">
          <cell r="E12262" t="str">
            <v>Ambition 500 Ml-ltr</v>
          </cell>
        </row>
        <row r="12263">
          <cell r="E12263" t="str">
            <v>Antracol 1 Kgs-kgs</v>
          </cell>
        </row>
        <row r="12264">
          <cell r="E12264" t="str">
            <v>Antracol 100gm-kgs</v>
          </cell>
        </row>
        <row r="12265">
          <cell r="E12265" t="str">
            <v>Antracol 500gm-kgs</v>
          </cell>
        </row>
        <row r="12266">
          <cell r="E12266" t="str">
            <v>Arize 6129 Gold-kgs</v>
          </cell>
        </row>
        <row r="12267">
          <cell r="E12267" t="str">
            <v>Arize Az 8433-kgs</v>
          </cell>
        </row>
        <row r="12268">
          <cell r="E12268" t="str">
            <v>Decis EC-ltr</v>
          </cell>
        </row>
        <row r="12269">
          <cell r="E12269" t="str">
            <v>Elite-ltr</v>
          </cell>
        </row>
        <row r="12270">
          <cell r="E12270" t="str">
            <v>Emesto Prime-ltr</v>
          </cell>
        </row>
        <row r="12271">
          <cell r="E12271" t="str">
            <v>Ethrel-ltr</v>
          </cell>
        </row>
        <row r="12272">
          <cell r="E12272" t="str">
            <v>FAME 20*10ML-ltr</v>
          </cell>
        </row>
        <row r="12273">
          <cell r="E12273" t="str">
            <v>Fame 40*50ML-ltr</v>
          </cell>
        </row>
        <row r="12274">
          <cell r="E12274" t="str">
            <v>Gaucho 1 Ltr-ltr</v>
          </cell>
        </row>
        <row r="12275">
          <cell r="E12275" t="str">
            <v>Gaucho 9 Ml-ltr</v>
          </cell>
        </row>
        <row r="12276">
          <cell r="E12276" t="str">
            <v>LARVIN-kgs</v>
          </cell>
        </row>
        <row r="12277">
          <cell r="E12277" t="str">
            <v>Laudis-ltr</v>
          </cell>
        </row>
        <row r="12278">
          <cell r="E12278" t="str">
            <v>Lesenta WG 80 40gm-kgs</v>
          </cell>
        </row>
        <row r="12279">
          <cell r="E12279" t="str">
            <v>Lesenta WG80 100gms-kgs</v>
          </cell>
        </row>
        <row r="12280">
          <cell r="E12280" t="str">
            <v>Monceren 1 Ltr-ltr</v>
          </cell>
        </row>
        <row r="12281">
          <cell r="E12281" t="str">
            <v>Monceren 500 Ml-ltr</v>
          </cell>
        </row>
        <row r="12282">
          <cell r="E12282" t="str">
            <v>Mustard 5222-kgs</v>
          </cell>
        </row>
        <row r="12283">
          <cell r="E12283" t="str">
            <v>Mustard Kesari 5111-kgs</v>
          </cell>
        </row>
        <row r="12284">
          <cell r="E12284" t="str">
            <v>Nativo WG 75 500 Gms-kgs</v>
          </cell>
        </row>
        <row r="12285">
          <cell r="E12285" t="str">
            <v>Nativo WG75 1 Kgs-kgs</v>
          </cell>
        </row>
        <row r="12286">
          <cell r="E12286" t="str">
            <v>NATIVO WG75 100GR-kgs</v>
          </cell>
        </row>
        <row r="12287">
          <cell r="E12287" t="str">
            <v>Oberon 50*100ML-ltr</v>
          </cell>
        </row>
        <row r="12288">
          <cell r="E12288" t="str">
            <v>REGENT GR 20*1KG-kgs</v>
          </cell>
        </row>
        <row r="12289">
          <cell r="E12289" t="str">
            <v>Regent GR 5*4KG-kgs</v>
          </cell>
        </row>
        <row r="12290">
          <cell r="E12290" t="str">
            <v>Regent Liquid 1ltr-ltr</v>
          </cell>
        </row>
        <row r="12291">
          <cell r="E12291" t="str">
            <v>Regent Liquid 500ml-ltr</v>
          </cell>
        </row>
        <row r="12292">
          <cell r="E12292" t="str">
            <v>REGENT ULTRA GR 20*1KG-kgs</v>
          </cell>
        </row>
        <row r="12293">
          <cell r="E12293" t="str">
            <v>Regent Ultra GR 5*4KG-kgs</v>
          </cell>
        </row>
        <row r="12294">
          <cell r="E12294" t="str">
            <v>Sencor WP70-kgs</v>
          </cell>
        </row>
        <row r="12295">
          <cell r="E12295" t="str">
            <v>Sunrice-kgs</v>
          </cell>
        </row>
        <row r="12296">
          <cell r="E12296" t="str">
            <v>Ziggy EC-100ml-ltr</v>
          </cell>
        </row>
        <row r="12297">
          <cell r="E12297" t="str">
            <v>Admire 2gm-No.</v>
          </cell>
        </row>
        <row r="12298">
          <cell r="E12298" t="str">
            <v>Admire 30gm-No.</v>
          </cell>
        </row>
        <row r="12299">
          <cell r="E12299" t="str">
            <v>Aliette Bayer 100gm-No.</v>
          </cell>
        </row>
        <row r="12300">
          <cell r="E12300" t="str">
            <v>Aliette Bayer 1Kg-No.</v>
          </cell>
        </row>
        <row r="12301">
          <cell r="E12301" t="str">
            <v>Aliette Bayer 250gm-No.</v>
          </cell>
        </row>
        <row r="12302">
          <cell r="E12302" t="str">
            <v>Aliette Bayer 500gm-No.</v>
          </cell>
        </row>
        <row r="12303">
          <cell r="E12303" t="str">
            <v>Ambition Bayer 1Ltr-Ng</v>
          </cell>
        </row>
        <row r="12304">
          <cell r="E12304" t="str">
            <v>Ambition Bayer 250ml-No.</v>
          </cell>
        </row>
        <row r="12305">
          <cell r="E12305" t="str">
            <v>Ambition Bayer 500ml-No.</v>
          </cell>
        </row>
        <row r="12306">
          <cell r="E12306" t="str">
            <v>Antracol Bayar 500gm-No.</v>
          </cell>
        </row>
        <row r="12307">
          <cell r="E12307" t="str">
            <v>Antracol Bayer 100gm-No.</v>
          </cell>
        </row>
        <row r="12308">
          <cell r="E12308" t="str">
            <v>Antracol Bayer 100ml-No.</v>
          </cell>
        </row>
        <row r="12309">
          <cell r="E12309" t="str">
            <v>Antracol Bayer 1Kg-No.</v>
          </cell>
        </row>
        <row r="12310">
          <cell r="E12310" t="str">
            <v>Antracol Bayer 250gm-No.</v>
          </cell>
        </row>
        <row r="12311">
          <cell r="E12311" t="str">
            <v>Antracol Bayer 250ml-No.</v>
          </cell>
        </row>
        <row r="12312">
          <cell r="E12312" t="str">
            <v>Bayleton Bayar 100gm.-No.</v>
          </cell>
        </row>
        <row r="12313">
          <cell r="E12313" t="str">
            <v>Bayleton Bayar 500gm.-No.</v>
          </cell>
        </row>
        <row r="12314">
          <cell r="E12314" t="str">
            <v>Belt Expert Bayer 100ml-No.</v>
          </cell>
        </row>
        <row r="12315">
          <cell r="E12315" t="str">
            <v>Confidor (S) Bayer 100ml-No.</v>
          </cell>
        </row>
        <row r="12316">
          <cell r="E12316" t="str">
            <v>Confidor (S) Bayer 250ml-No.</v>
          </cell>
        </row>
        <row r="12317">
          <cell r="E12317" t="str">
            <v>Confidor (S) Bayer 500ml-No.</v>
          </cell>
        </row>
        <row r="12318">
          <cell r="E12318" t="str">
            <v>Confidor (S) Bayer 50ml-No.</v>
          </cell>
        </row>
        <row r="12319">
          <cell r="E12319" t="str">
            <v>Confidor 100ml.-No.</v>
          </cell>
        </row>
        <row r="12320">
          <cell r="E12320" t="str">
            <v>Confidor 50ml.-No.</v>
          </cell>
        </row>
        <row r="12321">
          <cell r="E12321" t="str">
            <v>Confidor Bayar 250ml-No.</v>
          </cell>
        </row>
        <row r="12322">
          <cell r="E12322" t="str">
            <v>Confidor Bayer 1Ltr-No.</v>
          </cell>
        </row>
        <row r="12323">
          <cell r="E12323" t="str">
            <v>Confidor Bayer 500ml-No.</v>
          </cell>
        </row>
        <row r="12324">
          <cell r="E12324" t="str">
            <v>Decis Bayer 100ml-No.</v>
          </cell>
        </row>
        <row r="12325">
          <cell r="E12325" t="str">
            <v>Decis Bayer 250ml-No.</v>
          </cell>
        </row>
        <row r="12326">
          <cell r="E12326" t="str">
            <v>Ethrel Bayer 100ml-No.</v>
          </cell>
        </row>
        <row r="12327">
          <cell r="E12327" t="str">
            <v>Ethrel Bayer 1ltr-No.</v>
          </cell>
        </row>
        <row r="12328">
          <cell r="E12328" t="str">
            <v>Ethrel Bayer 500ml-No.</v>
          </cell>
        </row>
        <row r="12329">
          <cell r="E12329" t="str">
            <v>Evergol Xtend Bayer 100ml-No.</v>
          </cell>
        </row>
        <row r="12330">
          <cell r="E12330" t="str">
            <v>Evergol Xtend Bayer 40ml-No.</v>
          </cell>
        </row>
        <row r="12331">
          <cell r="E12331" t="str">
            <v>Fame Bayar 250ml.-No.</v>
          </cell>
        </row>
        <row r="12332">
          <cell r="E12332" t="str">
            <v>Fame Bayer 100ml-No.</v>
          </cell>
        </row>
        <row r="12333">
          <cell r="E12333" t="str">
            <v>Fame Bayer 500ml-No.</v>
          </cell>
        </row>
        <row r="12334">
          <cell r="E12334" t="str">
            <v>Fame Bayer 50ml-No.</v>
          </cell>
        </row>
        <row r="12335">
          <cell r="E12335" t="str">
            <v>Fenos Quick Bayer 100ml-No.</v>
          </cell>
        </row>
        <row r="12336">
          <cell r="E12336" t="str">
            <v>Folicur Bayer 250 Ml-No.</v>
          </cell>
        </row>
        <row r="12337">
          <cell r="E12337" t="str">
            <v>Folicur Bayer 500ml-No.</v>
          </cell>
        </row>
        <row r="12338">
          <cell r="E12338" t="str">
            <v>Folicure Bayar 100ml.-No.</v>
          </cell>
        </row>
        <row r="12339">
          <cell r="E12339" t="str">
            <v>Folicure Bayer 250ml-No.</v>
          </cell>
        </row>
        <row r="12340">
          <cell r="E12340" t="str">
            <v>Gaucho Bayar 100ml.-No.</v>
          </cell>
        </row>
        <row r="12341">
          <cell r="E12341" t="str">
            <v>Gaucho Bayar 50ml.-No.</v>
          </cell>
        </row>
        <row r="12342">
          <cell r="E12342" t="str">
            <v>Gaucho Bayer 250ml-No.</v>
          </cell>
        </row>
        <row r="12343">
          <cell r="E12343" t="str">
            <v>Gaucho Bayer 9ml-Ng</v>
          </cell>
        </row>
        <row r="12344">
          <cell r="E12344" t="str">
            <v>Hostathion 100ml.-No.</v>
          </cell>
        </row>
        <row r="12345">
          <cell r="E12345" t="str">
            <v>Hostathion Bayer 1ltr-No.</v>
          </cell>
        </row>
        <row r="12346">
          <cell r="E12346" t="str">
            <v>Hostathion Bayer 250ml-No.</v>
          </cell>
        </row>
        <row r="12347">
          <cell r="E12347" t="str">
            <v>Hostathion Bayer 500ml-No.</v>
          </cell>
        </row>
        <row r="12348">
          <cell r="E12348" t="str">
            <v>Infinito Bayer 100ml-No.</v>
          </cell>
        </row>
        <row r="12349">
          <cell r="E12349" t="str">
            <v>Jowar 8340 Bayer-Bg</v>
          </cell>
        </row>
        <row r="12350">
          <cell r="E12350" t="str">
            <v>Jowar 8562 Bayer 3kg-Bg</v>
          </cell>
        </row>
        <row r="12351">
          <cell r="E12351" t="str">
            <v>Jump Bayer 40gm-No.</v>
          </cell>
        </row>
        <row r="12352">
          <cell r="E12352" t="str">
            <v>Larvin Bayer 100gm-No.</v>
          </cell>
        </row>
        <row r="12353">
          <cell r="E12353" t="str">
            <v>Larvin Bayer 250gm-No.</v>
          </cell>
        </row>
        <row r="12354">
          <cell r="E12354" t="str">
            <v>Laudis Bayer 115ml-No.</v>
          </cell>
        </row>
        <row r="12355">
          <cell r="E12355" t="str">
            <v>Luna Experience Bayer 100ml-No.</v>
          </cell>
        </row>
        <row r="12356">
          <cell r="E12356" t="str">
            <v>Luna Experience Bayer 250ml-No.</v>
          </cell>
        </row>
        <row r="12357">
          <cell r="E12357" t="str">
            <v>Melody Duo Bayer 100gm-No.</v>
          </cell>
        </row>
        <row r="12358">
          <cell r="E12358" t="str">
            <v>Melydeo Bayer 800gm-No.</v>
          </cell>
        </row>
        <row r="12359">
          <cell r="E12359" t="str">
            <v>Movento Energy Bayer 100ml-No.</v>
          </cell>
        </row>
        <row r="12360">
          <cell r="E12360" t="str">
            <v>Movento Energy Bayer 250ml-No.</v>
          </cell>
        </row>
        <row r="12361">
          <cell r="E12361" t="str">
            <v>Nativo Bayer 100gm-No.</v>
          </cell>
        </row>
        <row r="12362">
          <cell r="E12362" t="str">
            <v>Nativo Bayer 10gm-No.</v>
          </cell>
        </row>
        <row r="12363">
          <cell r="E12363" t="str">
            <v>Nativo Bayer 50gm-No.</v>
          </cell>
        </row>
        <row r="12364">
          <cell r="E12364" t="str">
            <v>Oberon Bayer 100ml-No.</v>
          </cell>
        </row>
        <row r="12365">
          <cell r="E12365" t="str">
            <v>Oberon Bayer 200ml-No.</v>
          </cell>
        </row>
        <row r="12366">
          <cell r="E12366" t="str">
            <v>Planofix 100ml-No.</v>
          </cell>
        </row>
        <row r="12367">
          <cell r="E12367" t="str">
            <v>Planofix 250ml-No.</v>
          </cell>
        </row>
        <row r="12368">
          <cell r="E12368" t="str">
            <v>Profiler Bayer 1Kg-No.</v>
          </cell>
        </row>
        <row r="12369">
          <cell r="E12369" t="str">
            <v>Regent Altra Bayer 4Kg-No.</v>
          </cell>
        </row>
        <row r="12370">
          <cell r="E12370" t="str">
            <v>Regent Bayar 250ml-No.</v>
          </cell>
        </row>
        <row r="12371">
          <cell r="E12371" t="str">
            <v>Regent Bayar 500ml-No.</v>
          </cell>
        </row>
        <row r="12372">
          <cell r="E12372" t="str">
            <v>Regent Bayer 100ml-No.</v>
          </cell>
        </row>
        <row r="12373">
          <cell r="E12373" t="str">
            <v>Regent Bayer 1Ltr.-No.</v>
          </cell>
        </row>
        <row r="12374">
          <cell r="E12374" t="str">
            <v>Regent GR Bayer 5Kg-No.</v>
          </cell>
        </row>
        <row r="12375">
          <cell r="E12375" t="str">
            <v>Roundup Bayer 500ml-No.</v>
          </cell>
        </row>
        <row r="12376">
          <cell r="E12376" t="str">
            <v>Roundup Monsanto 1Ltr-No.</v>
          </cell>
        </row>
        <row r="12377">
          <cell r="E12377" t="str">
            <v>Roundup Monsanto 5Ltr-Ng</v>
          </cell>
        </row>
        <row r="12378">
          <cell r="E12378" t="str">
            <v>Sectin Bayer 600gm-No.</v>
          </cell>
        </row>
        <row r="12379">
          <cell r="E12379" t="str">
            <v>Sencor Bayar 100gm.-No.</v>
          </cell>
        </row>
        <row r="12380">
          <cell r="E12380" t="str">
            <v>Sencor Bayar 500gm.-No.</v>
          </cell>
        </row>
        <row r="12381">
          <cell r="E12381" t="str">
            <v>Solomon Bayer 100ml-No.</v>
          </cell>
        </row>
        <row r="12382">
          <cell r="E12382" t="str">
            <v>Solomon Bayer 1Ltr-No.</v>
          </cell>
        </row>
        <row r="12383">
          <cell r="E12383" t="str">
            <v>Solomon Bayer 250ml-No.</v>
          </cell>
        </row>
        <row r="12384">
          <cell r="E12384" t="str">
            <v>Solomon Bayer 500ml-No.</v>
          </cell>
        </row>
        <row r="12385">
          <cell r="E12385" t="str">
            <v>Spark 250ml-No.</v>
          </cell>
        </row>
        <row r="12386">
          <cell r="E12386" t="str">
            <v>Spark 100ml-No.</v>
          </cell>
        </row>
        <row r="12387">
          <cell r="E12387" t="str">
            <v>Spintor Bayer 75ml-No.</v>
          </cell>
        </row>
        <row r="12388">
          <cell r="E12388" t="str">
            <v>Velum Prime Bayer 250ml-No.</v>
          </cell>
        </row>
        <row r="12389">
          <cell r="E12389" t="str">
            <v>Velum Prime Bayer 500ml-No.</v>
          </cell>
        </row>
        <row r="12390">
          <cell r="E12390" t="str">
            <v>Whipsuper Bayar 100ml.-No.</v>
          </cell>
        </row>
        <row r="12391">
          <cell r="E12391" t="str">
            <v>Whipsuper Bayar 250ml.-No.</v>
          </cell>
        </row>
        <row r="12392">
          <cell r="E12392" t="str">
            <v>SKL-BAYER -AMBITION-250ML-TINS</v>
          </cell>
        </row>
        <row r="12393">
          <cell r="E12393" t="str">
            <v>SKL-BAYER -WHIPSUPER-1LT-TINS</v>
          </cell>
        </row>
        <row r="12394">
          <cell r="E12394" t="str">
            <v>SKL-BAYER WHIPSUPER-250ML-TINS</v>
          </cell>
        </row>
        <row r="12395">
          <cell r="E12395" t="str">
            <v>SKL-BAYER-ADMIRE-16GM-PKTS</v>
          </cell>
        </row>
        <row r="12396">
          <cell r="E12396" t="str">
            <v>SKL-BAYER-ADMIRE-30GM-PKTS</v>
          </cell>
        </row>
        <row r="12397">
          <cell r="E12397" t="str">
            <v>SKL-BAYER-ADMIRE-75GM-PKTS</v>
          </cell>
        </row>
        <row r="12398">
          <cell r="E12398" t="str">
            <v>SKL-BAYER-ADORA-100ML-TINS</v>
          </cell>
        </row>
        <row r="12399">
          <cell r="E12399" t="str">
            <v>SKL-BAYER-ADORA-10ML-TINS</v>
          </cell>
        </row>
        <row r="12400">
          <cell r="E12400" t="str">
            <v>SKL-BAYER-ADORA-200ML-TINS</v>
          </cell>
        </row>
        <row r="12401">
          <cell r="E12401" t="str">
            <v>SKL-BAYER-ADORA-500ML-TINS</v>
          </cell>
        </row>
        <row r="12402">
          <cell r="E12402" t="str">
            <v>SKL-BAYER-ADORA-50ML-TINS</v>
          </cell>
        </row>
        <row r="12403">
          <cell r="E12403" t="str">
            <v>SKL-BAYER-ALANTO-100ML-TINS</v>
          </cell>
        </row>
        <row r="12404">
          <cell r="E12404" t="str">
            <v>SKL-BAYER-ALANTO-250ML-TINS</v>
          </cell>
        </row>
        <row r="12405">
          <cell r="E12405" t="str">
            <v>SKL-BAYER-AMBITION-100ML-TINS</v>
          </cell>
        </row>
        <row r="12406">
          <cell r="E12406" t="str">
            <v>SKL-BAYER-AMBITION-1LT-TINS</v>
          </cell>
        </row>
        <row r="12407">
          <cell r="E12407" t="str">
            <v>SKL-BAYER-AMBITION-500ML-TINS</v>
          </cell>
        </row>
        <row r="12408">
          <cell r="E12408" t="str">
            <v>SKL-BAYER-ANTRACOL-100GM-PKTS</v>
          </cell>
        </row>
        <row r="12409">
          <cell r="E12409" t="str">
            <v>SKL-BAYER-ANTRACOL-1KG-PKTS</v>
          </cell>
        </row>
        <row r="12410">
          <cell r="E12410" t="str">
            <v>SKL-BAYER-ANTRACOL-250GM-PKTS</v>
          </cell>
        </row>
        <row r="12411">
          <cell r="E12411" t="str">
            <v>SKL-BAYER-ANTRACOL-500GM-PKTS</v>
          </cell>
        </row>
        <row r="12412">
          <cell r="E12412" t="str">
            <v>SKL-BAYER-BELT EXPERT -100ML-TINS</v>
          </cell>
        </row>
        <row r="12413">
          <cell r="E12413" t="str">
            <v>SKL-BAYER-BERDERA-120GM-TINS</v>
          </cell>
        </row>
        <row r="12414">
          <cell r="E12414" t="str">
            <v>SKL-BAYER-BUONOS SC 430-250ML-TINS</v>
          </cell>
        </row>
        <row r="12415">
          <cell r="E12415" t="str">
            <v>SKL-BAYER-CONFIDOR SUPER-100ML-TINS</v>
          </cell>
        </row>
        <row r="12416">
          <cell r="E12416" t="str">
            <v>SKL-BAYER-CONFIDOR SUPER-250ML-TINS</v>
          </cell>
        </row>
        <row r="12417">
          <cell r="E12417" t="str">
            <v>SKL-BAYER-CONFIDOR SUPER-500ML-TINS</v>
          </cell>
        </row>
        <row r="12418">
          <cell r="E12418" t="str">
            <v>SKL-BAYER-CONFIDOR SUPER-50ML-TINS</v>
          </cell>
        </row>
        <row r="12419">
          <cell r="E12419" t="str">
            <v>SKL-BAYER-CONFIDOR-100ML-TINS</v>
          </cell>
        </row>
        <row r="12420">
          <cell r="E12420" t="str">
            <v>SKL-BAYER-CONFIDOR-1LT-TINS</v>
          </cell>
        </row>
        <row r="12421">
          <cell r="E12421" t="str">
            <v>SKL-BAYER-CONFIDOR-250ML-TINS</v>
          </cell>
        </row>
        <row r="12422">
          <cell r="E12422" t="str">
            <v>SKL-BAYER-CONFIDOR-500ML-TINS</v>
          </cell>
        </row>
        <row r="12423">
          <cell r="E12423" t="str">
            <v>SKL-BAYER-CONFIDOR-50ML-TINS</v>
          </cell>
        </row>
        <row r="12424">
          <cell r="E12424" t="str">
            <v>SKL-BAYER-DECIS-1LT-TINS</v>
          </cell>
        </row>
        <row r="12425">
          <cell r="E12425" t="str">
            <v>SKL-BAYER-DECIS-500ML-TINS</v>
          </cell>
        </row>
        <row r="12426">
          <cell r="E12426" t="str">
            <v>SKL-BAYER-FAME-10ML-TINS</v>
          </cell>
        </row>
        <row r="12427">
          <cell r="E12427" t="str">
            <v>SKL-BAYER-FAME-50ML-TINS</v>
          </cell>
        </row>
        <row r="12428">
          <cell r="E12428" t="str">
            <v>SKL-BAYER-FENOS QUICK SC 150-100ML-TINS</v>
          </cell>
        </row>
        <row r="12429">
          <cell r="E12429" t="str">
            <v>SKL-BAYER-FENOS QUICK SC150-250ML-TINS</v>
          </cell>
        </row>
        <row r="12430">
          <cell r="E12430" t="str">
            <v>SKL-BAYER-FOOST-250GM-PKTS</v>
          </cell>
        </row>
        <row r="12431">
          <cell r="E12431" t="str">
            <v>SKL-BAYER-FOOST-500GM-PKTS</v>
          </cell>
        </row>
        <row r="12432">
          <cell r="E12432" t="str">
            <v>SKL-BAYER-GAUCHO-50ML-TINS</v>
          </cell>
        </row>
        <row r="12433">
          <cell r="E12433" t="str">
            <v>SKL-BAYER-GLAMORE-100GM-PKTS</v>
          </cell>
        </row>
        <row r="12434">
          <cell r="E12434" t="str">
            <v>SKL-BAYER-GLAMORE-50GM-TINS</v>
          </cell>
        </row>
        <row r="12435">
          <cell r="E12435" t="str">
            <v>SKL-BAYER-JUMP-2GM-PKTS</v>
          </cell>
        </row>
        <row r="12436">
          <cell r="E12436" t="str">
            <v>SKL-BAYER-LARVIN-100GM-PKTS</v>
          </cell>
        </row>
        <row r="12437">
          <cell r="E12437" t="str">
            <v>SKL-BAYER-LARVIN-1KG-PKTS</v>
          </cell>
        </row>
        <row r="12438">
          <cell r="E12438" t="str">
            <v>SKL-BAYER-LARVIN-250GM-PKTS</v>
          </cell>
        </row>
        <row r="12439">
          <cell r="E12439" t="str">
            <v>SKL-BAYER-LARVIN-500GM-PKTS</v>
          </cell>
        </row>
        <row r="12440">
          <cell r="E12440" t="str">
            <v>SKL-BAYER-LAUDIS-115ML-TINS</v>
          </cell>
        </row>
        <row r="12441">
          <cell r="E12441" t="str">
            <v>SKL-BAYER-LAUDIS-230ML-TINS</v>
          </cell>
        </row>
        <row r="12442">
          <cell r="E12442" t="str">
            <v>SKL-BAYER-LAUDIS-57.5ML-TINS</v>
          </cell>
        </row>
        <row r="12443">
          <cell r="E12443" t="str">
            <v>SKL-BAYER-LESENTA-40GM-PKTS</v>
          </cell>
        </row>
        <row r="12444">
          <cell r="E12444" t="str">
            <v>SKL-BAYER-LUNA EXPERIENCE -100ML-TINS</v>
          </cell>
        </row>
        <row r="12445">
          <cell r="E12445" t="str">
            <v>SKL-BAYER-MELODY DUO-100GM-PKTS</v>
          </cell>
        </row>
        <row r="12446">
          <cell r="E12446" t="str">
            <v>SKL-BAYER-NATIVO-100GM-PKTS</v>
          </cell>
        </row>
        <row r="12447">
          <cell r="E12447" t="str">
            <v>SKL-BAYER-NATIVO-10GM-PKTS</v>
          </cell>
        </row>
        <row r="12448">
          <cell r="E12448" t="str">
            <v>SKL-BAYER-NATIVO-50GM-PKTS</v>
          </cell>
        </row>
        <row r="12449">
          <cell r="E12449" t="str">
            <v>SKL-BAYER-OBERON-100ML-TINS</v>
          </cell>
        </row>
        <row r="12450">
          <cell r="E12450" t="str">
            <v>SKL-BAYER-OBERON-200ML-TINS</v>
          </cell>
        </row>
        <row r="12451">
          <cell r="E12451" t="str">
            <v>SKL-BAYER-PLANOFIX-100ML-TINS</v>
          </cell>
        </row>
        <row r="12452">
          <cell r="E12452" t="str">
            <v>SKL-BAYER-PLANOFIX-1LT-TINS</v>
          </cell>
        </row>
        <row r="12453">
          <cell r="E12453" t="str">
            <v>SKL-BAYER-PLANOFIX-500ML-TINS</v>
          </cell>
        </row>
        <row r="12454">
          <cell r="E12454" t="str">
            <v>SKL-BAYER-REGENT (SC)-500ML-TINS</v>
          </cell>
        </row>
        <row r="12455">
          <cell r="E12455" t="str">
            <v>SKL-BAYER-REGENT SC-100ML-TINS</v>
          </cell>
        </row>
        <row r="12456">
          <cell r="E12456" t="str">
            <v>SKL-BAYER-REGENT SC-1LT-TINS</v>
          </cell>
        </row>
        <row r="12457">
          <cell r="E12457" t="str">
            <v>SKL-BAYER-REGENT SC-250ML-TINS</v>
          </cell>
        </row>
        <row r="12458">
          <cell r="E12458" t="str">
            <v>SKL-BAYER-RICE STAR-1LT-TINS</v>
          </cell>
        </row>
        <row r="12459">
          <cell r="E12459" t="str">
            <v>SKL-BAYER-RICE STAR-250ML-TINS</v>
          </cell>
        </row>
        <row r="12460">
          <cell r="E12460" t="str">
            <v>SKL-BAYER-RICE STAR-500ML-TINS</v>
          </cell>
        </row>
        <row r="12461">
          <cell r="E12461" t="str">
            <v>SKL-BAYER-SECTIN-100GM-PKTS</v>
          </cell>
        </row>
        <row r="12462">
          <cell r="E12462" t="str">
            <v>SKL-BAYER-SENCOR-100GM-PKTS</v>
          </cell>
        </row>
        <row r="12463">
          <cell r="E12463" t="str">
            <v>SKL-BAYER-SIMBOLA-100GM-TINS</v>
          </cell>
        </row>
        <row r="12464">
          <cell r="E12464" t="str">
            <v>SKL-BAYER-SOLOMON-1LT-TINS</v>
          </cell>
        </row>
        <row r="12465">
          <cell r="E12465" t="str">
            <v>SKL-BAYER-SOLOMON-250ML-TINS</v>
          </cell>
        </row>
        <row r="12466">
          <cell r="E12466" t="str">
            <v>SKL-BAYER-SOLOMON-500ML-TINS</v>
          </cell>
        </row>
        <row r="12467">
          <cell r="E12467" t="str">
            <v>SKL-BAYER-WHIPSUPER-100ML-TINS</v>
          </cell>
        </row>
        <row r="12468">
          <cell r="E12468" t="str">
            <v>SKL-BAYERGLAMORE-5GM-PKTS</v>
          </cell>
        </row>
        <row r="12469">
          <cell r="E12469" t="str">
            <v>SKL-BAYERWHIPSUPER-500ML-TINS</v>
          </cell>
        </row>
        <row r="12470">
          <cell r="E12470" t="str">
            <v>BAYER -AMBITION -250 ML-TINS</v>
          </cell>
        </row>
        <row r="12471">
          <cell r="E12471" t="str">
            <v>BAYER -AMBITION- 500 ML-TINS</v>
          </cell>
        </row>
        <row r="12472">
          <cell r="E12472" t="str">
            <v>BAYER -DECIS100 EC-100ML-TINS</v>
          </cell>
        </row>
        <row r="12473">
          <cell r="E12473" t="str">
            <v>BAYER -DECIS100 EC-250 ML-TINS</v>
          </cell>
        </row>
        <row r="12474">
          <cell r="E12474" t="str">
            <v>BAYER WHIPSUPER-250ML-TINS</v>
          </cell>
        </row>
        <row r="12475">
          <cell r="E12475" t="str">
            <v>BAYER- AMBITION -1 LT-TINS</v>
          </cell>
        </row>
        <row r="12476">
          <cell r="E12476" t="str">
            <v>BAYER-ADMIRE-16GM-PKTS</v>
          </cell>
        </row>
        <row r="12477">
          <cell r="E12477" t="str">
            <v>BAYER-ADMIRE-300GM-PKTS</v>
          </cell>
        </row>
        <row r="12478">
          <cell r="E12478" t="str">
            <v>BAYER-ADMIRE-30GM-PKTS</v>
          </cell>
        </row>
        <row r="12479">
          <cell r="E12479" t="str">
            <v>BAYER-ADMIRE-75GM-PKTS</v>
          </cell>
        </row>
        <row r="12480">
          <cell r="E12480" t="str">
            <v>BAYER-ADORA-100ML-TINS</v>
          </cell>
        </row>
        <row r="12481">
          <cell r="E12481" t="str">
            <v>BAYER-ADORA-10ML-TINS</v>
          </cell>
        </row>
        <row r="12482">
          <cell r="E12482" t="str">
            <v>BAYER-ADORA-1LT-TINS</v>
          </cell>
        </row>
        <row r="12483">
          <cell r="E12483" t="str">
            <v>BAYER-ADORA-200ML-TINS</v>
          </cell>
        </row>
        <row r="12484">
          <cell r="E12484" t="str">
            <v>BAYER-ADORA-500ML-TINS</v>
          </cell>
        </row>
        <row r="12485">
          <cell r="E12485" t="str">
            <v>BAYER-ADORA-50ML-TINS</v>
          </cell>
        </row>
        <row r="12486">
          <cell r="E12486" t="str">
            <v>BAYER-ALANTO-100ML-TINS</v>
          </cell>
        </row>
        <row r="12487">
          <cell r="E12487" t="str">
            <v>BAYER-ALANTO-1LT-TINS</v>
          </cell>
        </row>
        <row r="12488">
          <cell r="E12488" t="str">
            <v>BAYER-ALANTO-250ML-TINS</v>
          </cell>
        </row>
        <row r="12489">
          <cell r="E12489" t="str">
            <v>BAYER-ALANTO-500ML-TINS</v>
          </cell>
        </row>
        <row r="12490">
          <cell r="E12490" t="str">
            <v>BAYER-ALIETTE WP 80% WP-100GM-PKTS</v>
          </cell>
        </row>
        <row r="12491">
          <cell r="E12491" t="str">
            <v>BAYER-AMBITION-100ML-TINS</v>
          </cell>
        </row>
        <row r="12492">
          <cell r="E12492" t="str">
            <v>BAYER-ANTRACOL-100GM-PKTS</v>
          </cell>
        </row>
        <row r="12493">
          <cell r="E12493" t="str">
            <v>BAYER-ANTRACOL-1KG-PKTS</v>
          </cell>
        </row>
        <row r="12494">
          <cell r="E12494" t="str">
            <v>BAYER-ANTRACOL-250GM-PKTS</v>
          </cell>
        </row>
        <row r="12495">
          <cell r="E12495" t="str">
            <v>BAYER-ANTRACOL-500GM-PKTS</v>
          </cell>
        </row>
        <row r="12496">
          <cell r="E12496" t="str">
            <v>BAYER-BELT EXPERT-100ML-TINS</v>
          </cell>
        </row>
        <row r="12497">
          <cell r="E12497" t="str">
            <v>BAYER-BERDERA-120GM-TINS</v>
          </cell>
        </row>
        <row r="12498">
          <cell r="E12498" t="str">
            <v>BAYER-CONFIDOR-100ML-TINS</v>
          </cell>
        </row>
        <row r="12499">
          <cell r="E12499" t="str">
            <v>BAYER-CONFIDOR-1LT-TINS</v>
          </cell>
        </row>
        <row r="12500">
          <cell r="E12500" t="str">
            <v>BAYER-CONFIDOR-250ML-TINS</v>
          </cell>
        </row>
        <row r="12501">
          <cell r="E12501" t="str">
            <v>BAYER-CONFIDOR-500ML-TINS</v>
          </cell>
        </row>
        <row r="12502">
          <cell r="E12502" t="str">
            <v>BAYER-CONFIDOR-50ML-TINS</v>
          </cell>
        </row>
        <row r="12503">
          <cell r="E12503" t="str">
            <v>BAYER-CONFIDORSUPER-100ML-TINS</v>
          </cell>
        </row>
        <row r="12504">
          <cell r="E12504" t="str">
            <v>BAYER-CONFIDORSUPER-1LT-TINS</v>
          </cell>
        </row>
        <row r="12505">
          <cell r="E12505" t="str">
            <v>BAYER-CONFIDORSUPER-250ML-TINS</v>
          </cell>
        </row>
        <row r="12506">
          <cell r="E12506" t="str">
            <v>BAYER-CONFIDORSUPER-500ML-TINS</v>
          </cell>
        </row>
        <row r="12507">
          <cell r="E12507" t="str">
            <v>BAYER-CONFIDORSUPER-50ML-TINS</v>
          </cell>
        </row>
        <row r="12508">
          <cell r="E12508" t="str">
            <v>BAYER-COTTON-FIRSTCLASS-7149B2-450GM-PKTS</v>
          </cell>
        </row>
        <row r="12509">
          <cell r="E12509" t="str">
            <v>BAYER-COTTON-SUPERB BG2-475GM-PKTS</v>
          </cell>
        </row>
        <row r="12510">
          <cell r="E12510" t="str">
            <v>BAYER-COUNCIL ACTIVE - 45GM-PKTS</v>
          </cell>
        </row>
        <row r="12511">
          <cell r="E12511" t="str">
            <v>BAYER-COUNCIL ACTIVE-90GM-PKTS</v>
          </cell>
        </row>
        <row r="12512">
          <cell r="E12512" t="str">
            <v>BAYER-DECIS 100EC-50ML-TINS</v>
          </cell>
        </row>
        <row r="12513">
          <cell r="E12513" t="str">
            <v>BAYER-DECIS-1LT-TINS</v>
          </cell>
        </row>
        <row r="12514">
          <cell r="E12514" t="str">
            <v>BAYER-DECIS-250ML-TINS</v>
          </cell>
        </row>
        <row r="12515">
          <cell r="E12515" t="str">
            <v>BAYER-DECIS-500ML-TINS</v>
          </cell>
        </row>
        <row r="12516">
          <cell r="E12516" t="str">
            <v>BAYER-EMESTO PRIME-100ML-TINS</v>
          </cell>
        </row>
        <row r="12517">
          <cell r="E12517" t="str">
            <v>BAYER-ETHREL-100ML-TINS</v>
          </cell>
        </row>
        <row r="12518">
          <cell r="E12518" t="str">
            <v>BAYER-EVERGOL (Xtend)-100ml-TINS</v>
          </cell>
        </row>
        <row r="12519">
          <cell r="E12519" t="str">
            <v>BAYER-EVERGOL(Xtend)-40 ML-TINS</v>
          </cell>
        </row>
        <row r="12520">
          <cell r="E12520" t="str">
            <v>BAYER-FAME-100ML-TINS</v>
          </cell>
        </row>
        <row r="12521">
          <cell r="E12521" t="str">
            <v>BAYER-FAME-10ML-TINS</v>
          </cell>
        </row>
        <row r="12522">
          <cell r="E12522" t="str">
            <v>BAYER-FAME-50ML-TINS</v>
          </cell>
        </row>
        <row r="12523">
          <cell r="E12523" t="str">
            <v>BAYER-FENOS QUICK SC150-100ML-TINS</v>
          </cell>
        </row>
        <row r="12524">
          <cell r="E12524" t="str">
            <v>BAYER-FITREST-100GM-PKTS</v>
          </cell>
        </row>
        <row r="12525">
          <cell r="E12525" t="str">
            <v>BAYER-FITREST-50GM-PKTS</v>
          </cell>
        </row>
        <row r="12526">
          <cell r="E12526" t="str">
            <v>BAYER-FOLICURE-100ML-TINS</v>
          </cell>
        </row>
        <row r="12527">
          <cell r="E12527" t="str">
            <v>BAYER-FOLICURE-1LT-TINS</v>
          </cell>
        </row>
        <row r="12528">
          <cell r="E12528" t="str">
            <v>BAYER-FOLICURE-250ML-TINS</v>
          </cell>
        </row>
        <row r="12529">
          <cell r="E12529" t="str">
            <v>BAYER-FOLICURE-500ML-TINS</v>
          </cell>
        </row>
        <row r="12530">
          <cell r="E12530" t="str">
            <v>BAYER-FOOST-250GM-PKTS</v>
          </cell>
        </row>
        <row r="12531">
          <cell r="E12531" t="str">
            <v>BAYER-FOOST-500GM-TINS</v>
          </cell>
        </row>
        <row r="12532">
          <cell r="E12532" t="str">
            <v>BAYER-GAUCHO-100ML-TINS</v>
          </cell>
        </row>
        <row r="12533">
          <cell r="E12533" t="str">
            <v>BAYER-GAUCHO-50ML-TINS</v>
          </cell>
        </row>
        <row r="12534">
          <cell r="E12534" t="str">
            <v>BAYER-GAUCHO-5LT-TINS</v>
          </cell>
        </row>
        <row r="12535">
          <cell r="E12535" t="str">
            <v>BAYER-GLAMORE-100GM-TINS</v>
          </cell>
        </row>
        <row r="12536">
          <cell r="E12536" t="str">
            <v>BAYER-GLAMORE-50GM-TINS</v>
          </cell>
        </row>
        <row r="12537">
          <cell r="E12537" t="str">
            <v>BAYER-GLAMORE-5GM-TINS</v>
          </cell>
        </row>
        <row r="12538">
          <cell r="E12538" t="str">
            <v>BAYER-HYBRIDPADDY-ARIZE 6444GOLD-3KG-PKTS</v>
          </cell>
        </row>
        <row r="12539">
          <cell r="E12539" t="str">
            <v>BAYER-HYBRIDPADDY-ARIZE DHANI-3 KG-PKTS</v>
          </cell>
        </row>
        <row r="12540">
          <cell r="E12540" t="str">
            <v>BAYER-INFINITO-100ML-TINS</v>
          </cell>
        </row>
        <row r="12541">
          <cell r="E12541" t="str">
            <v>BAYER-JUMP-2GM-PKTS</v>
          </cell>
        </row>
        <row r="12542">
          <cell r="E12542" t="str">
            <v>BAYER-JUMP-40GM-PKTS</v>
          </cell>
        </row>
        <row r="12543">
          <cell r="E12543" t="str">
            <v>BAYER-LARVIN-100GM-PKTS</v>
          </cell>
        </row>
        <row r="12544">
          <cell r="E12544" t="str">
            <v>BAYER-LARVIN-1KG-PKTS</v>
          </cell>
        </row>
        <row r="12545">
          <cell r="E12545" t="str">
            <v>BAYER-LARVIN-250GM-PKTS</v>
          </cell>
        </row>
        <row r="12546">
          <cell r="E12546" t="str">
            <v>BAYER-LARVIN-500GM-PKTS</v>
          </cell>
        </row>
        <row r="12547">
          <cell r="E12547" t="str">
            <v>BAYER-LAUDIS-115ML-TINS</v>
          </cell>
        </row>
        <row r="12548">
          <cell r="E12548" t="str">
            <v>BAYER-LAUDIS-230ML-TINS</v>
          </cell>
        </row>
        <row r="12549">
          <cell r="E12549" t="str">
            <v>BAYER-LAUDIS-57.5ML-TINS</v>
          </cell>
        </row>
        <row r="12550">
          <cell r="E12550" t="str">
            <v>BAYER-LESENTA-40GM-PKTS</v>
          </cell>
        </row>
        <row r="12551">
          <cell r="E12551" t="str">
            <v>BAYER-LUNA EXPERIENCE-100ML-TINS</v>
          </cell>
        </row>
        <row r="12552">
          <cell r="E12552" t="str">
            <v>BAYER-MAIZE-DKC 9150-5KG-PKTS</v>
          </cell>
        </row>
        <row r="12553">
          <cell r="E12553" t="str">
            <v>BAYER-MAIZE-DKC-9133-4KG-PKTS</v>
          </cell>
        </row>
        <row r="12554">
          <cell r="E12554" t="str">
            <v>BAYER-MELODY DUO-100GM-PKTS</v>
          </cell>
        </row>
        <row r="12555">
          <cell r="E12555" t="str">
            <v>BAYER-MOVENTO ENERGY -250ML-TINS</v>
          </cell>
        </row>
        <row r="12556">
          <cell r="E12556" t="str">
            <v>BAYER-MOVENTO ENERGY-100 ML-TINS</v>
          </cell>
        </row>
        <row r="12557">
          <cell r="E12557" t="str">
            <v>BAYER-NATIVO-100GM-PKTS</v>
          </cell>
        </row>
        <row r="12558">
          <cell r="E12558" t="str">
            <v>BAYER-NATIVO-10GM-PKTS</v>
          </cell>
        </row>
        <row r="12559">
          <cell r="E12559" t="str">
            <v>BAYER-NATIVO-1KG-PKTS</v>
          </cell>
        </row>
        <row r="12560">
          <cell r="E12560" t="str">
            <v>BAYER-NATIVO-250GM-PKTS</v>
          </cell>
        </row>
        <row r="12561">
          <cell r="E12561" t="str">
            <v>BAYER-NATIVO-500GM-PKTS</v>
          </cell>
        </row>
        <row r="12562">
          <cell r="E12562" t="str">
            <v>BAYER-NATIVO-50GM-PKTS</v>
          </cell>
        </row>
        <row r="12563">
          <cell r="E12563" t="str">
            <v>BAYER-OBERON-100ML-TINS</v>
          </cell>
        </row>
        <row r="12564">
          <cell r="E12564" t="str">
            <v>BAYER-OBERON-1LT-TINS</v>
          </cell>
        </row>
        <row r="12565">
          <cell r="E12565" t="str">
            <v>BAYER-OBERON-200ML-TINS</v>
          </cell>
        </row>
        <row r="12566">
          <cell r="E12566" t="str">
            <v>BAYER-OBERON-500ML-TINS</v>
          </cell>
        </row>
        <row r="12567">
          <cell r="E12567" t="str">
            <v>BAYER-OBERON-50ML-TINS</v>
          </cell>
        </row>
        <row r="12568">
          <cell r="E12568" t="str">
            <v>BAYER-PLANOFIX-100ML-TINS</v>
          </cell>
        </row>
        <row r="12569">
          <cell r="E12569" t="str">
            <v>BAYER-PLANOFIX-1LT-TINS</v>
          </cell>
        </row>
        <row r="12570">
          <cell r="E12570" t="str">
            <v>BAYER-PLANOFIX-250ML-TINS</v>
          </cell>
        </row>
        <row r="12571">
          <cell r="E12571" t="str">
            <v>BAYER-PLANOFIX-500ML-TINS</v>
          </cell>
        </row>
        <row r="12572">
          <cell r="E12572" t="str">
            <v>BAYER-RAXIL-40GM-PKTS</v>
          </cell>
        </row>
        <row r="12573">
          <cell r="E12573" t="str">
            <v>BAYER-REGENT GOLD SC-250ML-TINS</v>
          </cell>
        </row>
        <row r="12574">
          <cell r="E12574" t="str">
            <v>BAYER-REGENT GOLD-500 ML-TINS</v>
          </cell>
        </row>
        <row r="12575">
          <cell r="E12575" t="str">
            <v>BAYER-REGENT GOLD-SC100 ML-TINS</v>
          </cell>
        </row>
        <row r="12576">
          <cell r="E12576" t="str">
            <v>BAYER-REGENT ULTRA-1KG-PKTS</v>
          </cell>
        </row>
        <row r="12577">
          <cell r="E12577" t="str">
            <v>BAYER-REGENT ULTRA-4KG-PKTS</v>
          </cell>
        </row>
        <row r="12578">
          <cell r="E12578" t="str">
            <v>BAYER-REGENT(GR)-1KG-PKTS</v>
          </cell>
        </row>
        <row r="12579">
          <cell r="E12579" t="str">
            <v>BAYER-REGENT(GR)-5KG-PKTS</v>
          </cell>
        </row>
        <row r="12580">
          <cell r="E12580" t="str">
            <v>BAYER-REGENT(SC)-100ML-TINS</v>
          </cell>
        </row>
        <row r="12581">
          <cell r="E12581" t="str">
            <v>BAYER-REGENT(SC)-1LT-TINS</v>
          </cell>
        </row>
        <row r="12582">
          <cell r="E12582" t="str">
            <v>BAYER-REGENT(SC)-250ML-TINS</v>
          </cell>
        </row>
        <row r="12583">
          <cell r="E12583" t="str">
            <v>BAYER-REGENT(SC)-500ML-TINS</v>
          </cell>
        </row>
        <row r="12584">
          <cell r="E12584" t="str">
            <v>BAYER-RICESTAR-1LT-TINS</v>
          </cell>
        </row>
        <row r="12585">
          <cell r="E12585" t="str">
            <v>BAYER-RICESTAR-250ML-TINS</v>
          </cell>
        </row>
        <row r="12586">
          <cell r="E12586" t="str">
            <v>BAYER-RICESTAR-500ML-TINS</v>
          </cell>
        </row>
        <row r="12587">
          <cell r="E12587" t="str">
            <v>BAYER-SECTIN-100GM-PKTS</v>
          </cell>
        </row>
        <row r="12588">
          <cell r="E12588" t="str">
            <v>BAYER-SENCOR-100GM-PKTS</v>
          </cell>
        </row>
        <row r="12589">
          <cell r="E12589" t="str">
            <v>BAYER-SENCOR-500GM-PKTS</v>
          </cell>
        </row>
        <row r="12590">
          <cell r="E12590" t="str">
            <v>BAYER-SIMBOLA 100GM-PKTS</v>
          </cell>
        </row>
        <row r="12591">
          <cell r="E12591" t="str">
            <v>BAYER-SIVANTO PRIME-100ML-TINS</v>
          </cell>
        </row>
        <row r="12592">
          <cell r="E12592" t="str">
            <v>BAYER-SOLOMON-100ML-TINS</v>
          </cell>
        </row>
        <row r="12593">
          <cell r="E12593" t="str">
            <v>BAYER-SOLOMON-1LT-TINS</v>
          </cell>
        </row>
        <row r="12594">
          <cell r="E12594" t="str">
            <v>BAYER-SOLOMON-250ML-TINS</v>
          </cell>
        </row>
        <row r="12595">
          <cell r="E12595" t="str">
            <v>BAYER-SOLOMON-500ML-TINS</v>
          </cell>
        </row>
        <row r="12596">
          <cell r="E12596" t="str">
            <v>BAYER-SPINTOR-75ML-TINS</v>
          </cell>
        </row>
        <row r="12597">
          <cell r="E12597" t="str">
            <v>BAYER-SPINTOR-7ML-TINS</v>
          </cell>
        </row>
        <row r="12598">
          <cell r="E12598" t="str">
            <v>BAYER-SUNRICE-50GM-TINS</v>
          </cell>
        </row>
        <row r="12599">
          <cell r="E12599" t="str">
            <v>BAYER-TOPSTAR-22.5GM-PKTS</v>
          </cell>
        </row>
        <row r="12600">
          <cell r="E12600" t="str">
            <v>BAYER-TOPSTAR-35 GM-PKTS</v>
          </cell>
        </row>
        <row r="12601">
          <cell r="E12601" t="str">
            <v>BAYER-VELUM PRIME-500ML-TINS</v>
          </cell>
        </row>
        <row r="12602">
          <cell r="E12602" t="str">
            <v>BAYER-VELUME PRIME -250ML-TINS</v>
          </cell>
        </row>
        <row r="12603">
          <cell r="E12603" t="str">
            <v>BAYER-VELUME PRIME-100ML-TINS</v>
          </cell>
        </row>
        <row r="12604">
          <cell r="E12604" t="str">
            <v>BAYER-WHIPSUPER-1LT-TINS</v>
          </cell>
        </row>
        <row r="12605">
          <cell r="E12605" t="str">
            <v>BAYER-WHIPSUPER-500ML-TINS</v>
          </cell>
        </row>
        <row r="12606">
          <cell r="E12606" t="str">
            <v>SKL-BAYER -AMBITION-250ML-TINS</v>
          </cell>
        </row>
        <row r="12607">
          <cell r="E12607" t="str">
            <v>SKL-BAYER -WHIPSUPER-1LT-TINS</v>
          </cell>
        </row>
        <row r="12608">
          <cell r="E12608" t="str">
            <v>SKL-BAYER WHIPSUPER-250ML-TINS</v>
          </cell>
        </row>
        <row r="12609">
          <cell r="E12609" t="str">
            <v>SKL-BAYER-ADMIRE-16GM-PKTS</v>
          </cell>
        </row>
        <row r="12610">
          <cell r="E12610" t="str">
            <v>SKL-BAYER-ADMIRE-30GM-PKTS</v>
          </cell>
        </row>
        <row r="12611">
          <cell r="E12611" t="str">
            <v>SKL-BAYER-ADMIRE-75GM-PKTS</v>
          </cell>
        </row>
        <row r="12612">
          <cell r="E12612" t="str">
            <v>SKL-BAYER-ADORA-100ML-TINS</v>
          </cell>
        </row>
        <row r="12613">
          <cell r="E12613" t="str">
            <v>SKL-BAYER-ADORA-10ML-TINS</v>
          </cell>
        </row>
        <row r="12614">
          <cell r="E12614" t="str">
            <v>SKL-BAYER-ADORA-200ML-TINS</v>
          </cell>
        </row>
        <row r="12615">
          <cell r="E12615" t="str">
            <v>SKL-BAYER-ADORA-500ML-TINS</v>
          </cell>
        </row>
        <row r="12616">
          <cell r="E12616" t="str">
            <v>SKL-BAYER-ADORA-50ML-TINS</v>
          </cell>
        </row>
        <row r="12617">
          <cell r="E12617" t="str">
            <v>SKL-BAYER-ALANTO-100ML-TINS</v>
          </cell>
        </row>
        <row r="12618">
          <cell r="E12618" t="str">
            <v>SKL-BAYER-ALANTO-250ML-TINS</v>
          </cell>
        </row>
        <row r="12619">
          <cell r="E12619" t="str">
            <v>SKL-BAYER-AMBITION-100ML-TINS</v>
          </cell>
        </row>
        <row r="12620">
          <cell r="E12620" t="str">
            <v>SKL-BAYER-AMBITION-1LT-TINS</v>
          </cell>
        </row>
        <row r="12621">
          <cell r="E12621" t="str">
            <v>SKL-BAYER-AMBITION-500ML-TINS</v>
          </cell>
        </row>
        <row r="12622">
          <cell r="E12622" t="str">
            <v>SKL-BAYER-ANTRACOL-100GM-PKTS</v>
          </cell>
        </row>
        <row r="12623">
          <cell r="E12623" t="str">
            <v>SKL-BAYER-ANTRACOL-1KG-PKTS</v>
          </cell>
        </row>
        <row r="12624">
          <cell r="E12624" t="str">
            <v>SKL-BAYER-ANTRACOL-250GM-PKTS</v>
          </cell>
        </row>
        <row r="12625">
          <cell r="E12625" t="str">
            <v>SKL-BAYER-ANTRACOL-500GM-PKTS</v>
          </cell>
        </row>
        <row r="12626">
          <cell r="E12626" t="str">
            <v>SKL-BAYER-BELT EXPERT -100ML-TINS</v>
          </cell>
        </row>
        <row r="12627">
          <cell r="E12627" t="str">
            <v>SKL-BAYER-BERDERA-120GM-TINS</v>
          </cell>
        </row>
        <row r="12628">
          <cell r="E12628" t="str">
            <v>SKL-BAYER-CONFIDOR SUPER-100ML-TINS</v>
          </cell>
        </row>
        <row r="12629">
          <cell r="E12629" t="str">
            <v>SKL-BAYER-CONFIDOR SUPER-250ML-TINS</v>
          </cell>
        </row>
        <row r="12630">
          <cell r="E12630" t="str">
            <v>SKL-BAYER-CONFIDOR SUPER-500ML-TINS</v>
          </cell>
        </row>
        <row r="12631">
          <cell r="E12631" t="str">
            <v>SKL-BAYER-CONFIDOR SUPER-50ML-TINS</v>
          </cell>
        </row>
        <row r="12632">
          <cell r="E12632" t="str">
            <v>SKL-BAYER-CONFIDOR-100ML-TINS</v>
          </cell>
        </row>
        <row r="12633">
          <cell r="E12633" t="str">
            <v>SKL-BAYER-CONFIDOR-1LT-TINS</v>
          </cell>
        </row>
        <row r="12634">
          <cell r="E12634" t="str">
            <v>SKL-BAYER-CONFIDOR-250ML-TINS</v>
          </cell>
        </row>
        <row r="12635">
          <cell r="E12635" t="str">
            <v>SKL-BAYER-CONFIDOR-500ML-TINS</v>
          </cell>
        </row>
        <row r="12636">
          <cell r="E12636" t="str">
            <v>SKL-BAYER-CONFIDOR-50ML-TINS</v>
          </cell>
        </row>
        <row r="12637">
          <cell r="E12637" t="str">
            <v>SKL-BAYER-DECIS-1LT-TINS</v>
          </cell>
        </row>
        <row r="12638">
          <cell r="E12638" t="str">
            <v>SKL-BAYER-DECIS-500ML-TINS</v>
          </cell>
        </row>
        <row r="12639">
          <cell r="E12639" t="str">
            <v>SKL-BAYER-FAME-10ML-TINS</v>
          </cell>
        </row>
        <row r="12640">
          <cell r="E12640" t="str">
            <v>SKL-BAYER-FAME-50ML-TINS</v>
          </cell>
        </row>
        <row r="12641">
          <cell r="E12641" t="str">
            <v>SKL-BAYER-FENOS QUICK SC 150-100ML-TINS</v>
          </cell>
        </row>
        <row r="12642">
          <cell r="E12642" t="str">
            <v>SKL-BAYER-FENOS QUICK SC150-250ML-TINS</v>
          </cell>
        </row>
        <row r="12643">
          <cell r="E12643" t="str">
            <v>SKL-BAYER-FOOST-250GM-PKTS</v>
          </cell>
        </row>
        <row r="12644">
          <cell r="E12644" t="str">
            <v>SKL-BAYER-FOOST-500GM-PKTS</v>
          </cell>
        </row>
        <row r="12645">
          <cell r="E12645" t="str">
            <v>SKL-BAYER-GAUCHO-50ML-TINS</v>
          </cell>
        </row>
        <row r="12646">
          <cell r="E12646" t="str">
            <v>SKL-BAYER-GLAMORE-100GM-PKTS</v>
          </cell>
        </row>
        <row r="12647">
          <cell r="E12647" t="str">
            <v>SKL-BAYER-GLAMORE-50GM-TINS</v>
          </cell>
        </row>
        <row r="12648">
          <cell r="E12648" t="str">
            <v>SKL-BAYER-LARVIN-100GM-PKTS</v>
          </cell>
        </row>
        <row r="12649">
          <cell r="E12649" t="str">
            <v>SKL-BAYER-LARVIN-1KG-PKTS</v>
          </cell>
        </row>
        <row r="12650">
          <cell r="E12650" t="str">
            <v>SKL-BAYER-LARVIN-250GM-PKTS</v>
          </cell>
        </row>
        <row r="12651">
          <cell r="E12651" t="str">
            <v>SKL-BAYER-LARVIN-500GM-PKTS</v>
          </cell>
        </row>
        <row r="12652">
          <cell r="E12652" t="str">
            <v>SKL-BAYER-LAUDIS-115ML-TINS</v>
          </cell>
        </row>
        <row r="12653">
          <cell r="E12653" t="str">
            <v>SKL-BAYER-LAUDIS-230ML-TINS</v>
          </cell>
        </row>
        <row r="12654">
          <cell r="E12654" t="str">
            <v>SKL-BAYER-LAUDIS-57.5ML-TINS</v>
          </cell>
        </row>
        <row r="12655">
          <cell r="E12655" t="str">
            <v>SKL-BAYER-NATIVO-100GM-PKTS</v>
          </cell>
        </row>
        <row r="12656">
          <cell r="E12656" t="str">
            <v>SKL-BAYER-NATIVO-10GM-PKTS</v>
          </cell>
        </row>
        <row r="12657">
          <cell r="E12657" t="str">
            <v>SKL-BAYER-NATIVO-50GM-PKTS</v>
          </cell>
        </row>
        <row r="12658">
          <cell r="E12658" t="str">
            <v>SKL-BAYER-OBERON-100ML-TINS</v>
          </cell>
        </row>
        <row r="12659">
          <cell r="E12659" t="str">
            <v>SKL-BAYER-OBERON-200ML-TINS</v>
          </cell>
        </row>
        <row r="12660">
          <cell r="E12660" t="str">
            <v>SKL-BAYER-PLANOFIX-100ML-TINS</v>
          </cell>
        </row>
        <row r="12661">
          <cell r="E12661" t="str">
            <v>SKL-BAYER-PLANOFIX-1LT-TINS</v>
          </cell>
        </row>
        <row r="12662">
          <cell r="E12662" t="str">
            <v>SKL-BAYER-PLANOFIX-500ML-TINS</v>
          </cell>
        </row>
        <row r="12663">
          <cell r="E12663" t="str">
            <v>SKL-BAYER-REGENT (SC)-500ML-TINS</v>
          </cell>
        </row>
        <row r="12664">
          <cell r="E12664" t="str">
            <v>SKL-BAYER-REGENT SC-100ML-TINS</v>
          </cell>
        </row>
        <row r="12665">
          <cell r="E12665" t="str">
            <v>SKL-BAYER-REGENT SC-250ML-TINS</v>
          </cell>
        </row>
        <row r="12666">
          <cell r="E12666" t="str">
            <v>SKL-BAYER-RICE STAR-1LT-TINS</v>
          </cell>
        </row>
        <row r="12667">
          <cell r="E12667" t="str">
            <v>SKL-BAYER-RICE STAR-250ML-TINS</v>
          </cell>
        </row>
        <row r="12668">
          <cell r="E12668" t="str">
            <v>SKL-BAYER-RICE STAR-500ML-TINS</v>
          </cell>
        </row>
        <row r="12669">
          <cell r="E12669" t="str">
            <v>SKL-BAYER-SECTIN-100GM-PKTS</v>
          </cell>
        </row>
        <row r="12670">
          <cell r="E12670" t="str">
            <v>SKL-BAYER-SENCOR-100GM-PKTS</v>
          </cell>
        </row>
        <row r="12671">
          <cell r="E12671" t="str">
            <v>SKL-BAYER-SIMBOLA-100GM-TINS</v>
          </cell>
        </row>
        <row r="12672">
          <cell r="E12672" t="str">
            <v>SKL-BAYER-SOLOMON-1LT-TINS</v>
          </cell>
        </row>
        <row r="12673">
          <cell r="E12673" t="str">
            <v>SKL-BAYER-SOLOMON-250ML-TINS</v>
          </cell>
        </row>
        <row r="12674">
          <cell r="E12674" t="str">
            <v>SKL-BAYER-SOLOMON-500ML-TINS</v>
          </cell>
        </row>
        <row r="12675">
          <cell r="E12675" t="str">
            <v>SKL-BAYER-WHIPSUPER-100ML-TINS</v>
          </cell>
        </row>
        <row r="12676">
          <cell r="E12676" t="str">
            <v>SKL-BAYERGLAMORE-5GM-PKTS</v>
          </cell>
        </row>
        <row r="12677">
          <cell r="E12677" t="str">
            <v>SKL-BAYERWHIPSUPER-500ML-TINS</v>
          </cell>
        </row>
        <row r="12678">
          <cell r="E12678" t="str">
            <v>Admire WG 150gms-Pcs.</v>
          </cell>
        </row>
        <row r="12679">
          <cell r="E12679" t="str">
            <v>Admire WG 300GR-Pcs.</v>
          </cell>
        </row>
        <row r="12680">
          <cell r="E12680" t="str">
            <v>Adue WG 40gms-Pcs.</v>
          </cell>
        </row>
        <row r="12681">
          <cell r="E12681" t="str">
            <v>Adue WG 70% 100gm-Pcs.</v>
          </cell>
        </row>
        <row r="12682">
          <cell r="E12682" t="str">
            <v>Adue WG 70% 200gm-Pcs.</v>
          </cell>
        </row>
        <row r="12683">
          <cell r="E12683" t="str">
            <v>Adue WG 70% 40gms-Pcs.</v>
          </cell>
        </row>
        <row r="12684">
          <cell r="E12684" t="str">
            <v>Adue WG70% 100gm-Pcs.</v>
          </cell>
        </row>
        <row r="12685">
          <cell r="E12685" t="str">
            <v>Adue WG70% 200gm-Pcs.</v>
          </cell>
        </row>
        <row r="12686">
          <cell r="E12686" t="str">
            <v>Adue WG70% 40gms-Pcs.</v>
          </cell>
        </row>
        <row r="12687">
          <cell r="E12687" t="str">
            <v>Aliette WP80 1kg-Pcs.</v>
          </cell>
        </row>
        <row r="12688">
          <cell r="E12688" t="str">
            <v>Aliette WP80 500GM-Pcs.</v>
          </cell>
        </row>
        <row r="12689">
          <cell r="E12689" t="str">
            <v>Ambition 1ltr-Pcs.</v>
          </cell>
        </row>
        <row r="12690">
          <cell r="E12690" t="str">
            <v>Antracol (T) WP 1kg-Pcs.</v>
          </cell>
        </row>
        <row r="12691">
          <cell r="E12691" t="str">
            <v>Antracol (T) WP 500gm-Pcs.</v>
          </cell>
        </row>
        <row r="12692">
          <cell r="E12692" t="str">
            <v>Atlantis KL3 160gm-Pcs.</v>
          </cell>
        </row>
        <row r="12693">
          <cell r="E12693" t="str">
            <v>Basta 1ltr-Pcs.</v>
          </cell>
        </row>
        <row r="12694">
          <cell r="E12694" t="str">
            <v>Belt Expert 50ml-Pcs.</v>
          </cell>
        </row>
        <row r="12695">
          <cell r="E12695" t="str">
            <v>Belt Expert SC 100ml-Pcs.</v>
          </cell>
        </row>
        <row r="12696">
          <cell r="E12696" t="str">
            <v>Buonos SC 1ltr-Pcs.</v>
          </cell>
        </row>
        <row r="12697">
          <cell r="E12697" t="str">
            <v>Buonos SC 250ml-Pcs.</v>
          </cell>
        </row>
        <row r="12698">
          <cell r="E12698" t="str">
            <v>Buonos SC 500ml-Pcs.</v>
          </cell>
        </row>
        <row r="12699">
          <cell r="E12699" t="str">
            <v>Confidor Super (T) SC 1ltr-Pcs.</v>
          </cell>
        </row>
        <row r="12700">
          <cell r="E12700" t="str">
            <v>Confidor Super (T) SC 250ml-Pcs.</v>
          </cell>
        </row>
        <row r="12701">
          <cell r="E12701" t="str">
            <v>Confidor Super (T) SC 500ml-Pcs.</v>
          </cell>
        </row>
        <row r="12702">
          <cell r="E12702" t="str">
            <v>Decis Ec 2.8 1ltr-Pcs.</v>
          </cell>
        </row>
        <row r="12703">
          <cell r="E12703" t="str">
            <v>Decis EC 2.8% 1ltr-Pcs.</v>
          </cell>
        </row>
        <row r="12704">
          <cell r="E12704" t="str">
            <v>Decis EC 2.8% 1ltr-Pcs.</v>
          </cell>
        </row>
        <row r="12705">
          <cell r="E12705" t="str">
            <v>Decis EC 2.8% 500ml-Pcs.</v>
          </cell>
        </row>
        <row r="12706">
          <cell r="E12706" t="str">
            <v>Fame SC 100ml-Pcs.</v>
          </cell>
        </row>
        <row r="12707">
          <cell r="E12707" t="str">
            <v>Fame SC 250ml-Pcs.</v>
          </cell>
        </row>
        <row r="12708">
          <cell r="E12708" t="str">
            <v>Farmer Kit-Pcs.</v>
          </cell>
        </row>
        <row r="12709">
          <cell r="E12709" t="str">
            <v>Folicur (T) EC250 1Ltr-Pcs.</v>
          </cell>
        </row>
        <row r="12710">
          <cell r="E12710" t="str">
            <v>Folicur (T) EC250 500ml-Pcs.</v>
          </cell>
        </row>
        <row r="12711">
          <cell r="E12711" t="str">
            <v>Gaucho 100ml-Pcs.</v>
          </cell>
        </row>
        <row r="12712">
          <cell r="E12712" t="str">
            <v>Gaucho 1ltr-Pcs.</v>
          </cell>
        </row>
        <row r="12713">
          <cell r="E12713" t="str">
            <v>Gaucho 250ml-Pcs.</v>
          </cell>
        </row>
        <row r="12714">
          <cell r="E12714" t="str">
            <v>Gaucho 5ltr-Pcs.</v>
          </cell>
        </row>
        <row r="12715">
          <cell r="E12715" t="str">
            <v>Glamore WG80 100gm-Pcs.</v>
          </cell>
        </row>
        <row r="12716">
          <cell r="E12716" t="str">
            <v>Glamore WG80 250gm-Pcs.</v>
          </cell>
        </row>
        <row r="12717">
          <cell r="E12717" t="str">
            <v>Larvin WP75 1kg-Pcs.</v>
          </cell>
        </row>
        <row r="12718">
          <cell r="E12718" t="str">
            <v>Larvin WP75 250gm-Pcs.</v>
          </cell>
        </row>
        <row r="12719">
          <cell r="E12719" t="str">
            <v>Larvin WP75 500gm-Pcs.</v>
          </cell>
        </row>
        <row r="12720">
          <cell r="E12720" t="str">
            <v>Lesenta WG80 100gm-Pcs.</v>
          </cell>
        </row>
        <row r="12721">
          <cell r="E12721" t="str">
            <v>Lesenta WG80 250gm-Pcs.</v>
          </cell>
        </row>
        <row r="12722">
          <cell r="E12722" t="str">
            <v>Lucifer (T) WP 15 160gm-Pcs.</v>
          </cell>
        </row>
        <row r="12723">
          <cell r="E12723" t="str">
            <v>Lucifer 15 Wp 160 Gm-Pcs.</v>
          </cell>
        </row>
        <row r="12724">
          <cell r="E12724" t="str">
            <v>Millet Hybrid 9001 1.5kg-Pcs.</v>
          </cell>
        </row>
        <row r="12725">
          <cell r="E12725" t="str">
            <v>Millet Hybrid 9444 1.5kg-Pcs.</v>
          </cell>
        </row>
        <row r="12726">
          <cell r="E12726" t="str">
            <v>Millet Hybrid 9444 Gold 1.5kg-Pcs.</v>
          </cell>
        </row>
        <row r="12727">
          <cell r="E12727" t="str">
            <v>Millet Hybrid Pa9072 1.5kg-Pcs.</v>
          </cell>
        </row>
        <row r="12728">
          <cell r="E12728" t="str">
            <v>Monceren SC250 1ltr-Pcs.</v>
          </cell>
        </row>
        <row r="12729">
          <cell r="E12729" t="str">
            <v>Movento Energy SC 1ltr-Pcs.</v>
          </cell>
        </row>
        <row r="12730">
          <cell r="E12730" t="str">
            <v>Movento Energy SC 250ml-Pcs.</v>
          </cell>
        </row>
        <row r="12731">
          <cell r="E12731" t="str">
            <v>Mustard 5222 1kg-Pcs.</v>
          </cell>
        </row>
        <row r="12732">
          <cell r="E12732" t="str">
            <v>Mustard 5444 1kg-Pcs.</v>
          </cell>
        </row>
        <row r="12733">
          <cell r="E12733" t="str">
            <v>Mustard PA 5210 1kg-Pcs.</v>
          </cell>
        </row>
        <row r="12734">
          <cell r="E12734" t="str">
            <v>Mustard PA 5232 1kg-Pcs.</v>
          </cell>
        </row>
        <row r="12735">
          <cell r="E12735" t="str">
            <v>Nativo Wg75 1kg-Pcs.</v>
          </cell>
        </row>
        <row r="12736">
          <cell r="E12736" t="str">
            <v>Nativo WG75 250gm-Pcs.</v>
          </cell>
        </row>
        <row r="12737">
          <cell r="E12737" t="str">
            <v>Nativo WG75 500gm-Pcs.</v>
          </cell>
        </row>
        <row r="12738">
          <cell r="E12738" t="str">
            <v>Oberon (T) SC 1ltr-Pcs.</v>
          </cell>
        </row>
        <row r="12739">
          <cell r="E12739" t="str">
            <v>Oberon (T) SC 2Ltr-Pcs.</v>
          </cell>
        </row>
        <row r="12740">
          <cell r="E12740" t="str">
            <v>Oberon (T) SC 2Ltr-Pcs.</v>
          </cell>
        </row>
        <row r="12741">
          <cell r="E12741" t="str">
            <v>Oberon (T) SC 500ml-Pcs.</v>
          </cell>
        </row>
        <row r="12742">
          <cell r="E12742" t="str">
            <v>Oberon (T) SC 500ml-Pcs.</v>
          </cell>
        </row>
        <row r="12743">
          <cell r="E12743" t="str">
            <v>Oberon (T) SC 5ltr-Pcs.</v>
          </cell>
        </row>
        <row r="12744">
          <cell r="E12744" t="str">
            <v>Oberon (T) SC 5ltr-Pcs.</v>
          </cell>
        </row>
        <row r="12745">
          <cell r="E12745" t="str">
            <v>Oberon 2Ltr-Pcs.</v>
          </cell>
        </row>
        <row r="12746">
          <cell r="E12746" t="str">
            <v>Oberon 500ml-Pcs.</v>
          </cell>
        </row>
        <row r="12747">
          <cell r="E12747" t="str">
            <v>Oberon 5ltr-Pcs.</v>
          </cell>
        </row>
        <row r="12748">
          <cell r="E12748" t="str">
            <v>Planofix SL 100ml-Pcs.</v>
          </cell>
        </row>
        <row r="12749">
          <cell r="E12749" t="str">
            <v>Planofix SL 1ltr-Pcs.</v>
          </cell>
        </row>
        <row r="12750">
          <cell r="E12750" t="str">
            <v>Planofix SL 250ml-Pcs.</v>
          </cell>
        </row>
        <row r="12751">
          <cell r="E12751" t="str">
            <v>Planofix SL 500ml-Pcs.</v>
          </cell>
        </row>
        <row r="12752">
          <cell r="E12752" t="str">
            <v>PPE - Mini Kit-Pcs.</v>
          </cell>
        </row>
        <row r="12753">
          <cell r="E12753" t="str">
            <v>Profiler WG71 1kg-Pcs.</v>
          </cell>
        </row>
        <row r="12754">
          <cell r="E12754" t="str">
            <v>Raxil DS 100gm-Pcs.</v>
          </cell>
        </row>
        <row r="12755">
          <cell r="E12755" t="str">
            <v>Raxil Easy 100ml-Pcs.</v>
          </cell>
        </row>
        <row r="12756">
          <cell r="E12756" t="str">
            <v>Raxil Easy 1ltr-Pcs.</v>
          </cell>
        </row>
        <row r="12757">
          <cell r="E12757" t="str">
            <v>Raxil Easy 250ml-Pcs.</v>
          </cell>
        </row>
        <row r="12758">
          <cell r="E12758" t="str">
            <v>Raxil Easy 50ml-Pcs.</v>
          </cell>
        </row>
        <row r="12759">
          <cell r="E12759" t="str">
            <v>Regent (T) SC 1ltr-Pcs.</v>
          </cell>
        </row>
        <row r="12760">
          <cell r="E12760" t="str">
            <v>Regent (T) SC 500ml-Pcs.</v>
          </cell>
        </row>
        <row r="12761">
          <cell r="E12761" t="str">
            <v>Regent 3% GR 5kg-Pcs.</v>
          </cell>
        </row>
        <row r="12762">
          <cell r="E12762" t="str">
            <v>Regent Gold SC 250ml-Pcs.</v>
          </cell>
        </row>
        <row r="12763">
          <cell r="E12763" t="str">
            <v>Regent GR 25kg-Pcs.</v>
          </cell>
        </row>
        <row r="12764">
          <cell r="E12764" t="str">
            <v>Regent Ultra Gro 4kg-Pcs.</v>
          </cell>
        </row>
        <row r="12765">
          <cell r="E12765" t="str">
            <v>Rejant 3.1% Gr 5kg-Pcs.</v>
          </cell>
        </row>
        <row r="12766">
          <cell r="E12766" t="str">
            <v>Round Up 1ltr-Pcs.</v>
          </cell>
        </row>
        <row r="12767">
          <cell r="E12767" t="str">
            <v>Round Up 250ml-Pcs.</v>
          </cell>
        </row>
        <row r="12768">
          <cell r="E12768" t="str">
            <v>Round Up 5ltr-Pcs.</v>
          </cell>
        </row>
        <row r="12769">
          <cell r="E12769" t="str">
            <v>Sencor 100Gm-Pcs.</v>
          </cell>
        </row>
        <row r="12770">
          <cell r="E12770" t="str">
            <v>Simbola (T) SG 1kg-Pcs.</v>
          </cell>
        </row>
        <row r="12771">
          <cell r="E12771" t="str">
            <v>Simbola (T) SG 250gm-Pcs.</v>
          </cell>
        </row>
        <row r="12772">
          <cell r="E12772" t="str">
            <v>Simbola (T) SG 500gm-Pcs.</v>
          </cell>
        </row>
        <row r="12773">
          <cell r="E12773" t="str">
            <v>Sivanto Prime SL200 1ltr-Pcs.</v>
          </cell>
        </row>
        <row r="12774">
          <cell r="E12774" t="str">
            <v>Sivanto Prime SL200 250ml-Pcs.</v>
          </cell>
        </row>
        <row r="12775">
          <cell r="E12775" t="str">
            <v>Sivanto Prime SL200 500ml-Pcs.</v>
          </cell>
        </row>
        <row r="12776">
          <cell r="E12776" t="str">
            <v>Solomon OD300 1 Ltr-Pcs.</v>
          </cell>
        </row>
        <row r="12777">
          <cell r="E12777" t="str">
            <v>Solomon OD300 100ml-Pcs.</v>
          </cell>
        </row>
        <row r="12778">
          <cell r="E12778" t="str">
            <v>Solomon OD300 500ml-Pcs.</v>
          </cell>
        </row>
        <row r="12779">
          <cell r="E12779" t="str">
            <v>Spintor 75ml-Pcs.</v>
          </cell>
        </row>
        <row r="12780">
          <cell r="E12780" t="str">
            <v>Surpass 7172 Bg2-Pcs.</v>
          </cell>
        </row>
        <row r="12781">
          <cell r="E12781" t="str">
            <v>Surpass 7272 BG2-Pcs.</v>
          </cell>
        </row>
        <row r="12782">
          <cell r="E12782" t="str">
            <v>Surpass Safal-555 120 Gm-Pcs.</v>
          </cell>
        </row>
        <row r="12783">
          <cell r="E12783" t="str">
            <v>Top Star 22.50mg-Pcs.</v>
          </cell>
        </row>
        <row r="12784">
          <cell r="E12784" t="str">
            <v>Velum Prime SC 500ml-Pcs.</v>
          </cell>
        </row>
        <row r="12785">
          <cell r="E12785" t="str">
            <v>C DK DKC 7074 5LG IN</v>
          </cell>
        </row>
        <row r="12786">
          <cell r="E12786" t="str">
            <v>C DK DKC9144 4KG-KGS</v>
          </cell>
        </row>
        <row r="12787">
          <cell r="E12787" t="str">
            <v>DKC 8181 4KG-KGS</v>
          </cell>
        </row>
        <row r="12788">
          <cell r="E12788" t="str">
            <v>Dkc 9108 Plus 4.5 Kg.-KGS</v>
          </cell>
        </row>
        <row r="12789">
          <cell r="E12789" t="str">
            <v>FOOST WP 50 20X250GM BAG-CTN</v>
          </cell>
        </row>
        <row r="12790">
          <cell r="E12790" t="str">
            <v>FOOST WP 50 24X500 GM BAG-CTN</v>
          </cell>
        </row>
        <row r="12791">
          <cell r="E12791" t="str">
            <v>LAUDIS SC630 10X57.5 ML-CTN</v>
          </cell>
        </row>
        <row r="12792">
          <cell r="E12792" t="str">
            <v>LAUDIS SC630 8X115ML-CTN</v>
          </cell>
        </row>
        <row r="12793">
          <cell r="E12793" t="str">
            <v>LESENTA WG80 50X100 GR BAG-pcs</v>
          </cell>
        </row>
        <row r="12794">
          <cell r="E12794" t="str">
            <v>LUCIFFER (T) WP 15 25X160GR-KGS</v>
          </cell>
        </row>
        <row r="12795">
          <cell r="E12795" t="str">
            <v>MONCEREN SC250 10X1L</v>
          </cell>
        </row>
        <row r="12796">
          <cell r="E12796" t="str">
            <v>MONCEREN SC250 20X500ML</v>
          </cell>
        </row>
        <row r="12797">
          <cell r="E12797" t="str">
            <v>MUSTARD 5222 30x1kg-BAG</v>
          </cell>
        </row>
        <row r="12798">
          <cell r="E12798" t="str">
            <v>Regent GR 0 34X5KG BAG-KGS</v>
          </cell>
        </row>
        <row r="12799">
          <cell r="E12799" t="str">
            <v>ROUND UP 1LTR BOTTLE</v>
          </cell>
        </row>
        <row r="12800">
          <cell r="E12800" t="str">
            <v>SENCOR WP70 60X100GR</v>
          </cell>
        </row>
        <row r="12801">
          <cell r="E12801" t="str">
            <v>ETHREL-500 ML</v>
          </cell>
        </row>
        <row r="12802">
          <cell r="E12802" t="str">
            <v>P536</v>
          </cell>
        </row>
        <row r="12803">
          <cell r="E12803" t="str">
            <v>P537</v>
          </cell>
        </row>
        <row r="12804">
          <cell r="E12804" t="str">
            <v>P538</v>
          </cell>
        </row>
        <row r="12805">
          <cell r="E12805" t="str">
            <v>P545</v>
          </cell>
        </row>
        <row r="12806">
          <cell r="E12806" t="str">
            <v>P546</v>
          </cell>
        </row>
        <row r="12807">
          <cell r="E12807" t="str">
            <v>P549</v>
          </cell>
        </row>
        <row r="12808">
          <cell r="E12808" t="str">
            <v>P550</v>
          </cell>
        </row>
        <row r="12809">
          <cell r="E12809" t="str">
            <v>P553</v>
          </cell>
        </row>
        <row r="12810">
          <cell r="E12810" t="str">
            <v>P554</v>
          </cell>
        </row>
        <row r="12811">
          <cell r="E12811" t="str">
            <v>P557</v>
          </cell>
        </row>
        <row r="12812">
          <cell r="E12812" t="str">
            <v>P558</v>
          </cell>
        </row>
        <row r="12813">
          <cell r="E12813" t="str">
            <v>P560</v>
          </cell>
        </row>
        <row r="12814">
          <cell r="E12814" t="str">
            <v>P573</v>
          </cell>
        </row>
        <row r="12815">
          <cell r="E12815" t="str">
            <v>P574</v>
          </cell>
        </row>
        <row r="12816">
          <cell r="E12816" t="str">
            <v>P575</v>
          </cell>
        </row>
        <row r="12817">
          <cell r="E12817" t="str">
            <v>P576</v>
          </cell>
        </row>
        <row r="12818">
          <cell r="E12818" t="str">
            <v>P577</v>
          </cell>
        </row>
        <row r="12819">
          <cell r="E12819" t="str">
            <v>P586</v>
          </cell>
        </row>
        <row r="12820">
          <cell r="E12820" t="str">
            <v>P588</v>
          </cell>
        </row>
        <row r="12821">
          <cell r="E12821" t="str">
            <v>P590</v>
          </cell>
        </row>
        <row r="12822">
          <cell r="E12822" t="str">
            <v>P593</v>
          </cell>
        </row>
        <row r="12823">
          <cell r="E12823" t="str">
            <v>P596</v>
          </cell>
        </row>
        <row r="12824">
          <cell r="E12824" t="str">
            <v>Regent Gold Sc-100 ML</v>
          </cell>
        </row>
        <row r="12825">
          <cell r="E12825" t="str">
            <v>Regent Gold Sc-250 ML</v>
          </cell>
        </row>
        <row r="12826">
          <cell r="E12826" t="str">
            <v>Regent SC-1 Ltr.</v>
          </cell>
        </row>
        <row r="12827">
          <cell r="E12827" t="str">
            <v>Regent SC-500 ML</v>
          </cell>
        </row>
        <row r="12828">
          <cell r="E12828" t="str">
            <v>ALANTO 1LT-BOX</v>
          </cell>
        </row>
        <row r="12829">
          <cell r="E12829" t="str">
            <v>ALANTO 500ML-BOX</v>
          </cell>
        </row>
        <row r="12830">
          <cell r="E12830" t="str">
            <v>FAME 50ML-BOX</v>
          </cell>
        </row>
        <row r="12831">
          <cell r="E12831" t="str">
            <v>FOLICUR 1LT-BOX</v>
          </cell>
        </row>
        <row r="12832">
          <cell r="E12832" t="str">
            <v>SOLOMON 1LT-BOX</v>
          </cell>
        </row>
        <row r="12833">
          <cell r="E12833" t="str">
            <v>SOLOMON 500ML-BOX</v>
          </cell>
        </row>
        <row r="12834">
          <cell r="E12834">
            <v>4448</v>
          </cell>
        </row>
        <row r="12835">
          <cell r="E12835" t="str">
            <v>Admire 16gm-Pcs.</v>
          </cell>
        </row>
        <row r="12836">
          <cell r="E12836" t="str">
            <v>Alanto 100 Ml-Pcs.</v>
          </cell>
        </row>
        <row r="12837">
          <cell r="E12837" t="str">
            <v>Alanto 250 Ml-Pcs.</v>
          </cell>
        </row>
        <row r="12838">
          <cell r="E12838" t="str">
            <v>Alanto 500ml-Pcs.</v>
          </cell>
        </row>
        <row r="12839">
          <cell r="E12839" t="str">
            <v>Aliette 100gm.-Pcs.</v>
          </cell>
        </row>
        <row r="12840">
          <cell r="E12840" t="str">
            <v>Ambition 250ml-Pcs.</v>
          </cell>
        </row>
        <row r="12841">
          <cell r="E12841" t="str">
            <v>Ambition 500ml-Pcs.</v>
          </cell>
        </row>
        <row r="12842">
          <cell r="E12842" t="str">
            <v>Antracol 1kg-Pcs.</v>
          </cell>
        </row>
        <row r="12843">
          <cell r="E12843" t="str">
            <v>Antracol 70%wp 100gm-Pcs.</v>
          </cell>
        </row>
        <row r="12844">
          <cell r="E12844" t="str">
            <v>Antracol 70%wp 250gm-Pcs.</v>
          </cell>
        </row>
        <row r="12845">
          <cell r="E12845" t="str">
            <v>Antracol 70%wp 500 Gm.-Pcs.</v>
          </cell>
        </row>
        <row r="12846">
          <cell r="E12846" t="str">
            <v>Bajra 9444 Gold 1.5kg-Pcs.</v>
          </cell>
        </row>
        <row r="12847">
          <cell r="E12847" t="str">
            <v>Bajra Proagro 9001- 4.5kg-Pcs.</v>
          </cell>
        </row>
        <row r="12848">
          <cell r="E12848" t="str">
            <v>Bajra proagro 9444 1.5kg-Pcs.</v>
          </cell>
        </row>
        <row r="12849">
          <cell r="E12849" t="str">
            <v>Bajra proagro 9450 1.5kg-Pcs.</v>
          </cell>
        </row>
        <row r="12850">
          <cell r="E12850" t="str">
            <v>Bajra Proagro 9450 4.5kg-Pcs.</v>
          </cell>
        </row>
        <row r="12851">
          <cell r="E12851" t="str">
            <v>Bajra Proagro-9001 1.5kg-Pcs.</v>
          </cell>
        </row>
        <row r="12852">
          <cell r="E12852" t="str">
            <v>Belt Expart 50ml-Pcs.</v>
          </cell>
        </row>
        <row r="12853">
          <cell r="E12853" t="str">
            <v>Belt Expert 100ml-Pcs.</v>
          </cell>
        </row>
        <row r="12854">
          <cell r="E12854" t="str">
            <v>CONFIDOR 100ML-Pcs.</v>
          </cell>
        </row>
        <row r="12855">
          <cell r="E12855" t="str">
            <v>Confidor 250ml-Pcs.</v>
          </cell>
        </row>
        <row r="12856">
          <cell r="E12856" t="str">
            <v>CONFIDOR 50ML-Pcs.</v>
          </cell>
        </row>
        <row r="12857">
          <cell r="E12857" t="str">
            <v>Decis 100 100 Ml-Pcs.</v>
          </cell>
        </row>
        <row r="12858">
          <cell r="E12858" t="str">
            <v>Decis 100% 250ml-Pcs.</v>
          </cell>
        </row>
        <row r="12859">
          <cell r="E12859" t="str">
            <v>Decis 2.8%ec 250ml-Pcs.</v>
          </cell>
        </row>
        <row r="12860">
          <cell r="E12860" t="str">
            <v>Decis 2.8ec 100ml-Pcs.</v>
          </cell>
        </row>
        <row r="12861">
          <cell r="E12861" t="str">
            <v>FAME 10 ML.-Pcs.</v>
          </cell>
        </row>
        <row r="12862">
          <cell r="E12862" t="str">
            <v>FAME 50ML-Pcs.</v>
          </cell>
        </row>
        <row r="12863">
          <cell r="E12863" t="str">
            <v>Fenos Quick 100ml-Pcs.</v>
          </cell>
        </row>
        <row r="12864">
          <cell r="E12864" t="str">
            <v>Fitrest 100gm-Pcs.</v>
          </cell>
        </row>
        <row r="12865">
          <cell r="E12865" t="str">
            <v>Fitrest 50gm-Pcs.</v>
          </cell>
        </row>
        <row r="12866">
          <cell r="E12866" t="str">
            <v>Folicur 100 Ml.-Pcs.</v>
          </cell>
        </row>
        <row r="12867">
          <cell r="E12867" t="str">
            <v>Folicur 250ml-Pcs.</v>
          </cell>
        </row>
        <row r="12868">
          <cell r="E12868" t="str">
            <v>Foost 50% 250gm-Pcs.</v>
          </cell>
        </row>
        <row r="12869">
          <cell r="E12869" t="str">
            <v>Foost 50%wp 500gm-Pcs.</v>
          </cell>
        </row>
        <row r="12870">
          <cell r="E12870" t="str">
            <v>Gaucho 100ml-Pcs.</v>
          </cell>
        </row>
        <row r="12871">
          <cell r="E12871" t="str">
            <v>GAUCHO 50ML.-Pcs.</v>
          </cell>
        </row>
        <row r="12872">
          <cell r="E12872" t="str">
            <v>Gaucho 9ml-Pcs.</v>
          </cell>
        </row>
        <row r="12873">
          <cell r="E12873" t="str">
            <v>Hy Bajra 9180 Proagro 1.5kg-Pcs.</v>
          </cell>
        </row>
        <row r="12874">
          <cell r="E12874" t="str">
            <v>Hy Bt Cottan Surpass-7007 Bayer 450gm-PCS</v>
          </cell>
        </row>
        <row r="12875">
          <cell r="E12875" t="str">
            <v>Hy Bt Cottan Surpass-7272 Bayar 450gm-Pcs.</v>
          </cell>
        </row>
        <row r="12876">
          <cell r="E12876" t="str">
            <v>Hy Cottan Surpass Bg+2 Sp-7172 475gm-Pcs.</v>
          </cell>
        </row>
        <row r="12877">
          <cell r="E12877" t="str">
            <v>Infinito 500ml-Pcs.</v>
          </cell>
        </row>
        <row r="12878">
          <cell r="E12878" t="str">
            <v>Jump 2gm-Pcs.</v>
          </cell>
        </row>
        <row r="12879">
          <cell r="E12879" t="str">
            <v>Larvin 75%wp 100 GM.-Pcs.</v>
          </cell>
        </row>
        <row r="12880">
          <cell r="E12880" t="str">
            <v>Larvin 75%wp 250gm-Pcs.</v>
          </cell>
        </row>
        <row r="12881">
          <cell r="E12881" t="str">
            <v>Larvin 75%wp 500gm-Pcs.</v>
          </cell>
        </row>
        <row r="12882">
          <cell r="E12882" t="str">
            <v>Laudis 115ml-Pcs.</v>
          </cell>
        </row>
        <row r="12883">
          <cell r="E12883" t="str">
            <v>Laudis Sc 57.5ml-Pcs.</v>
          </cell>
        </row>
        <row r="12884">
          <cell r="E12884" t="str">
            <v>Lesenta 80%wg 40gm-Pcs.</v>
          </cell>
        </row>
        <row r="12885">
          <cell r="E12885" t="str">
            <v>Lesenta wg 80%100gm-Pcs.</v>
          </cell>
        </row>
        <row r="12886">
          <cell r="E12886" t="str">
            <v>Lucifer (herbicide) 160gm-Pcs.</v>
          </cell>
        </row>
        <row r="12887">
          <cell r="E12887" t="str">
            <v>Luna Exprience 100ml-Pcs.</v>
          </cell>
        </row>
        <row r="12888">
          <cell r="E12888" t="str">
            <v>Luna Exprience 250ml-Pcs.</v>
          </cell>
        </row>
        <row r="12889">
          <cell r="E12889" t="str">
            <v>Melodyduo 100gm-Pcs.</v>
          </cell>
        </row>
        <row r="12890">
          <cell r="E12890" t="str">
            <v>Melodyduo 400gm-Pcs.</v>
          </cell>
        </row>
        <row r="12891">
          <cell r="E12891" t="str">
            <v>Movento Energy 11.1w/w 100ml-Pcs.</v>
          </cell>
        </row>
        <row r="12892">
          <cell r="E12892" t="str">
            <v>Movento Energy 11.1w/w 250ml-Pcs.</v>
          </cell>
        </row>
        <row r="12893">
          <cell r="E12893" t="str">
            <v>Mustard Proagro Kesri Gold 500gm-Pcs.</v>
          </cell>
        </row>
        <row r="12894">
          <cell r="E12894" t="str">
            <v>Nativo 100 Gm.-Pcs.</v>
          </cell>
        </row>
        <row r="12895">
          <cell r="E12895" t="str">
            <v>Nativo 50 Gm.-Pcs.</v>
          </cell>
        </row>
        <row r="12896">
          <cell r="E12896" t="str">
            <v>OBERON 100ML-Pcs.</v>
          </cell>
        </row>
        <row r="12897">
          <cell r="E12897" t="str">
            <v>Oberon 200ml-Pcs.</v>
          </cell>
        </row>
        <row r="12898">
          <cell r="E12898" t="str">
            <v>Oberon 50ml-Pcs.</v>
          </cell>
        </row>
        <row r="12899">
          <cell r="E12899" t="str">
            <v>PLANOFIX 100ML-Pcs.</v>
          </cell>
        </row>
        <row r="12900">
          <cell r="E12900" t="str">
            <v>Power Activa-Pcs.</v>
          </cell>
        </row>
        <row r="12901">
          <cell r="E12901" t="str">
            <v>Puma Power(t) 400ml-Pcs.</v>
          </cell>
        </row>
        <row r="12902">
          <cell r="E12902" t="str">
            <v>Raft 1ltr-Pcs.</v>
          </cell>
        </row>
        <row r="12903">
          <cell r="E12903" t="str">
            <v>Raft 60%ec 500ml-Pcs.</v>
          </cell>
        </row>
        <row r="12904">
          <cell r="E12904" t="str">
            <v>Raft 60%ec 250ML-Pcs.</v>
          </cell>
        </row>
        <row r="12905">
          <cell r="E12905" t="str">
            <v>Raxil Easy Fs 600 13.4ml-Pcs.</v>
          </cell>
        </row>
        <row r="12906">
          <cell r="E12906" t="str">
            <v>Regent Gold 100ml-Pcs.</v>
          </cell>
        </row>
        <row r="12907">
          <cell r="E12907" t="str">
            <v>Regent Gr 1kg-Pcs.</v>
          </cell>
        </row>
        <row r="12908">
          <cell r="E12908" t="str">
            <v>Regent Gr 5 Kg-Pcs.</v>
          </cell>
        </row>
        <row r="12909">
          <cell r="E12909" t="str">
            <v>Regent Sc 100ml-Pcs.</v>
          </cell>
        </row>
        <row r="12910">
          <cell r="E12910" t="str">
            <v>Regent Sc 1ltr-Pcs.</v>
          </cell>
        </row>
        <row r="12911">
          <cell r="E12911" t="str">
            <v>Regent Sc 250ml-Pcs.</v>
          </cell>
        </row>
        <row r="12912">
          <cell r="E12912" t="str">
            <v>Regent Sc 500 Ml.-Pcs.</v>
          </cell>
        </row>
        <row r="12913">
          <cell r="E12913" t="str">
            <v>Regent Ultra Gr 1kg-Pcs.</v>
          </cell>
        </row>
        <row r="12914">
          <cell r="E12914" t="str">
            <v>Sectin 100 Gm-Pcs.</v>
          </cell>
        </row>
        <row r="12915">
          <cell r="E12915" t="str">
            <v>Sectin 600 Gm.-Pcs.</v>
          </cell>
        </row>
        <row r="12916">
          <cell r="E12916" t="str">
            <v>Sencor WP70 100 Gm-Pcs.</v>
          </cell>
        </row>
        <row r="12917">
          <cell r="E12917" t="str">
            <v>Sivanto Prime 17.09%sl 100ml-Pcs.</v>
          </cell>
        </row>
        <row r="12918">
          <cell r="E12918" t="str">
            <v>Sivanto Prime 17.09%sl 250ml-Pcs.</v>
          </cell>
        </row>
        <row r="12919">
          <cell r="E12919" t="str">
            <v>Solomon 250ml-Pcs.</v>
          </cell>
        </row>
        <row r="12920">
          <cell r="E12920" t="str">
            <v>Solomon 500ml-Pcs.</v>
          </cell>
        </row>
        <row r="12921">
          <cell r="E12921" t="str">
            <v>Solomon-100ml-Pcs.</v>
          </cell>
        </row>
        <row r="12922">
          <cell r="E12922" t="str">
            <v>Spintor 75ml-Pcs.</v>
          </cell>
        </row>
        <row r="12923">
          <cell r="E12923" t="str">
            <v>Velum Prime 34/48%w/w Sc 250ml-Pcs.</v>
          </cell>
        </row>
        <row r="12924">
          <cell r="E12924" t="str">
            <v>whipsuper 100ml-Pcs.</v>
          </cell>
        </row>
        <row r="12925">
          <cell r="E12925" t="str">
            <v>Whipsuper 250 Ml-Pcs.</v>
          </cell>
        </row>
        <row r="12926">
          <cell r="E12926" t="str">
            <v>Whipsuper 500ml-Pcs.</v>
          </cell>
        </row>
        <row r="12927">
          <cell r="E12927" t="str">
            <v>ALIETTE 80WP - 1KG-PKT</v>
          </cell>
        </row>
        <row r="12928">
          <cell r="E12928" t="str">
            <v>ALIETTE 80WP 500GM-PKT</v>
          </cell>
        </row>
        <row r="12929">
          <cell r="E12929" t="str">
            <v>AMBITION -1 LTR-PCS</v>
          </cell>
        </row>
        <row r="12930">
          <cell r="E12930" t="str">
            <v>AMBITION-500 ML-PCS</v>
          </cell>
        </row>
        <row r="12931">
          <cell r="E12931" t="str">
            <v>ANTRACOL - 500GM-PKT</v>
          </cell>
        </row>
        <row r="12932">
          <cell r="E12932" t="str">
            <v>ANTRACOL- 1KG-PKT</v>
          </cell>
        </row>
        <row r="12933">
          <cell r="E12933" t="str">
            <v>BAJRA 9444 (4.5KG)</v>
          </cell>
        </row>
        <row r="12934">
          <cell r="E12934" t="str">
            <v>BAJRA 9444 - 1.5KG</v>
          </cell>
        </row>
        <row r="12935">
          <cell r="E12935" t="str">
            <v>BAJRA PA 9072 - 2.25KG</v>
          </cell>
        </row>
        <row r="12936">
          <cell r="E12936" t="str">
            <v>BAJRA PA 9180 (1.5KG)</v>
          </cell>
        </row>
        <row r="12937">
          <cell r="E12937" t="str">
            <v>BELT -EXPERT 100 ML-PCS</v>
          </cell>
        </row>
        <row r="12938">
          <cell r="E12938" t="str">
            <v>CONFIDOR SUPER 100ML-PCS</v>
          </cell>
        </row>
        <row r="12939">
          <cell r="E12939" t="str">
            <v>CONFIDOR SUPER-250 ML-PCS</v>
          </cell>
        </row>
        <row r="12940">
          <cell r="E12940" t="str">
            <v>COTTON SURPASS 7007 - 450GM</v>
          </cell>
        </row>
        <row r="12941">
          <cell r="E12941" t="str">
            <v>COTTON SURPASS 7172 - 450GM</v>
          </cell>
        </row>
        <row r="12942">
          <cell r="E12942" t="str">
            <v>COTTON SURPASS 7272 - 450GM</v>
          </cell>
        </row>
        <row r="12943">
          <cell r="E12943" t="str">
            <v>DECIS - 250ML-PCS</v>
          </cell>
        </row>
        <row r="12944">
          <cell r="E12944" t="str">
            <v>DECIS 1LTR-PCS</v>
          </cell>
        </row>
        <row r="12945">
          <cell r="E12945" t="str">
            <v>ETHREL SL39 - 1LTR-PCS</v>
          </cell>
        </row>
        <row r="12946">
          <cell r="E12946" t="str">
            <v>ETHREXX 39% SL - 1LTR</v>
          </cell>
        </row>
        <row r="12947">
          <cell r="E12947" t="str">
            <v>EVERGOL XTEND - 100ML-PCS</v>
          </cell>
        </row>
        <row r="12948">
          <cell r="E12948" t="str">
            <v>EVERGOL XTEND - 250ML-PCS</v>
          </cell>
        </row>
        <row r="12949">
          <cell r="E12949" t="str">
            <v>EVERGOL XTEND - 40ML-PCS</v>
          </cell>
        </row>
        <row r="12950">
          <cell r="E12950" t="str">
            <v>FAME BAYER - 100ML</v>
          </cell>
        </row>
        <row r="12951">
          <cell r="E12951" t="str">
            <v>FAME BAYER - 500ML</v>
          </cell>
        </row>
        <row r="12952">
          <cell r="E12952" t="str">
            <v>FANTAC PLUS-100ML</v>
          </cell>
        </row>
        <row r="12953">
          <cell r="E12953" t="str">
            <v>FOLICUR - 250ML-PCS</v>
          </cell>
        </row>
        <row r="12954">
          <cell r="E12954" t="str">
            <v>FOLICUR - 500ML</v>
          </cell>
        </row>
        <row r="12955">
          <cell r="E12955" t="str">
            <v>GAUCHO - 100ML-PCS</v>
          </cell>
        </row>
        <row r="12956">
          <cell r="E12956" t="str">
            <v>GAUCHO - 1LTR-PCS</v>
          </cell>
        </row>
        <row r="12957">
          <cell r="E12957" t="str">
            <v>GAUCHO - 250ML-PCS</v>
          </cell>
        </row>
        <row r="12958">
          <cell r="E12958" t="str">
            <v>GAUCHO - 5LTR</v>
          </cell>
        </row>
        <row r="12959">
          <cell r="E12959" t="str">
            <v>Infinito-500 Ml</v>
          </cell>
        </row>
        <row r="12960">
          <cell r="E12960" t="str">
            <v>LUNA EXPERIENCE SC 400 - 100ML</v>
          </cell>
        </row>
        <row r="12961">
          <cell r="E12961" t="str">
            <v>MOVENTO ENERGY - 250ML</v>
          </cell>
        </row>
        <row r="12962">
          <cell r="E12962" t="str">
            <v>MUSTARD PROAGRO 5210 - 1KG-PKT</v>
          </cell>
        </row>
        <row r="12963">
          <cell r="E12963" t="str">
            <v>MUSTARD KESRI GOLD - 500GM</v>
          </cell>
        </row>
        <row r="12964">
          <cell r="E12964" t="str">
            <v>MUSTARD PROAGRO 5222 - 1KG-PKT</v>
          </cell>
        </row>
        <row r="12965">
          <cell r="E12965" t="str">
            <v>MUSTARD PROAGRO PA5232 - 1 KG-PKT</v>
          </cell>
        </row>
        <row r="12966">
          <cell r="E12966" t="str">
            <v>NATIVO 75WG - 250GM</v>
          </cell>
        </row>
        <row r="12967">
          <cell r="E12967" t="str">
            <v>NATIVO 75WG - 500GM-PKT</v>
          </cell>
        </row>
        <row r="12968">
          <cell r="E12968" t="str">
            <v>OBERON SC 240-100ML-PCS</v>
          </cell>
        </row>
        <row r="12969">
          <cell r="E12969" t="str">
            <v>PLANOFIX - 100ML</v>
          </cell>
        </row>
        <row r="12970">
          <cell r="E12970" t="str">
            <v>PLANOFIX - 250ML</v>
          </cell>
        </row>
        <row r="12971">
          <cell r="E12971" t="str">
            <v>RAFT -1LTR</v>
          </cell>
        </row>
        <row r="12972">
          <cell r="E12972" t="str">
            <v>REGENT GR (5kg*4) 20KG-CRTN</v>
          </cell>
        </row>
        <row r="12973">
          <cell r="E12973" t="str">
            <v>REGENT GR - 25 KG</v>
          </cell>
        </row>
        <row r="12974">
          <cell r="E12974" t="str">
            <v>REGENT GR - 5KG</v>
          </cell>
        </row>
        <row r="12975">
          <cell r="E12975" t="str">
            <v>REGENT SC - 1 LTR-PCS</v>
          </cell>
        </row>
        <row r="12976">
          <cell r="E12976" t="str">
            <v>REGENT SC - 500ML-PCS</v>
          </cell>
        </row>
        <row r="12977">
          <cell r="E12977" t="str">
            <v>REGENT ULTRA - 20 KG-BAG</v>
          </cell>
        </row>
        <row r="12978">
          <cell r="E12978" t="str">
            <v>REGENT ULTRA 4 KG-PKT</v>
          </cell>
        </row>
        <row r="12979">
          <cell r="E12979" t="str">
            <v>SOLOMAN - 500ML-PCS</v>
          </cell>
        </row>
        <row r="12980">
          <cell r="E12980" t="str">
            <v>SOLOMON -1LTR-PCS</v>
          </cell>
        </row>
        <row r="12981">
          <cell r="E12981" t="str">
            <v>SOLOMON-250ML-PCS</v>
          </cell>
        </row>
        <row r="12982">
          <cell r="E12982" t="str">
            <v>ALANTO-100ML</v>
          </cell>
        </row>
        <row r="12983">
          <cell r="E12983" t="str">
            <v>ALANTO-250-ML</v>
          </cell>
        </row>
        <row r="12984">
          <cell r="E12984" t="str">
            <v>ALIETTE-250 GM</v>
          </cell>
        </row>
        <row r="12985">
          <cell r="E12985" t="str">
            <v>ALIETTE-500 GM</v>
          </cell>
        </row>
        <row r="12986">
          <cell r="E12986" t="str">
            <v>AMBITION-250ML</v>
          </cell>
        </row>
        <row r="12987">
          <cell r="E12987" t="str">
            <v>AMBITION-500-ML</v>
          </cell>
        </row>
        <row r="12988">
          <cell r="E12988" t="str">
            <v>ANTRACOL-1KG</v>
          </cell>
        </row>
        <row r="12989">
          <cell r="E12989" t="str">
            <v>ANTRACOL-500GM</v>
          </cell>
        </row>
        <row r="12990">
          <cell r="E12990" t="str">
            <v>BELT EXPERT-100 ML</v>
          </cell>
        </row>
        <row r="12991">
          <cell r="E12991" t="str">
            <v>CONFIDOR (T) -250ML</v>
          </cell>
        </row>
        <row r="12992">
          <cell r="E12992" t="str">
            <v>CONFIDOR (T) 500 ML</v>
          </cell>
        </row>
        <row r="12993">
          <cell r="E12993" t="str">
            <v>CONFIDOR SUPER 100 ML</v>
          </cell>
        </row>
        <row r="12994">
          <cell r="E12994" t="str">
            <v>CONFIDOR SUPER 250 ML</v>
          </cell>
        </row>
        <row r="12995">
          <cell r="E12995" t="str">
            <v>CONFIDOR SUPER 500 ML</v>
          </cell>
        </row>
        <row r="12996">
          <cell r="E12996" t="str">
            <v>DECIS 100-250 ML</v>
          </cell>
        </row>
        <row r="12997">
          <cell r="E12997" t="str">
            <v>DECIS-1 LTR</v>
          </cell>
        </row>
        <row r="12998">
          <cell r="E12998" t="str">
            <v>DECIS-250-ML</v>
          </cell>
        </row>
        <row r="12999">
          <cell r="E12999" t="str">
            <v>DECIS-500-ML</v>
          </cell>
        </row>
        <row r="13000">
          <cell r="E13000" t="str">
            <v>ETHREL-500-ML</v>
          </cell>
        </row>
        <row r="13001">
          <cell r="E13001" t="str">
            <v>EVERGOL XTEND-100ML</v>
          </cell>
        </row>
        <row r="13002">
          <cell r="E13002" t="str">
            <v>EVERGOL XTEND-40ML</v>
          </cell>
        </row>
        <row r="13003">
          <cell r="E13003" t="str">
            <v>FAME-50ML</v>
          </cell>
        </row>
        <row r="13004">
          <cell r="E13004" t="str">
            <v>FOLICUR-1 LTR</v>
          </cell>
        </row>
        <row r="13005">
          <cell r="E13005" t="str">
            <v>FOLICUR-250-ML</v>
          </cell>
        </row>
        <row r="13006">
          <cell r="E13006" t="str">
            <v>FOLICUR-500-ML</v>
          </cell>
        </row>
        <row r="13007">
          <cell r="E13007" t="str">
            <v>GAUCHO -50ML</v>
          </cell>
        </row>
        <row r="13008">
          <cell r="E13008" t="str">
            <v>GAUCHO FS600 100ML</v>
          </cell>
        </row>
        <row r="13009">
          <cell r="E13009" t="str">
            <v>GAUCHO FS600 250ML</v>
          </cell>
        </row>
        <row r="13010">
          <cell r="E13010" t="str">
            <v>GAUCHO-5 LTR</v>
          </cell>
        </row>
        <row r="13011">
          <cell r="E13011" t="str">
            <v>LARVIN-250 GM</v>
          </cell>
        </row>
        <row r="13012">
          <cell r="E13012" t="str">
            <v>LARVIN-500 GM</v>
          </cell>
        </row>
        <row r="13013">
          <cell r="E13013" t="str">
            <v>LUNA EXPERIENCE-100ML</v>
          </cell>
        </row>
        <row r="13014">
          <cell r="E13014" t="str">
            <v>MOVENTO ENERGY-1 LTR</v>
          </cell>
        </row>
        <row r="13015">
          <cell r="E13015" t="str">
            <v>MOVENTO ENERGY-100-ML</v>
          </cell>
        </row>
        <row r="13016">
          <cell r="E13016" t="str">
            <v>MOVENTO ENERGY-250-ML</v>
          </cell>
        </row>
        <row r="13017">
          <cell r="E13017" t="str">
            <v>NATIVO- 500 GM</v>
          </cell>
        </row>
        <row r="13018">
          <cell r="E13018" t="str">
            <v>NATIVO-100 GM</v>
          </cell>
        </row>
        <row r="13019">
          <cell r="E13019" t="str">
            <v>NATIVO-250 GM</v>
          </cell>
        </row>
        <row r="13020">
          <cell r="E13020" t="str">
            <v>OBERON - 100ML</v>
          </cell>
        </row>
        <row r="13021">
          <cell r="E13021" t="str">
            <v>OBERON-100 ML</v>
          </cell>
        </row>
        <row r="13022">
          <cell r="E13022" t="str">
            <v>OBERON-200 ML</v>
          </cell>
        </row>
        <row r="13023">
          <cell r="E13023" t="str">
            <v>PLANOFIX 250 ML</v>
          </cell>
        </row>
        <row r="13024">
          <cell r="E13024" t="str">
            <v>PLANOFIX 500 ML</v>
          </cell>
        </row>
        <row r="13025">
          <cell r="E13025" t="str">
            <v>PLANOFIX-1-LTR</v>
          </cell>
        </row>
        <row r="13026">
          <cell r="E13026" t="str">
            <v>REGENT GOLD-100ML</v>
          </cell>
        </row>
        <row r="13027">
          <cell r="E13027" t="str">
            <v>REGENT GOLD-250ML</v>
          </cell>
        </row>
        <row r="13028">
          <cell r="E13028" t="str">
            <v>REGENT GOLD-500ML</v>
          </cell>
        </row>
        <row r="13029">
          <cell r="E13029" t="str">
            <v>REGENT(GR)-1KG</v>
          </cell>
        </row>
        <row r="13030">
          <cell r="E13030" t="str">
            <v>REGENT(GR)-5-KG</v>
          </cell>
        </row>
        <row r="13031">
          <cell r="E13031" t="str">
            <v>REGENT(T)-SC-50-1-LTR</v>
          </cell>
        </row>
        <row r="13032">
          <cell r="E13032" t="str">
            <v>REGENT(T)-SC-50-250-ML</v>
          </cell>
        </row>
        <row r="13033">
          <cell r="E13033" t="str">
            <v>REGENT(T)-SC-50-500-ML</v>
          </cell>
        </row>
        <row r="13034">
          <cell r="E13034" t="str">
            <v>SOLOMON-1-LTR</v>
          </cell>
        </row>
        <row r="13035">
          <cell r="E13035" t="str">
            <v>SOLOMON-100-ML</v>
          </cell>
        </row>
        <row r="13036">
          <cell r="E13036" t="str">
            <v>SOLOMON-250-ML</v>
          </cell>
        </row>
        <row r="13037">
          <cell r="E13037" t="str">
            <v>SOLOMON-500-ML</v>
          </cell>
        </row>
        <row r="13038">
          <cell r="E13038" t="str">
            <v>SPINTOR-75 ML</v>
          </cell>
        </row>
        <row r="13039">
          <cell r="E13039" t="str">
            <v>VELUM PRIME-250 ML</v>
          </cell>
        </row>
        <row r="13040">
          <cell r="E13040" t="str">
            <v>WHIPSUPER-1-LTR</v>
          </cell>
        </row>
        <row r="13041">
          <cell r="E13041" t="str">
            <v>WHIPSUPER-250-ML</v>
          </cell>
        </row>
        <row r="13042">
          <cell r="E13042" t="str">
            <v>WHIPSUPER-500-ML</v>
          </cell>
        </row>
        <row r="13043">
          <cell r="E13043" t="str">
            <v>Antracol 250gm-pcs</v>
          </cell>
        </row>
        <row r="13044">
          <cell r="E13044" t="str">
            <v>Antracol 500gm-pcs</v>
          </cell>
        </row>
        <row r="13045">
          <cell r="E13045" t="str">
            <v>Antracol Wp 70 1kg-pcs</v>
          </cell>
        </row>
        <row r="13046">
          <cell r="E13046" t="str">
            <v>Atlantis 160gm-pcs</v>
          </cell>
        </row>
        <row r="13047">
          <cell r="E13047" t="str">
            <v>Council Activ 90gm-pcs</v>
          </cell>
        </row>
        <row r="13048">
          <cell r="E13048" t="str">
            <v>Decis 100 Ec 1 Ltr-pcs</v>
          </cell>
        </row>
        <row r="13049">
          <cell r="E13049" t="str">
            <v>Decis 100 Ec 100ml-pcs</v>
          </cell>
        </row>
        <row r="13050">
          <cell r="E13050" t="str">
            <v>Decis 100 Ec 250ml-pcs</v>
          </cell>
        </row>
        <row r="13051">
          <cell r="E13051" t="str">
            <v>Decis 100 Ec 50ml-pcs</v>
          </cell>
        </row>
        <row r="13052">
          <cell r="E13052" t="str">
            <v>Glamore 80wg 100gm-pcs</v>
          </cell>
        </row>
        <row r="13053">
          <cell r="E13053" t="str">
            <v>Lesenta 100gm-pcs</v>
          </cell>
        </row>
        <row r="13054">
          <cell r="E13054" t="str">
            <v>Lesenta 80wg 250gm-pcs</v>
          </cell>
        </row>
        <row r="13055">
          <cell r="E13055" t="str">
            <v>Lesenta Wg 80 40gm-pcs</v>
          </cell>
        </row>
        <row r="13056">
          <cell r="E13056" t="str">
            <v>Nativo 250gm-pcs</v>
          </cell>
        </row>
        <row r="13057">
          <cell r="E13057" t="str">
            <v>Nativo Wg75 1kg-pcs</v>
          </cell>
        </row>
        <row r="13058">
          <cell r="E13058" t="str">
            <v>Raxil Easy 100ml-pcs</v>
          </cell>
        </row>
        <row r="13059">
          <cell r="E13059" t="str">
            <v>Raxil Easy Fs 60 250ml-pcs</v>
          </cell>
        </row>
        <row r="13060">
          <cell r="E13060" t="str">
            <v>Regent 5 Kg-pcs</v>
          </cell>
        </row>
        <row r="13061">
          <cell r="E13061" t="str">
            <v>Regent Ultra 4kg-pcs</v>
          </cell>
        </row>
        <row r="13062">
          <cell r="E13062" t="str">
            <v>Solomon 100ml-pcs</v>
          </cell>
        </row>
        <row r="13063">
          <cell r="E13063" t="str">
            <v>Solomon 500ml-pcs</v>
          </cell>
        </row>
        <row r="13064">
          <cell r="E13064" t="str">
            <v>Sunrice Wg15 50gm-pcs</v>
          </cell>
        </row>
        <row r="13065">
          <cell r="E13065" t="str">
            <v>ADMIRE (150X 30 GR)-30 GR-UNIT</v>
          </cell>
        </row>
        <row r="13066">
          <cell r="E13066" t="str">
            <v>ADMIRE (30X150GR)-150GR-UNIT</v>
          </cell>
        </row>
        <row r="13067">
          <cell r="E13067" t="str">
            <v>ADMIRE (60 X75 GR)-75 GR-UNIT</v>
          </cell>
        </row>
        <row r="13068">
          <cell r="E13068" t="str">
            <v>ADMIRE 125X(8X2 GR)-2GR-UNIT</v>
          </cell>
        </row>
        <row r="13069">
          <cell r="E13069" t="str">
            <v>ADORA (100X10 ML)-10ML-UNIT</v>
          </cell>
        </row>
        <row r="13070">
          <cell r="E13070" t="str">
            <v>ADORA (50X100ML)-100ML-UNIT</v>
          </cell>
        </row>
        <row r="13071">
          <cell r="E13071" t="str">
            <v>ADUE (15X40GR)-40GR-UNIT</v>
          </cell>
        </row>
        <row r="13072">
          <cell r="E13072" t="str">
            <v>ALANTO (10X1LT)-1LT-UNIT</v>
          </cell>
        </row>
        <row r="13073">
          <cell r="E13073" t="str">
            <v>ALANTO (20X500ML)-500ML-UNIT</v>
          </cell>
        </row>
        <row r="13074">
          <cell r="E13074" t="str">
            <v>ALANTO (50X100ML)-100ML-UNIT</v>
          </cell>
        </row>
        <row r="13075">
          <cell r="E13075" t="str">
            <v>ALANTO(40X250ML)-250 ML-UNIT</v>
          </cell>
        </row>
        <row r="13076">
          <cell r="E13076" t="str">
            <v>ALIETTE (20X250GR)-250GR-UNIT</v>
          </cell>
        </row>
        <row r="13077">
          <cell r="E13077" t="str">
            <v>ALIETTE (10X1KG)-UNIT</v>
          </cell>
        </row>
        <row r="13078">
          <cell r="E13078" t="str">
            <v>ALIETTE (20X500GR)-500GR-UNIT</v>
          </cell>
        </row>
        <row r="13079">
          <cell r="E13079" t="str">
            <v>ALIETTE (40X100GR)-100GR-UNIT</v>
          </cell>
        </row>
        <row r="13080">
          <cell r="E13080" t="str">
            <v>AMBITION (10X1LT)-1LT-UNIT</v>
          </cell>
        </row>
        <row r="13081">
          <cell r="E13081" t="str">
            <v>AMBITION (20X500ML)-500ML-UNIT</v>
          </cell>
        </row>
        <row r="13082">
          <cell r="E13082" t="str">
            <v>AMBITION (40X 250ML)-250ML-UNIT</v>
          </cell>
        </row>
        <row r="13083">
          <cell r="E13083" t="str">
            <v>ANTRACOL (40x250)-250GR-UNIT</v>
          </cell>
        </row>
        <row r="13084">
          <cell r="E13084" t="str">
            <v>ANTRACOL(10X1KG)-1KG-UNIT</v>
          </cell>
        </row>
        <row r="13085">
          <cell r="E13085" t="str">
            <v>ANTRACOL(20X500GR)-500GR-UNIT</v>
          </cell>
        </row>
        <row r="13086">
          <cell r="E13086" t="str">
            <v>ANTROCAL(50X100GR)-UNIT</v>
          </cell>
        </row>
        <row r="13087">
          <cell r="E13087" t="str">
            <v>BELT EXPERT (50X100ML)-100ML-UNIT</v>
          </cell>
        </row>
        <row r="13088">
          <cell r="E13088" t="str">
            <v>CONFIDOR (100X50ML)-50ML-UNIT</v>
          </cell>
        </row>
        <row r="13089">
          <cell r="E13089" t="str">
            <v>CONFIDOR (10X1LT)-1LT-UNIT</v>
          </cell>
        </row>
        <row r="13090">
          <cell r="E13090" t="str">
            <v>CONFIDOR (20X250ML)-250ML-UNIT</v>
          </cell>
        </row>
        <row r="13091">
          <cell r="E13091" t="str">
            <v>CONFIDOR (20X500ML)-500ML-UNIT</v>
          </cell>
        </row>
        <row r="13092">
          <cell r="E13092" t="str">
            <v>CONFIDOR (20X500ML)-UNIT</v>
          </cell>
        </row>
        <row r="13093">
          <cell r="E13093" t="str">
            <v>CONFIDOR (50X100ML)-100ML-UNIT</v>
          </cell>
        </row>
        <row r="13094">
          <cell r="E13094" t="str">
            <v>Confidor Super (50x100ml)-100ml-UNIT</v>
          </cell>
        </row>
        <row r="13095">
          <cell r="E13095" t="str">
            <v>Confidor Super (50X50ML)-50ML-UNIT</v>
          </cell>
        </row>
        <row r="13096">
          <cell r="E13096" t="str">
            <v>CONFIDOR SUPER(20X250ML)-250 ML-UNIT</v>
          </cell>
        </row>
        <row r="13097">
          <cell r="E13097" t="str">
            <v>CONFIDOR SUPER(20X500ML)-500ML-UNIT</v>
          </cell>
        </row>
        <row r="13098">
          <cell r="E13098" t="str">
            <v>COUNCIL ACTIV12X(5X90GR)-UNIT</v>
          </cell>
        </row>
        <row r="13099">
          <cell r="E13099" t="str">
            <v>COUNCIL ACTIVE 8X(10X45GR)-45GR-UNIT</v>
          </cell>
        </row>
        <row r="13100">
          <cell r="E13100" t="str">
            <v>DECIS EC 101 (40X250ML)-250ML-UNIT</v>
          </cell>
        </row>
        <row r="13101">
          <cell r="E13101" t="str">
            <v>DECIS EC 101 2(50X100ML)-100ML-UNIT</v>
          </cell>
        </row>
        <row r="13102">
          <cell r="E13102" t="str">
            <v>DECIS EC 28 (10X1LT )- 1LT-UNIT</v>
          </cell>
        </row>
        <row r="13103">
          <cell r="E13103" t="str">
            <v>DECIS EC 28(20X 500ML)-500ML-UNIT</v>
          </cell>
        </row>
        <row r="13104">
          <cell r="E13104" t="str">
            <v>DECIS EC100(50X100ML)-100ML-UNIT</v>
          </cell>
        </row>
        <row r="13105">
          <cell r="E13105" t="str">
            <v>DECIS EC24.6 (50X100ML)-100ML-UNIT</v>
          </cell>
        </row>
        <row r="13106">
          <cell r="E13106" t="str">
            <v>DECIS EC28 (40X250ML)-250ML-UNIT</v>
          </cell>
        </row>
        <row r="13107">
          <cell r="E13107" t="str">
            <v>ETHREL (20X500ML)-500ML-UNIT</v>
          </cell>
        </row>
        <row r="13108">
          <cell r="E13108" t="str">
            <v>ETHREL (50X100ML)-100 ML-UNIT</v>
          </cell>
        </row>
        <row r="13109">
          <cell r="E13109" t="str">
            <v>EVERGOL XTEND(100X40ML)-40ML-UNIT</v>
          </cell>
        </row>
        <row r="13110">
          <cell r="E13110" t="str">
            <v>Fame 20X(10X10 Ml)-10 ML-UNIT</v>
          </cell>
        </row>
        <row r="13111">
          <cell r="E13111" t="str">
            <v>FAME (20X100ML)-100ML-UNIT</v>
          </cell>
        </row>
        <row r="13112">
          <cell r="E13112" t="str">
            <v>FAME (40X50ML)-50 ML-UNIT</v>
          </cell>
        </row>
        <row r="13113">
          <cell r="E13113" t="str">
            <v>FOLICUR (10X 1LT)-1LT-UNIT</v>
          </cell>
        </row>
        <row r="13114">
          <cell r="E13114" t="str">
            <v>FOLICUR (20X500ML)-500ML-UNIT</v>
          </cell>
        </row>
        <row r="13115">
          <cell r="E13115" t="str">
            <v>FOLICUR (40X250ML)-250ML-UNIT</v>
          </cell>
        </row>
        <row r="13116">
          <cell r="E13116" t="str">
            <v>FOLICUR(50X100ML)-100ML-UNIT</v>
          </cell>
        </row>
        <row r="13117">
          <cell r="E13117" t="str">
            <v>FOOST (20X250 GR)-250 GR-UNIT</v>
          </cell>
        </row>
        <row r="13118">
          <cell r="E13118" t="str">
            <v>FOOST (24X500GR)-500GR-UNIT</v>
          </cell>
        </row>
        <row r="13119">
          <cell r="E13119" t="str">
            <v>GAUCHO (100X 50 ML)-50 ML-UNIT</v>
          </cell>
        </row>
        <row r="13120">
          <cell r="E13120" t="str">
            <v>GAUCHO (50X100ML)-100ML-UNIT</v>
          </cell>
        </row>
        <row r="13121">
          <cell r="E13121" t="str">
            <v>GAUCHO 50X100ML-UNIT</v>
          </cell>
        </row>
        <row r="13122">
          <cell r="E13122" t="str">
            <v>GLAMORE (40X50GR)-50 GR-UNIT</v>
          </cell>
        </row>
        <row r="13123">
          <cell r="E13123" t="str">
            <v>GLAMORE (8X250 GR)-250 GR-UNIT</v>
          </cell>
        </row>
        <row r="13124">
          <cell r="E13124" t="str">
            <v>GLAMORE(20X 100GR)-100GR-UNIT</v>
          </cell>
        </row>
        <row r="13125">
          <cell r="E13125" t="str">
            <v>JUMP (80X40GR)-40GR-UNIT</v>
          </cell>
        </row>
        <row r="13126">
          <cell r="E13126" t="str">
            <v>JUMP 160X(10X2GR)-2GR-UNIT</v>
          </cell>
        </row>
        <row r="13127">
          <cell r="E13127" t="str">
            <v>JUMP 2X(15X100GR)-100GR-UNIT</v>
          </cell>
        </row>
        <row r="13128">
          <cell r="E13128" t="str">
            <v>LARVIN (10X1KG)-1KG-UNIT</v>
          </cell>
        </row>
        <row r="13129">
          <cell r="E13129" t="str">
            <v>LARVIN (20X250 GR)-250 GR-UNIT</v>
          </cell>
        </row>
        <row r="13130">
          <cell r="E13130" t="str">
            <v>LARVIN (20X500GR)-500GR-UNIT</v>
          </cell>
        </row>
        <row r="13131">
          <cell r="E13131" t="str">
            <v>LARVIN (40X100GR)-100GR-UNIT</v>
          </cell>
        </row>
        <row r="13132">
          <cell r="E13132" t="str">
            <v>LAUDIS (10X 57.5 ML)-57.5 ML-UNIT</v>
          </cell>
        </row>
        <row r="13133">
          <cell r="E13133" t="str">
            <v>LAUDIS (8X115ML)-115ML-UNIT</v>
          </cell>
        </row>
        <row r="13134">
          <cell r="E13134" t="str">
            <v>LESENTA (100X40GR)-40GR-UNIT</v>
          </cell>
        </row>
        <row r="13135">
          <cell r="E13135" t="str">
            <v>LESENTA (50X100GR)-100GR-UNIT</v>
          </cell>
        </row>
        <row r="13136">
          <cell r="E13136" t="str">
            <v>LUNA EXPERIENCE (40X250ML)-250ML-UNIT</v>
          </cell>
        </row>
        <row r="13137">
          <cell r="E13137" t="str">
            <v>LUNA EXPERIENCE (50X100ML)-100ML-UNIT</v>
          </cell>
        </row>
        <row r="13138">
          <cell r="E13138" t="str">
            <v>MELODY DUO(50X100GR)-100GR-UNIT</v>
          </cell>
        </row>
        <row r="13139">
          <cell r="E13139" t="str">
            <v>MOVENTO ENERGY (10X1LT)-1LT-UNIT</v>
          </cell>
        </row>
        <row r="13140">
          <cell r="E13140" t="str">
            <v>MOVENTO ENERGY (40X250ML)-250ML-UNIT</v>
          </cell>
        </row>
        <row r="13141">
          <cell r="E13141" t="str">
            <v>MOVENTO ENERGY (50X100ML)-100ML-UNIT</v>
          </cell>
        </row>
        <row r="13142">
          <cell r="E13142" t="str">
            <v>NATIVO (50X100GR)-100GR-UNIT</v>
          </cell>
        </row>
        <row r="13143">
          <cell r="E13143" t="str">
            <v>NATIVO (100X50GR)-50GR-UNIT</v>
          </cell>
        </row>
        <row r="13144">
          <cell r="E13144" t="str">
            <v>NATIVO (20X500GR)-500GR-UNIT</v>
          </cell>
        </row>
        <row r="13145">
          <cell r="E13145" t="str">
            <v>NATIVO (40X250GR)-250GR-UNIT</v>
          </cell>
        </row>
        <row r="13146">
          <cell r="E13146" t="str">
            <v>NATIVO 20X(10X10GR)-10 GR-UNIT</v>
          </cell>
        </row>
        <row r="13147">
          <cell r="E13147" t="str">
            <v>NATIVO-(10 X 1KG)-1KG-UNIT</v>
          </cell>
        </row>
        <row r="13148">
          <cell r="E13148" t="str">
            <v>OBERON (100X50ML)-50ML-UNIT</v>
          </cell>
        </row>
        <row r="13149">
          <cell r="E13149" t="str">
            <v>OBERON (20X500ML)-500ML-UNIT</v>
          </cell>
        </row>
        <row r="13150">
          <cell r="E13150" t="str">
            <v>OBERON (50X100ML)-100ML-UNIT</v>
          </cell>
        </row>
        <row r="13151">
          <cell r="E13151" t="str">
            <v>OBERON -500ML-UNIT</v>
          </cell>
        </row>
        <row r="13152">
          <cell r="E13152" t="str">
            <v>OBERON(10X1 LT)-1 LT-UNIT</v>
          </cell>
        </row>
        <row r="13153">
          <cell r="E13153" t="str">
            <v>OBERON(40X200ML)-200ML-UNIT</v>
          </cell>
        </row>
        <row r="13154">
          <cell r="E13154" t="str">
            <v>PLANOFIX (40X250ML)-250ML-UNIT</v>
          </cell>
        </row>
        <row r="13155">
          <cell r="E13155" t="str">
            <v>PLANOFIX (50X100ML)-100ML-UNIT</v>
          </cell>
        </row>
        <row r="13156">
          <cell r="E13156" t="str">
            <v>RAXIL 5X(10X100GR)-100GR-UNIT</v>
          </cell>
        </row>
        <row r="13157">
          <cell r="E13157" t="str">
            <v>RAXIL 5X(25X40GR)-40GR-UNIT</v>
          </cell>
        </row>
        <row r="13158">
          <cell r="E13158" t="str">
            <v>RAXIL EASY (50X 100ML)-100ML-UNIT</v>
          </cell>
        </row>
        <row r="13159">
          <cell r="E13159" t="str">
            <v>RAXIL EASY(100X50 ML)-50ML-UNIT</v>
          </cell>
        </row>
        <row r="13160">
          <cell r="E13160" t="str">
            <v>REGENT GOLD (20X500ML)-500ML-UNIT</v>
          </cell>
        </row>
        <row r="13161">
          <cell r="E13161" t="str">
            <v>REGENT GOLD (40X250ML)-250ML-UNIT</v>
          </cell>
        </row>
        <row r="13162">
          <cell r="E13162" t="str">
            <v>REGENT GOLD (50X100ML)-100ML-UNIT</v>
          </cell>
        </row>
        <row r="13163">
          <cell r="E13163" t="str">
            <v>REGENT GR(20X1KG)-1KG-UNIT</v>
          </cell>
        </row>
        <row r="13164">
          <cell r="E13164" t="str">
            <v>REGENT GR(4X5KG)-5KG</v>
          </cell>
        </row>
        <row r="13165">
          <cell r="E13165" t="str">
            <v>REGENT GRO (20X1KG)-1KG-UNIT</v>
          </cell>
        </row>
        <row r="13166">
          <cell r="E13166" t="str">
            <v>REGENT ULTRA (5X4KG)-4KG</v>
          </cell>
        </row>
        <row r="13167">
          <cell r="E13167" t="str">
            <v>REGENT ULTRA GRO (2X10KG)-10KG-UNIT</v>
          </cell>
        </row>
        <row r="13168">
          <cell r="E13168" t="str">
            <v>REGENT ULTRA(5X4KG)-4KG-UNIT</v>
          </cell>
        </row>
        <row r="13169">
          <cell r="E13169" t="str">
            <v>REGENT(10X1LT)-1LT-UNIT</v>
          </cell>
        </row>
        <row r="13170">
          <cell r="E13170" t="str">
            <v>REGENT(20X250ML)-250ML-UNIT</v>
          </cell>
        </row>
        <row r="13171">
          <cell r="E13171" t="str">
            <v>REGENT(20X500ML)-500ML-UNIT</v>
          </cell>
        </row>
        <row r="13172">
          <cell r="E13172" t="str">
            <v>REGENT(50X100ML)-100ML-UNIT</v>
          </cell>
        </row>
        <row r="13173">
          <cell r="E13173" t="str">
            <v>SOLOMON (20X500ML)-500ML</v>
          </cell>
        </row>
        <row r="13174">
          <cell r="E13174" t="str">
            <v>SOLOMON (20X500ML)-UNIT</v>
          </cell>
        </row>
        <row r="13175">
          <cell r="E13175" t="str">
            <v>SOLOMON (40X250ML)-250ML-UNIT</v>
          </cell>
        </row>
        <row r="13176">
          <cell r="E13176" t="str">
            <v>SOLOMON (50X100ML)-100ML-UNIT</v>
          </cell>
        </row>
        <row r="13177">
          <cell r="E13177" t="str">
            <v>SPINTOR 10X(20X7ML)-7ML</v>
          </cell>
        </row>
        <row r="13178">
          <cell r="E13178" t="str">
            <v>ADUE WG 70 (3*200G)-PCS</v>
          </cell>
        </row>
        <row r="13179">
          <cell r="E13179" t="str">
            <v>ADUE WG70 (6*100G)-PCS</v>
          </cell>
        </row>
        <row r="13180">
          <cell r="E13180" t="str">
            <v>Adue Wg70 15*40g-PCS</v>
          </cell>
        </row>
        <row r="13181">
          <cell r="E13181" t="str">
            <v>Antracol 10*1kg-KG</v>
          </cell>
        </row>
        <row r="13182">
          <cell r="E13182" t="str">
            <v>Ethrel Sl 39 (10*1 Ltr)-LTR</v>
          </cell>
        </row>
        <row r="13183">
          <cell r="E13183" t="str">
            <v>Evergol Xtend Fs 308 40*250 Ml-grm</v>
          </cell>
        </row>
        <row r="13184">
          <cell r="E13184" t="str">
            <v>Evergol Xtend Fs308 50*100-grm</v>
          </cell>
        </row>
        <row r="13185">
          <cell r="E13185" t="str">
            <v>FAME 20*100ML-grm</v>
          </cell>
        </row>
        <row r="13186">
          <cell r="E13186" t="str">
            <v>Fame 8*250ml-PCS</v>
          </cell>
        </row>
        <row r="13187">
          <cell r="E13187" t="str">
            <v>Folicur Ec250 10*1ltr-LTR</v>
          </cell>
        </row>
        <row r="13188">
          <cell r="E13188" t="str">
            <v>Gaucho 1Ltr-LTR</v>
          </cell>
        </row>
        <row r="13189">
          <cell r="E13189" t="str">
            <v>Gaucho 50*100 Ml-PCS</v>
          </cell>
        </row>
        <row r="13190">
          <cell r="E13190" t="str">
            <v>Gaucho 2*5ltr-PCS</v>
          </cell>
        </row>
        <row r="13191">
          <cell r="E13191" t="str">
            <v>Gaucho 250ml-LTR</v>
          </cell>
        </row>
        <row r="13192">
          <cell r="E13192" t="str">
            <v>Millet Hybrid 9444( 1.5kg)-KG</v>
          </cell>
        </row>
        <row r="13193">
          <cell r="E13193" t="str">
            <v>MUSTARD 5222 30*1KG-KG</v>
          </cell>
        </row>
        <row r="13194">
          <cell r="E13194" t="str">
            <v>Mustard Pa 5210-KG</v>
          </cell>
        </row>
        <row r="13195">
          <cell r="E13195" t="str">
            <v>Planofix Sl4 5 50*100ml-PCS</v>
          </cell>
        </row>
        <row r="13196">
          <cell r="E13196" t="str">
            <v>Raft -1ltr-LTR</v>
          </cell>
        </row>
        <row r="13197">
          <cell r="E13197" t="str">
            <v>Raft-250ml-PCS</v>
          </cell>
        </row>
        <row r="13198">
          <cell r="E13198" t="str">
            <v>Raft-500ml-PCS</v>
          </cell>
        </row>
        <row r="13199">
          <cell r="E13199" t="str">
            <v>Raxil (T) DS2 100gm-KG</v>
          </cell>
        </row>
        <row r="13200">
          <cell r="E13200" t="str">
            <v>REGENT GR 20*1KG-KG</v>
          </cell>
        </row>
        <row r="13201">
          <cell r="E13201" t="str">
            <v>REGENT GRO 3 4*5KG-Bags</v>
          </cell>
        </row>
        <row r="13202">
          <cell r="E13202" t="str">
            <v>Regent Sc 10*1ltr-LTR</v>
          </cell>
        </row>
        <row r="13203">
          <cell r="E13203" t="str">
            <v>Regent Sc 20*500ml-LTR</v>
          </cell>
        </row>
        <row r="13204">
          <cell r="E13204" t="str">
            <v>SOLOMON OD300 40*250ML-grm</v>
          </cell>
        </row>
        <row r="13205">
          <cell r="E13205" t="str">
            <v>Surpass 7172 BG2 20*450GM-PCS</v>
          </cell>
        </row>
        <row r="13206">
          <cell r="E13206" t="str">
            <v>Velum Prime Sc 400 20*500ml-LTR</v>
          </cell>
        </row>
        <row r="13207">
          <cell r="E13207" t="str">
            <v>8433 PADDAY SEED-Pcs</v>
          </cell>
        </row>
        <row r="13208">
          <cell r="E13208" t="str">
            <v>Admare 150gms-Pcs</v>
          </cell>
        </row>
        <row r="13209">
          <cell r="E13209" t="str">
            <v>Admare 300gms-Pcs</v>
          </cell>
        </row>
        <row r="13210">
          <cell r="E13210" t="str">
            <v>Admare 75gms-Pcs</v>
          </cell>
        </row>
        <row r="13211">
          <cell r="E13211" t="str">
            <v>Adora 100ml-Pcs</v>
          </cell>
        </row>
        <row r="13212">
          <cell r="E13212" t="str">
            <v>Adora 10ml-Pcs</v>
          </cell>
        </row>
        <row r="13213">
          <cell r="E13213" t="str">
            <v>Adora 50ml-Pcs</v>
          </cell>
        </row>
        <row r="13214">
          <cell r="E13214" t="str">
            <v>Adora 80ml-Pcs</v>
          </cell>
        </row>
        <row r="13215">
          <cell r="E13215" t="str">
            <v>Adue 100gm-Bags</v>
          </cell>
        </row>
        <row r="13216">
          <cell r="E13216" t="str">
            <v>Alanto 1ltr-Pcs</v>
          </cell>
        </row>
        <row r="13217">
          <cell r="E13217" t="str">
            <v>Alanto 250ml-Pcs</v>
          </cell>
        </row>
        <row r="13218">
          <cell r="E13218" t="str">
            <v>Antracol 1kg-Pcs</v>
          </cell>
        </row>
        <row r="13219">
          <cell r="E13219" t="str">
            <v>Antracol 500gms-Pcs</v>
          </cell>
        </row>
        <row r="13220">
          <cell r="E13220" t="str">
            <v>Atlantis 160gms-Pcs</v>
          </cell>
        </row>
        <row r="13221">
          <cell r="E13221" t="str">
            <v>BAJRA 9072-Pcs</v>
          </cell>
        </row>
        <row r="13222">
          <cell r="E13222" t="str">
            <v>Bajra 9444[1.5kg]-Pcs</v>
          </cell>
        </row>
        <row r="13223">
          <cell r="E13223" t="str">
            <v>Bayae-7121-Pcs</v>
          </cell>
        </row>
        <row r="13224">
          <cell r="E13224" t="str">
            <v>Bayar-7172-Pcs</v>
          </cell>
        </row>
        <row r="13225">
          <cell r="E13225" t="str">
            <v>Bayer-7272 Bg11-Pcs</v>
          </cell>
        </row>
        <row r="13226">
          <cell r="E13226" t="str">
            <v>BELT EXPERT 100ML-Pcs</v>
          </cell>
        </row>
        <row r="13227">
          <cell r="E13227" t="str">
            <v>Confidor 1 Ltr.-Pcs</v>
          </cell>
        </row>
        <row r="13228">
          <cell r="E13228" t="str">
            <v>Confidor 100ml-Pcs</v>
          </cell>
        </row>
        <row r="13229">
          <cell r="E13229" t="str">
            <v>Confidor 250ml-Pcs</v>
          </cell>
        </row>
        <row r="13230">
          <cell r="E13230" t="str">
            <v>Confidor 500ml-Pcs</v>
          </cell>
        </row>
        <row r="13231">
          <cell r="E13231" t="str">
            <v>Confidor Super 100ml-Pcs</v>
          </cell>
        </row>
        <row r="13232">
          <cell r="E13232" t="str">
            <v>Confidor Super 1ltr-Pcs</v>
          </cell>
        </row>
        <row r="13233">
          <cell r="E13233" t="str">
            <v>Confidor Super 250ml-Pcs</v>
          </cell>
        </row>
        <row r="13234">
          <cell r="E13234" t="str">
            <v>Confidor Super 500ml-Pcs</v>
          </cell>
        </row>
        <row r="13235">
          <cell r="E13235" t="str">
            <v>COUNCIL 45GM-Pcs</v>
          </cell>
        </row>
        <row r="13236">
          <cell r="E13236" t="str">
            <v>COUNCIL 90GM-Pcs</v>
          </cell>
        </row>
        <row r="13237">
          <cell r="E13237" t="str">
            <v>Decis 1lt-Pcs</v>
          </cell>
        </row>
        <row r="13238">
          <cell r="E13238" t="str">
            <v>Etherl 1ltr-Pcs</v>
          </cell>
        </row>
        <row r="13239">
          <cell r="E13239" t="str">
            <v>Ethrel 500 Ml-Pcs</v>
          </cell>
        </row>
        <row r="13240">
          <cell r="E13240" t="str">
            <v>Fame 100ml-Pcs</v>
          </cell>
        </row>
        <row r="13241">
          <cell r="E13241" t="str">
            <v>Fame 250ml-Pcs</v>
          </cell>
        </row>
        <row r="13242">
          <cell r="E13242" t="str">
            <v>Fame 500ml-Pcs</v>
          </cell>
        </row>
        <row r="13243">
          <cell r="E13243" t="str">
            <v>Fame 50ml-Pcs</v>
          </cell>
        </row>
        <row r="13244">
          <cell r="E13244" t="str">
            <v>Folicure 1ltr-Pcs</v>
          </cell>
        </row>
        <row r="13245">
          <cell r="E13245" t="str">
            <v>Folicure 250ml-Pcs</v>
          </cell>
        </row>
        <row r="13246">
          <cell r="E13246" t="str">
            <v>Folicure 500ml-Pcs</v>
          </cell>
        </row>
        <row r="13247">
          <cell r="E13247" t="str">
            <v>Gaucho 100ml-Pcs</v>
          </cell>
        </row>
        <row r="13248">
          <cell r="E13248" t="str">
            <v>Gaucho 1ltr-Pcs</v>
          </cell>
        </row>
        <row r="13249">
          <cell r="E13249" t="str">
            <v>Gaucho 500ml-Pcs</v>
          </cell>
        </row>
        <row r="13250">
          <cell r="E13250" t="str">
            <v>Gaucho 50ml-Pcs</v>
          </cell>
        </row>
        <row r="13251">
          <cell r="E13251" t="str">
            <v>Glamer 100gms-Pcs</v>
          </cell>
        </row>
        <row r="13252">
          <cell r="E13252" t="str">
            <v>Glamer 250gms-Pcs</v>
          </cell>
        </row>
        <row r="13253">
          <cell r="E13253" t="str">
            <v>Glamer 50gms-Pcs</v>
          </cell>
        </row>
        <row r="13254">
          <cell r="E13254" t="str">
            <v>Jump 100gms-Pcs</v>
          </cell>
        </row>
        <row r="13255">
          <cell r="E13255" t="str">
            <v>Jump 40gms-Pcs</v>
          </cell>
        </row>
        <row r="13256">
          <cell r="E13256" t="str">
            <v>Lesenta 100gms-Pcs</v>
          </cell>
        </row>
        <row r="13257">
          <cell r="E13257" t="str">
            <v>Lesenta 250gms-Pcs</v>
          </cell>
        </row>
        <row r="13258">
          <cell r="E13258" t="str">
            <v>Lesenta 40grm-Pcs</v>
          </cell>
        </row>
        <row r="13259">
          <cell r="E13259" t="str">
            <v>Luciper 160gms-Pcs</v>
          </cell>
        </row>
        <row r="13260">
          <cell r="E13260" t="str">
            <v>MOMIJI 60GM-Pcs</v>
          </cell>
        </row>
        <row r="13261">
          <cell r="E13261" t="str">
            <v>Monceren 1lt-Bags</v>
          </cell>
        </row>
        <row r="13262">
          <cell r="E13262" t="str">
            <v>Movento 1lt-Pcs</v>
          </cell>
        </row>
        <row r="13263">
          <cell r="E13263" t="str">
            <v>Movento 250ml-Pcs</v>
          </cell>
        </row>
        <row r="13264">
          <cell r="E13264" t="str">
            <v>Nativo 1kg-Pcs</v>
          </cell>
        </row>
        <row r="13265">
          <cell r="E13265" t="str">
            <v>Nativo 250gms-Pcs</v>
          </cell>
        </row>
        <row r="13266">
          <cell r="E13266" t="str">
            <v>Nativo 500gms-Pcs</v>
          </cell>
        </row>
        <row r="13267">
          <cell r="E13267" t="str">
            <v>Oberon 1ltr-Pcs</v>
          </cell>
        </row>
        <row r="13268">
          <cell r="E13268" t="str">
            <v>Oberon 200ml-Pcs</v>
          </cell>
        </row>
        <row r="13269">
          <cell r="E13269" t="str">
            <v>Oberon 2ltr-Pcs</v>
          </cell>
        </row>
        <row r="13270">
          <cell r="E13270" t="str">
            <v>Oberon 500ml-Pcs</v>
          </cell>
        </row>
        <row r="13271">
          <cell r="E13271" t="str">
            <v>Oberon 5ltr-Pcs</v>
          </cell>
        </row>
        <row r="13272">
          <cell r="E13272" t="str">
            <v>Planofix 100ml-Pcs</v>
          </cell>
        </row>
        <row r="13273">
          <cell r="E13273" t="str">
            <v>Planofix 250ml-Pcs</v>
          </cell>
        </row>
        <row r="13274">
          <cell r="E13274" t="str">
            <v>Raxil 100gm-Pcs</v>
          </cell>
        </row>
        <row r="13275">
          <cell r="E13275" t="str">
            <v>Raxil 40gm-Pcs</v>
          </cell>
        </row>
        <row r="13276">
          <cell r="E13276" t="str">
            <v>Raxil Easy 13.4ml-Pcs</v>
          </cell>
        </row>
        <row r="13277">
          <cell r="E13277" t="str">
            <v>Raxil Easy 250ml-Pcs</v>
          </cell>
        </row>
        <row r="13278">
          <cell r="E13278" t="str">
            <v>Regent 1ltr-Pcs</v>
          </cell>
        </row>
        <row r="13279">
          <cell r="E13279" t="str">
            <v>Regent 25 Kg-Pcs</v>
          </cell>
        </row>
        <row r="13280">
          <cell r="E13280" t="str">
            <v>Regent 250ml-Pcs</v>
          </cell>
        </row>
        <row r="13281">
          <cell r="E13281" t="str">
            <v>Regent 500ml-Pcs</v>
          </cell>
        </row>
        <row r="13282">
          <cell r="E13282" t="str">
            <v>Regent Gr 5kg-Pcs</v>
          </cell>
        </row>
        <row r="13283">
          <cell r="E13283" t="str">
            <v>Regent Sc 500gm-Pcs</v>
          </cell>
        </row>
        <row r="13284">
          <cell r="E13284" t="str">
            <v>Regent Ultra 4kg-Pcs</v>
          </cell>
        </row>
        <row r="13285">
          <cell r="E13285" t="str">
            <v>Rexil Easy 100ml-Pcs</v>
          </cell>
        </row>
        <row r="13286">
          <cell r="E13286" t="str">
            <v>Rexil Easy 1ltr-Pcs</v>
          </cell>
        </row>
        <row r="13287">
          <cell r="E13287" t="str">
            <v>Rexil Easy 250ml-Pcs</v>
          </cell>
        </row>
        <row r="13288">
          <cell r="E13288" t="str">
            <v>Rexil Easy 500ml-Pcs</v>
          </cell>
        </row>
        <row r="13289">
          <cell r="E13289" t="str">
            <v>Rexil Easy 50ml-Pcs</v>
          </cell>
        </row>
        <row r="13290">
          <cell r="E13290" t="str">
            <v>RICESTAR 1LT-Pcs</v>
          </cell>
        </row>
        <row r="13291">
          <cell r="E13291" t="str">
            <v>RICESTAR 250ML-Pcs</v>
          </cell>
        </row>
        <row r="13292">
          <cell r="E13292" t="str">
            <v>RICESTAR 500ML-Pcs</v>
          </cell>
        </row>
        <row r="13293">
          <cell r="E13293" t="str">
            <v>ROUND UP 500ML-Pcs</v>
          </cell>
        </row>
        <row r="13294">
          <cell r="E13294" t="str">
            <v>ROUNDUP 1LT-Pcs</v>
          </cell>
        </row>
        <row r="13295">
          <cell r="E13295" t="str">
            <v>SANCOR 100GM-Pcs</v>
          </cell>
        </row>
        <row r="13296">
          <cell r="E13296" t="str">
            <v>sarso seed 5210-Pcs</v>
          </cell>
        </row>
        <row r="13297">
          <cell r="E13297" t="str">
            <v>Sarson 5444[1kg]-Pcs</v>
          </cell>
        </row>
        <row r="13298">
          <cell r="E13298" t="str">
            <v>Sarson Seed-5222[1kg]-Pcs</v>
          </cell>
        </row>
        <row r="13299">
          <cell r="E13299" t="str">
            <v>Simbola 100 Gm-Pcs</v>
          </cell>
        </row>
        <row r="13300">
          <cell r="E13300" t="str">
            <v>SIMBOLA 1KG-Pcs</v>
          </cell>
        </row>
        <row r="13301">
          <cell r="E13301" t="str">
            <v>SIMBOLA 250GM-Pcs</v>
          </cell>
        </row>
        <row r="13302">
          <cell r="E13302" t="str">
            <v>SIMBOLA 500GM-Pcs</v>
          </cell>
        </row>
        <row r="13303">
          <cell r="E13303" t="str">
            <v>Sivanto 1lt-Pcs</v>
          </cell>
        </row>
        <row r="13304">
          <cell r="E13304" t="str">
            <v>sivanto 250ml-Pcs</v>
          </cell>
        </row>
        <row r="13305">
          <cell r="E13305" t="str">
            <v>Sivanto 500ml-Pcs</v>
          </cell>
        </row>
        <row r="13306">
          <cell r="E13306" t="str">
            <v>Solomon 100ml-Pcs</v>
          </cell>
        </row>
        <row r="13307">
          <cell r="E13307" t="str">
            <v>Solomon 1ltr-Pcs</v>
          </cell>
        </row>
        <row r="13308">
          <cell r="E13308" t="str">
            <v>Solomon 250ml-Pcs</v>
          </cell>
        </row>
        <row r="13309">
          <cell r="E13309" t="str">
            <v>Solomon 500ml-Pcs</v>
          </cell>
        </row>
        <row r="13310">
          <cell r="E13310" t="str">
            <v>Spenter 75ml-Pcs</v>
          </cell>
        </row>
        <row r="13311">
          <cell r="E13311" t="str">
            <v>Swift 3kg-Pcs</v>
          </cell>
        </row>
        <row r="13312">
          <cell r="E13312" t="str">
            <v>Swift Gold 3kg-Pcs</v>
          </cell>
        </row>
        <row r="13313">
          <cell r="E13313" t="str">
            <v>Topstar 22.5gms-Pcs</v>
          </cell>
        </row>
        <row r="13314">
          <cell r="E13314" t="str">
            <v>Whipsupe 1ltr-Pcs</v>
          </cell>
        </row>
        <row r="13315">
          <cell r="E13315" t="str">
            <v>Whipsupe 500ml-Pcs</v>
          </cell>
        </row>
        <row r="13316">
          <cell r="E13316" t="str">
            <v>Whipsuper 250ml-Pcs</v>
          </cell>
        </row>
        <row r="13317">
          <cell r="E13317" t="str">
            <v>Ziri 6129 Gold 3kg-Pcs</v>
          </cell>
        </row>
        <row r="13318">
          <cell r="E13318" t="str">
            <v>Ziri 6444 3kg-Pcs</v>
          </cell>
        </row>
        <row r="13319">
          <cell r="E13319" t="str">
            <v>Ziri 6508 3kg-Pcs</v>
          </cell>
        </row>
        <row r="13320">
          <cell r="E13320" t="str">
            <v>Admire - 2 Gm.-Units</v>
          </cell>
        </row>
        <row r="13321">
          <cell r="E13321" t="str">
            <v>Admire 30 Gm.-Units</v>
          </cell>
        </row>
        <row r="13322">
          <cell r="E13322" t="str">
            <v>Alanto - 100 Ml.-Units</v>
          </cell>
        </row>
        <row r="13323">
          <cell r="E13323" t="str">
            <v>Alanto - 500 Ml.-Units</v>
          </cell>
        </row>
        <row r="13324">
          <cell r="E13324" t="str">
            <v>Ambition - 1 Lt.-Lits.</v>
          </cell>
        </row>
        <row r="13325">
          <cell r="E13325" t="str">
            <v>Ambition - 100 Ml.-Units</v>
          </cell>
        </row>
        <row r="13326">
          <cell r="E13326" t="str">
            <v>Ambition - 250 Ml.-Units</v>
          </cell>
        </row>
        <row r="13327">
          <cell r="E13327" t="str">
            <v>Ambition - 500 Ml.-Units</v>
          </cell>
        </row>
        <row r="13328">
          <cell r="E13328" t="str">
            <v>Antracol - 1 Kg.-Kg.</v>
          </cell>
        </row>
        <row r="13329">
          <cell r="E13329" t="str">
            <v>Antracol - 100 Gm.-Units</v>
          </cell>
        </row>
        <row r="13330">
          <cell r="E13330" t="str">
            <v>Antracol - 500 Gm.-Units</v>
          </cell>
        </row>
        <row r="13331">
          <cell r="E13331" t="str">
            <v>Antracol 250 Gm.-Units</v>
          </cell>
        </row>
        <row r="13332">
          <cell r="E13332" t="str">
            <v>Arize 6129 Gold-Kg.</v>
          </cell>
        </row>
        <row r="13333">
          <cell r="E13333" t="str">
            <v>Arize 6444 (3 Kg. Pack)-Kg.</v>
          </cell>
        </row>
        <row r="13334">
          <cell r="E13334" t="str">
            <v>Arize 6444 Gold (3 Kg. Pack)-Kg.</v>
          </cell>
        </row>
        <row r="13335">
          <cell r="E13335" t="str">
            <v>Arize Az 6633-Kg.</v>
          </cell>
        </row>
        <row r="13336">
          <cell r="E13336" t="str">
            <v>Arize AZ 8433 DT-Kg.</v>
          </cell>
        </row>
        <row r="13337">
          <cell r="E13337" t="str">
            <v>Arize Diamond (3 Kg. Pack)-Kg.</v>
          </cell>
        </row>
        <row r="13338">
          <cell r="E13338" t="str">
            <v>Atlantis - 160 Gr.-Units</v>
          </cell>
        </row>
        <row r="13339">
          <cell r="E13339" t="str">
            <v>Belt Expert Sc 480 - 100 Ml.-Units</v>
          </cell>
        </row>
        <row r="13340">
          <cell r="E13340" t="str">
            <v>Bolt Gr - 2 Kg.-Kg.</v>
          </cell>
        </row>
        <row r="13341">
          <cell r="E13341" t="str">
            <v>Confidor Super - 50 Ml-Units</v>
          </cell>
        </row>
        <row r="13342">
          <cell r="E13342" t="str">
            <v>Council Activ WG30 - 90 Gm.-Units</v>
          </cell>
        </row>
        <row r="13343">
          <cell r="E13343" t="str">
            <v>Decis 101 Ec - 100 Ml.-Units</v>
          </cell>
        </row>
        <row r="13344">
          <cell r="E13344" t="str">
            <v>Decis 101 EC - 50 Ml.-Units</v>
          </cell>
        </row>
        <row r="13345">
          <cell r="E13345" t="str">
            <v>Decis 28 Ec - 1 Lit.-Lits.</v>
          </cell>
        </row>
        <row r="13346">
          <cell r="E13346" t="str">
            <v>Decis 28 EC - 100 Ml.-Units</v>
          </cell>
        </row>
        <row r="13347">
          <cell r="E13347" t="str">
            <v>Decis 28 EC - 250 Ml.-Units</v>
          </cell>
        </row>
        <row r="13348">
          <cell r="E13348" t="str">
            <v>Decis 28 Ec - 500 Ml.-Units</v>
          </cell>
        </row>
        <row r="13349">
          <cell r="E13349" t="str">
            <v>Emesto Prime - 100 Ml.-Units</v>
          </cell>
        </row>
        <row r="13350">
          <cell r="E13350" t="str">
            <v>Emesto Prime - 250 Ml.-Units</v>
          </cell>
        </row>
        <row r="13351">
          <cell r="E13351" t="str">
            <v>Ethrel - 100 Ml.-Units</v>
          </cell>
        </row>
        <row r="13352">
          <cell r="E13352" t="str">
            <v>Fame - 10 Ml.-Units</v>
          </cell>
        </row>
        <row r="13353">
          <cell r="E13353" t="str">
            <v>Fame - 50 Ml.-Units</v>
          </cell>
        </row>
        <row r="13354">
          <cell r="E13354" t="str">
            <v>Flotis 1 Lit.-Lits.</v>
          </cell>
        </row>
        <row r="13355">
          <cell r="E13355" t="str">
            <v>Folicur - 1 Lit.-Lits.</v>
          </cell>
        </row>
        <row r="13356">
          <cell r="E13356" t="str">
            <v>Folicur - 100 Ml.-Units</v>
          </cell>
        </row>
        <row r="13357">
          <cell r="E13357" t="str">
            <v>Folicur - 250 Ml.-Units</v>
          </cell>
        </row>
        <row r="13358">
          <cell r="E13358" t="str">
            <v>Folicur - 500 Ml.-Units</v>
          </cell>
        </row>
        <row r="13359">
          <cell r="E13359" t="str">
            <v>Foost - 250 Gm.-Units</v>
          </cell>
        </row>
        <row r="13360">
          <cell r="E13360" t="str">
            <v>Foost - 500 Gm.-Units</v>
          </cell>
        </row>
        <row r="13361">
          <cell r="E13361" t="str">
            <v>Gaucho - 1 Lit.-Lits.</v>
          </cell>
        </row>
        <row r="13362">
          <cell r="E13362" t="str">
            <v>Gaucho - 100 Ml.-Units</v>
          </cell>
        </row>
        <row r="13363">
          <cell r="E13363" t="str">
            <v>Gaucho - 50 Ml.-Units</v>
          </cell>
        </row>
        <row r="13364">
          <cell r="E13364" t="str">
            <v>Glamore - 250 Gm.-Units</v>
          </cell>
        </row>
        <row r="13365">
          <cell r="E13365" t="str">
            <v>Glamore - 50 Gr.-Units</v>
          </cell>
        </row>
        <row r="13366">
          <cell r="E13366" t="str">
            <v>Infinito - 100 Ml.-Units</v>
          </cell>
        </row>
        <row r="13367">
          <cell r="E13367" t="str">
            <v>Infinito - 500 Ml.-Units</v>
          </cell>
        </row>
        <row r="13368">
          <cell r="E13368" t="str">
            <v>Laudis - 115 Ml.-Units</v>
          </cell>
        </row>
        <row r="13369">
          <cell r="E13369" t="str">
            <v>Laudis - 230 Ml.-Units</v>
          </cell>
        </row>
        <row r="13370">
          <cell r="E13370" t="str">
            <v>Laudis - 57.5 Ml.-Units</v>
          </cell>
        </row>
        <row r="13371">
          <cell r="E13371" t="str">
            <v>Lesenta - 100 Gm.-Units</v>
          </cell>
        </row>
        <row r="13372">
          <cell r="E13372" t="str">
            <v>Lesenta - 250 Gm.-Units</v>
          </cell>
        </row>
        <row r="13373">
          <cell r="E13373" t="str">
            <v>Lesenta - 40 Gm.-Units</v>
          </cell>
        </row>
        <row r="13374">
          <cell r="E13374" t="str">
            <v>Lucifer - 160 Gm.-Units</v>
          </cell>
        </row>
        <row r="13375">
          <cell r="E13375" t="str">
            <v>Melody Duo - 100 Gm.-Units</v>
          </cell>
        </row>
        <row r="13376">
          <cell r="E13376" t="str">
            <v>Melody Duo - 400 Gm.-Units</v>
          </cell>
        </row>
        <row r="13377">
          <cell r="E13377" t="str">
            <v>Melody Duo - 800 Gms.-Units</v>
          </cell>
        </row>
        <row r="13378">
          <cell r="E13378" t="str">
            <v>Millet Seed 9001 (1.5 Kg. Pack)-Kg.</v>
          </cell>
        </row>
        <row r="13379">
          <cell r="E13379" t="str">
            <v>Millet Seed 9450 (1.5 Kg. Pack)-Kg.</v>
          </cell>
        </row>
        <row r="13380">
          <cell r="E13380" t="str">
            <v>Monceren - 250 Ml.-Units</v>
          </cell>
        </row>
        <row r="13381">
          <cell r="E13381" t="str">
            <v>Monceren - 1 Lit.-Lits.</v>
          </cell>
        </row>
        <row r="13382">
          <cell r="E13382" t="str">
            <v>Monceren - 500 Ml.-Units</v>
          </cell>
        </row>
        <row r="13383">
          <cell r="E13383" t="str">
            <v>Movento Energy - 100 Ml.-Units</v>
          </cell>
        </row>
        <row r="13384">
          <cell r="E13384" t="str">
            <v>Mustard 5222 - 1 Kg.-Kg.</v>
          </cell>
        </row>
        <row r="13385">
          <cell r="E13385" t="str">
            <v>Mustard 5222 - 500 Gm.-Units</v>
          </cell>
        </row>
        <row r="13386">
          <cell r="E13386" t="str">
            <v>Mustard Kesari 5111 - 500Gm.-Units</v>
          </cell>
        </row>
        <row r="13387">
          <cell r="E13387" t="str">
            <v>Mustard Kesari Gold - 500 Gm.-Units</v>
          </cell>
        </row>
        <row r="13388">
          <cell r="E13388" t="str">
            <v>Nativo 1 Kg-Kg.</v>
          </cell>
        </row>
        <row r="13389">
          <cell r="E13389" t="str">
            <v>Oberon - 100 Ml.-Units</v>
          </cell>
        </row>
        <row r="13390">
          <cell r="E13390" t="str">
            <v>Planofix - 1 Lit.-Lits.</v>
          </cell>
        </row>
        <row r="13391">
          <cell r="E13391" t="str">
            <v>Planofix - 100 Ml-Units</v>
          </cell>
        </row>
        <row r="13392">
          <cell r="E13392" t="str">
            <v>Planofix - 250 Ml.-Units</v>
          </cell>
        </row>
        <row r="13393">
          <cell r="E13393" t="str">
            <v>Planofix - 500 Ml.-Units</v>
          </cell>
        </row>
        <row r="13394">
          <cell r="E13394" t="str">
            <v>Raxil DS - 40 Gm.-Units</v>
          </cell>
        </row>
        <row r="13395">
          <cell r="E13395" t="str">
            <v>Raxil Easy - 13.4 Ml.-Units</v>
          </cell>
        </row>
        <row r="13396">
          <cell r="E13396" t="str">
            <v>Raxil Easy - 50 Ml.-Units</v>
          </cell>
        </row>
        <row r="13397">
          <cell r="E13397" t="str">
            <v>Regent - 1 Lt.-Lits.</v>
          </cell>
        </row>
        <row r="13398">
          <cell r="E13398" t="str">
            <v>Regent - 100 Ml.-Units</v>
          </cell>
        </row>
        <row r="13399">
          <cell r="E13399" t="str">
            <v>Regent - 250 Ml.-Units</v>
          </cell>
        </row>
        <row r="13400">
          <cell r="E13400" t="str">
            <v>Regent - 5 Kg.-Kg.</v>
          </cell>
        </row>
        <row r="13401">
          <cell r="E13401" t="str">
            <v>Regent Ultra - 4 Kg.-Kg.</v>
          </cell>
        </row>
        <row r="13402">
          <cell r="E13402" t="str">
            <v>Sectin - 600 Gm.-Units</v>
          </cell>
        </row>
        <row r="13403">
          <cell r="E13403" t="str">
            <v>Sencor - 100 GM-Units</v>
          </cell>
        </row>
        <row r="13404">
          <cell r="E13404" t="str">
            <v>Solomon - 250 Ml.-Units</v>
          </cell>
        </row>
        <row r="13405">
          <cell r="E13405" t="str">
            <v>Solomon 100 Ml-Units</v>
          </cell>
        </row>
        <row r="13406">
          <cell r="E13406" t="str">
            <v>Solomon 1Ltr.-Units</v>
          </cell>
        </row>
        <row r="13407">
          <cell r="E13407" t="str">
            <v>Solomon 500 ML-Units</v>
          </cell>
        </row>
        <row r="13408">
          <cell r="E13408" t="str">
            <v>Sunrice - 50 Gm.-Units</v>
          </cell>
        </row>
        <row r="13409">
          <cell r="E13409" t="str">
            <v>Topstar-Units</v>
          </cell>
        </row>
        <row r="13410">
          <cell r="E13410" t="str">
            <v>Whipsuper - 1 Lit.-Lits.</v>
          </cell>
        </row>
        <row r="13411">
          <cell r="E13411" t="str">
            <v>Whipsuper - 250 ML.-Units</v>
          </cell>
        </row>
        <row r="13412">
          <cell r="E13412" t="str">
            <v>Whipsuper - 500 ML.-Units</v>
          </cell>
        </row>
        <row r="13413">
          <cell r="E13413" t="str">
            <v>9108+-Packet-Bayer maize</v>
          </cell>
        </row>
        <row r="13414">
          <cell r="E13414" t="str">
            <v>9180-kilogram-Bayer bajra</v>
          </cell>
        </row>
        <row r="13415">
          <cell r="E13415" t="str">
            <v>9450-kilogram-Bayer bajra</v>
          </cell>
        </row>
        <row r="13416">
          <cell r="E13416" t="str">
            <v>ALTRACOL-Packet-BAYER</v>
          </cell>
        </row>
        <row r="13417">
          <cell r="E13417" t="str">
            <v>AMBITION-Unit-BAYER</v>
          </cell>
        </row>
        <row r="13418">
          <cell r="E13418" t="str">
            <v>FENOS QUICK-Litre-BAYER</v>
          </cell>
        </row>
        <row r="13419">
          <cell r="E13419" t="str">
            <v>FOOST-kilogram-Bayer atrazin</v>
          </cell>
        </row>
        <row r="13420">
          <cell r="E13420" t="str">
            <v>LAUDIS-Unit-BAYER CROP SCIENCE</v>
          </cell>
        </row>
        <row r="13421">
          <cell r="E13421" t="str">
            <v>monsren1Ltr-Litre-</v>
          </cell>
        </row>
        <row r="13422">
          <cell r="E13422" t="str">
            <v>Monsren500ml-kilogram-</v>
          </cell>
        </row>
        <row r="13423">
          <cell r="E13423" t="str">
            <v>Raundup-Litre-</v>
          </cell>
        </row>
        <row r="13424">
          <cell r="E13424" t="str">
            <v>REGENT-Unit-BAYER CROP SCIENCE</v>
          </cell>
        </row>
        <row r="13425">
          <cell r="E13425" t="str">
            <v>REJENT ULTRA-kilogram-BAYER</v>
          </cell>
        </row>
        <row r="13426">
          <cell r="E13426" t="str">
            <v>REJENT-Unit-FIPRONIL</v>
          </cell>
        </row>
        <row r="13427">
          <cell r="E13427" t="str">
            <v>SENCOR-kilogram-METRI</v>
          </cell>
        </row>
        <row r="13428">
          <cell r="E13428" t="str">
            <v>Admire 150gm Bayer-Nos</v>
          </cell>
        </row>
        <row r="13429">
          <cell r="E13429" t="str">
            <v>Admire 75gm-Nos</v>
          </cell>
        </row>
        <row r="13430">
          <cell r="E13430" t="str">
            <v>ADMIRE-2GM-BAYER-Nos</v>
          </cell>
        </row>
        <row r="13431">
          <cell r="E13431" t="str">
            <v>Alanto-100ml Bayer-Nos</v>
          </cell>
        </row>
        <row r="13432">
          <cell r="E13432" t="str">
            <v>Ambition 1lit Bayer Crop-Nos</v>
          </cell>
        </row>
        <row r="13433">
          <cell r="E13433" t="str">
            <v>Ambition 500ml Bayer Crop Ltd.-Nos</v>
          </cell>
        </row>
        <row r="13434">
          <cell r="E13434" t="str">
            <v>Antracol-1kg Bayer-Nos</v>
          </cell>
        </row>
        <row r="13435">
          <cell r="E13435" t="str">
            <v>Confidor 1lit-Nos</v>
          </cell>
        </row>
        <row r="13436">
          <cell r="E13436" t="str">
            <v>Evergol 100ml-Bayer-Nos</v>
          </cell>
        </row>
        <row r="13437">
          <cell r="E13437" t="str">
            <v>Evergol 250ml- Bayer-Nos</v>
          </cell>
        </row>
        <row r="13438">
          <cell r="E13438" t="str">
            <v>Evergol- 40ml- Bayer-Nos</v>
          </cell>
        </row>
        <row r="13439">
          <cell r="E13439" t="str">
            <v>Fame-Bayer 100ml-Nos</v>
          </cell>
        </row>
        <row r="13440">
          <cell r="E13440" t="str">
            <v>Folicur-Bayer 100ml-Nos</v>
          </cell>
        </row>
        <row r="13441">
          <cell r="E13441" t="str">
            <v>Gaucho Bayer-50ml-Nos</v>
          </cell>
        </row>
        <row r="13442">
          <cell r="E13442" t="str">
            <v>Jump-2gm Bayer-Nos</v>
          </cell>
        </row>
        <row r="13443">
          <cell r="E13443" t="str">
            <v>Larvin 100 Gm-Bayer-Nos</v>
          </cell>
        </row>
        <row r="13444">
          <cell r="E13444" t="str">
            <v>Movento Energy 250 Ml-Nos</v>
          </cell>
        </row>
        <row r="13445">
          <cell r="E13445" t="str">
            <v>Nativo-50gm Bayer-Nos</v>
          </cell>
        </row>
        <row r="13446">
          <cell r="E13446" t="str">
            <v>Regent 1 Ltr-Nos</v>
          </cell>
        </row>
        <row r="13447">
          <cell r="E13447" t="str">
            <v>Regent Sc-Bayer 250ml-Nos</v>
          </cell>
        </row>
        <row r="13448">
          <cell r="E13448" t="str">
            <v>Soloman 1lit Bayer-Nos</v>
          </cell>
        </row>
        <row r="13449">
          <cell r="E13449" t="str">
            <v>Soloman 250ml Bayer-Nos</v>
          </cell>
        </row>
        <row r="13450">
          <cell r="E13450" t="str">
            <v>Soloman 500ml Bayer-Nos</v>
          </cell>
        </row>
        <row r="13451">
          <cell r="E13451" t="str">
            <v>Soloman-100ml Bayer-Nos</v>
          </cell>
        </row>
        <row r="13452">
          <cell r="E13452" t="str">
            <v>Whip Super-Bayer 500ml-Nos</v>
          </cell>
        </row>
        <row r="13453">
          <cell r="E13453" t="str">
            <v>Whipsuper 250ml-Bayer-Nos</v>
          </cell>
        </row>
        <row r="13454">
          <cell r="E13454" t="str">
            <v>Agenda 25EC 100ml-nos</v>
          </cell>
        </row>
        <row r="13455">
          <cell r="E13455" t="str">
            <v>Agenda 25EC 500ml-nos</v>
          </cell>
        </row>
        <row r="13456">
          <cell r="E13456" t="str">
            <v>Barcelo TB2 5gm-nos</v>
          </cell>
        </row>
        <row r="13457">
          <cell r="E13457" t="str">
            <v>Baytex 1lit-nos</v>
          </cell>
        </row>
        <row r="13458">
          <cell r="E13458" t="str">
            <v>Bi-Larv 500gm-nos</v>
          </cell>
        </row>
        <row r="13459">
          <cell r="E13459" t="str">
            <v>K - Othrine 1lit-nos</v>
          </cell>
        </row>
        <row r="13460">
          <cell r="E13460" t="str">
            <v>K-Obiol 1kg-nos</v>
          </cell>
        </row>
        <row r="13461">
          <cell r="E13461" t="str">
            <v>K-Othrine (2.5WP) 120gm-nos</v>
          </cell>
        </row>
        <row r="13462">
          <cell r="E13462" t="str">
            <v>K-Othrine 50ml-nos</v>
          </cell>
        </row>
        <row r="13463">
          <cell r="E13463" t="str">
            <v>Kingfog 1lit-nos</v>
          </cell>
        </row>
        <row r="13464">
          <cell r="E13464" t="str">
            <v>Maxforce Forte 35gm-nos</v>
          </cell>
        </row>
        <row r="13465">
          <cell r="E13465" t="str">
            <v>Maxforce Quantum 30gm-nos</v>
          </cell>
        </row>
        <row r="13466">
          <cell r="E13466" t="str">
            <v>Premise -5lit-nos</v>
          </cell>
        </row>
        <row r="13467">
          <cell r="E13467" t="str">
            <v>Premise 1lit-nos</v>
          </cell>
        </row>
        <row r="13468">
          <cell r="E13468" t="str">
            <v>Premise 250ml-nos</v>
          </cell>
        </row>
        <row r="13469">
          <cell r="E13469" t="str">
            <v>Quick BAYT - 2kg-nos</v>
          </cell>
        </row>
        <row r="13470">
          <cell r="E13470" t="str">
            <v>Quict Bayt -50grm-nos</v>
          </cell>
        </row>
        <row r="13471">
          <cell r="E13471" t="str">
            <v>Racumin Sure 100gm-nos</v>
          </cell>
        </row>
        <row r="13472">
          <cell r="E13472" t="str">
            <v>Responsar 1lit-nos</v>
          </cell>
        </row>
        <row r="13473">
          <cell r="E13473" t="str">
            <v>Solfac 100ml-nos</v>
          </cell>
        </row>
        <row r="13474">
          <cell r="E13474" t="str">
            <v>Solfac 1lit-nos</v>
          </cell>
        </row>
        <row r="13475">
          <cell r="E13475" t="str">
            <v>Solfac WP10 20GR-nos</v>
          </cell>
        </row>
        <row r="13476">
          <cell r="E13476" t="str">
            <v>Temprid 500ml-nos</v>
          </cell>
        </row>
        <row r="13477">
          <cell r="E13477" t="str">
            <v>Temprid 50ml-nos</v>
          </cell>
        </row>
        <row r="13478">
          <cell r="E13478" t="str">
            <v>AMBITION 1 LTR-nos</v>
          </cell>
        </row>
        <row r="13479">
          <cell r="E13479" t="str">
            <v>AMBITION 500 ML-nos</v>
          </cell>
        </row>
        <row r="13480">
          <cell r="E13480" t="str">
            <v>Antracol Wp70-500gm-nos</v>
          </cell>
        </row>
        <row r="13481">
          <cell r="E13481" t="str">
            <v>Antracol250gm-nos</v>
          </cell>
        </row>
        <row r="13482">
          <cell r="E13482" t="str">
            <v>AntracolWP70-1kg-nos</v>
          </cell>
        </row>
        <row r="13483">
          <cell r="E13483" t="str">
            <v>Bajra Proagro 9444(G)-1.5kg-nos</v>
          </cell>
        </row>
        <row r="13484">
          <cell r="E13484" t="str">
            <v>Bajra Proagro 9444(Gold)-1.5kg-nos</v>
          </cell>
        </row>
        <row r="13485">
          <cell r="E13485" t="str">
            <v>Bajra Proagro 9444- 4.5kg-nos</v>
          </cell>
        </row>
        <row r="13486">
          <cell r="E13486" t="str">
            <v>Bajra Proagro 9444-1.5kg-nos</v>
          </cell>
        </row>
        <row r="13487">
          <cell r="E13487" t="str">
            <v>Belt Expert-100ml-nos</v>
          </cell>
        </row>
        <row r="13488">
          <cell r="E13488" t="str">
            <v>Cotton Surpass 7172 - 450gm-nos</v>
          </cell>
        </row>
        <row r="13489">
          <cell r="E13489" t="str">
            <v>Cotton Surpass Bayer-450gm-nos</v>
          </cell>
        </row>
        <row r="13490">
          <cell r="E13490" t="str">
            <v>DECIS 100 - 250ML-nos</v>
          </cell>
        </row>
        <row r="13491">
          <cell r="E13491" t="str">
            <v>DECIS 2.8 1 Ltr-nos</v>
          </cell>
        </row>
        <row r="13492">
          <cell r="E13492" t="str">
            <v>Decis 28 -1 Ltrs-nos</v>
          </cell>
        </row>
        <row r="13493">
          <cell r="E13493" t="str">
            <v>Decis- 2.8- 500ml-nos</v>
          </cell>
        </row>
        <row r="13494">
          <cell r="E13494" t="str">
            <v>Decis- 28- 500ml-nos</v>
          </cell>
        </row>
        <row r="13495">
          <cell r="E13495" t="str">
            <v>Decis-100 - 1 Ltr-nos</v>
          </cell>
        </row>
        <row r="13496">
          <cell r="E13496" t="str">
            <v>Decis-500ml-nos</v>
          </cell>
        </row>
        <row r="13497">
          <cell r="E13497" t="str">
            <v>ETHREL 500 ML-nos</v>
          </cell>
        </row>
        <row r="13498">
          <cell r="E13498" t="str">
            <v>Ethrel-1ltr-nos</v>
          </cell>
        </row>
        <row r="13499">
          <cell r="E13499" t="str">
            <v>Evergol Xtend 100ml-nos</v>
          </cell>
        </row>
        <row r="13500">
          <cell r="E13500" t="str">
            <v>Evergol Xtend 40 Ml-nos</v>
          </cell>
        </row>
        <row r="13501">
          <cell r="E13501" t="str">
            <v>Evergol Xtend250ml-nos</v>
          </cell>
        </row>
        <row r="13502">
          <cell r="E13502" t="str">
            <v>Fame SC 480-100ml-nos</v>
          </cell>
        </row>
        <row r="13503">
          <cell r="E13503" t="str">
            <v>Fame SC 480-50ml-nos</v>
          </cell>
        </row>
        <row r="13504">
          <cell r="E13504" t="str">
            <v>Fame SC480-10ml-nos</v>
          </cell>
        </row>
        <row r="13505">
          <cell r="E13505" t="str">
            <v>Fame SC480-250ml-nos</v>
          </cell>
        </row>
        <row r="13506">
          <cell r="E13506" t="str">
            <v>Fame SC480-500ml-nos</v>
          </cell>
        </row>
        <row r="13507">
          <cell r="E13507" t="str">
            <v>Folicur-1ltr-nos</v>
          </cell>
        </row>
        <row r="13508">
          <cell r="E13508" t="str">
            <v>Folicur-250ml-nos</v>
          </cell>
        </row>
        <row r="13509">
          <cell r="E13509" t="str">
            <v>Folicur-500ml-nos</v>
          </cell>
        </row>
        <row r="13510">
          <cell r="E13510" t="str">
            <v>Folio Gold-1ltr-nos</v>
          </cell>
        </row>
        <row r="13511">
          <cell r="E13511" t="str">
            <v>Folio Gold-500ml-nos</v>
          </cell>
        </row>
        <row r="13512">
          <cell r="E13512" t="str">
            <v>Gaucho 1ltr-nos</v>
          </cell>
        </row>
        <row r="13513">
          <cell r="E13513" t="str">
            <v>Gaucho-100ml-nos</v>
          </cell>
        </row>
        <row r="13514">
          <cell r="E13514" t="str">
            <v>Gaucho-250mL-nos</v>
          </cell>
        </row>
        <row r="13515">
          <cell r="E13515" t="str">
            <v>Gaucho-50ml-nos</v>
          </cell>
        </row>
        <row r="13516">
          <cell r="E13516" t="str">
            <v>Gaucho-5ltr-nos</v>
          </cell>
        </row>
        <row r="13517">
          <cell r="E13517" t="str">
            <v>Mustard Kesri Gold 500gm (Bayer)-bag</v>
          </cell>
        </row>
        <row r="13518">
          <cell r="E13518" t="str">
            <v>Mustard PA 5210 1Kg-bag</v>
          </cell>
        </row>
        <row r="13519">
          <cell r="E13519" t="str">
            <v>Mustard Proagro 5222-1kg-nos</v>
          </cell>
        </row>
        <row r="13520">
          <cell r="E13520" t="str">
            <v>Nativo-100gm-nos</v>
          </cell>
        </row>
        <row r="13521">
          <cell r="E13521" t="str">
            <v>Nativo-250gm-nos</v>
          </cell>
        </row>
        <row r="13522">
          <cell r="E13522" t="str">
            <v>Nativo-500gm-nos</v>
          </cell>
        </row>
        <row r="13523">
          <cell r="E13523" t="str">
            <v>Planofix SL-100ml-nos</v>
          </cell>
        </row>
        <row r="13524">
          <cell r="E13524" t="str">
            <v>Planofix SL-250ml-nos</v>
          </cell>
        </row>
        <row r="13525">
          <cell r="E13525" t="str">
            <v>Pre Mini Kit-nos</v>
          </cell>
        </row>
        <row r="13526">
          <cell r="E13526" t="str">
            <v>Raft EC-1ltr-nos</v>
          </cell>
        </row>
        <row r="13527">
          <cell r="E13527" t="str">
            <v>Raft EC-250ml-nos</v>
          </cell>
        </row>
        <row r="13528">
          <cell r="E13528" t="str">
            <v>Raft EC-500ml-nos</v>
          </cell>
        </row>
        <row r="13529">
          <cell r="E13529" t="str">
            <v>Raxil- 100gm-nos</v>
          </cell>
        </row>
        <row r="13530">
          <cell r="E13530" t="str">
            <v>Raxil-100ml-nos</v>
          </cell>
        </row>
        <row r="13531">
          <cell r="E13531" t="str">
            <v>Raxil-40gm-nos</v>
          </cell>
        </row>
        <row r="13532">
          <cell r="E13532" t="str">
            <v>Raxil-50ml-nos</v>
          </cell>
        </row>
        <row r="13533">
          <cell r="E13533" t="str">
            <v>Regent GR-1kg-nos</v>
          </cell>
        </row>
        <row r="13534">
          <cell r="E13534" t="str">
            <v>Regent GR-25kg-nos</v>
          </cell>
        </row>
        <row r="13535">
          <cell r="E13535" t="str">
            <v>Regent GR-5kg-nos</v>
          </cell>
        </row>
        <row r="13536">
          <cell r="E13536" t="str">
            <v>Regent SC-100ml-nos</v>
          </cell>
        </row>
        <row r="13537">
          <cell r="E13537" t="str">
            <v>Regent SC-1ltr-nos</v>
          </cell>
        </row>
        <row r="13538">
          <cell r="E13538" t="str">
            <v>Regent SC-250ml-nos</v>
          </cell>
        </row>
        <row r="13539">
          <cell r="E13539" t="str">
            <v>Regent SC-500ml-nos</v>
          </cell>
        </row>
        <row r="13540">
          <cell r="E13540" t="str">
            <v>Regent Ultra GR 10kg-nos</v>
          </cell>
        </row>
        <row r="13541">
          <cell r="E13541" t="str">
            <v>Regent Ultra GR 4kg-nos</v>
          </cell>
        </row>
        <row r="13542">
          <cell r="E13542" t="str">
            <v>Solomon- 1ltr-nos</v>
          </cell>
        </row>
        <row r="13543">
          <cell r="E13543" t="str">
            <v>Solomon-100ml-nos</v>
          </cell>
        </row>
        <row r="13544">
          <cell r="E13544" t="str">
            <v>Solomon-250ml-nos</v>
          </cell>
        </row>
        <row r="13545">
          <cell r="E13545" t="str">
            <v>Solomon-500ml-nos</v>
          </cell>
        </row>
        <row r="13546">
          <cell r="E13546" t="str">
            <v>Bay. Emesto Prime FS240 40*250ml-Pkt.</v>
          </cell>
        </row>
        <row r="13547">
          <cell r="E13547" t="str">
            <v>Bay. Emesto Prime FS240 Bot 50*100ml-Pkt.</v>
          </cell>
        </row>
        <row r="13548">
          <cell r="E13548" t="str">
            <v>Bay. Infinito SC687 20*500 Ml-Nos.</v>
          </cell>
        </row>
        <row r="13549">
          <cell r="E13549" t="str">
            <v>Bay. Infinito SC687 50*100 Ml-Nos.</v>
          </cell>
        </row>
        <row r="13550">
          <cell r="E13550" t="str">
            <v>Bay. Must. Kesari Gold 60*500gm-Kg.</v>
          </cell>
        </row>
        <row r="13551">
          <cell r="E13551" t="str">
            <v>Bay. Sencor WP70 60*100 Gm-Pkt.</v>
          </cell>
        </row>
        <row r="13552">
          <cell r="E13552" t="str">
            <v>Bayer Antracol 50*100 Gm-Pkt.</v>
          </cell>
        </row>
        <row r="13553">
          <cell r="E13553" t="str">
            <v>Bayer Ambition 40*250 Ml-Bottle</v>
          </cell>
        </row>
        <row r="13554">
          <cell r="E13554" t="str">
            <v>Bayer Ambition 50*100 Ml-Bottle</v>
          </cell>
        </row>
        <row r="13555">
          <cell r="E13555" t="str">
            <v>Bayer Antracol 10*1 Kg.-Pkt.</v>
          </cell>
        </row>
        <row r="13556">
          <cell r="E13556" t="str">
            <v>Bayer Antracol 20*500 Gm.-Pkt.</v>
          </cell>
        </row>
        <row r="13557">
          <cell r="E13557" t="str">
            <v>Bayer Antracol 40*250 Gm.-Pkt.</v>
          </cell>
        </row>
        <row r="13558">
          <cell r="E13558" t="str">
            <v>Bayer Arise Paddy 6129 Gold 10*3 Kg.-Pkt.</v>
          </cell>
        </row>
        <row r="13559">
          <cell r="E13559" t="str">
            <v>Bayer Arise Paddy 6444 Gold 10*3 Kg.-Pkt.</v>
          </cell>
        </row>
        <row r="13560">
          <cell r="E13560" t="str">
            <v>Bayer Arize Paddy 6633 10*3 Kg.-Pkt.</v>
          </cell>
        </row>
        <row r="13561">
          <cell r="E13561" t="str">
            <v>Bayer Atlantis 15*160 Gm.-Pkt.</v>
          </cell>
        </row>
        <row r="13562">
          <cell r="E13562" t="str">
            <v>Bayer Lucifer 25*160 Gm-Pkt.</v>
          </cell>
        </row>
        <row r="13563">
          <cell r="E13563" t="str">
            <v>Bayer Must. 5222 60*500 Gm.-Kg.</v>
          </cell>
        </row>
        <row r="13564">
          <cell r="E13564" t="str">
            <v>Bayer Mustard Kesari 5111 60*500gm-Kg.</v>
          </cell>
        </row>
        <row r="13565">
          <cell r="E13565" t="str">
            <v>Bayer Paddy Arize 6444 Gold 30*1 Kg-Pkt.</v>
          </cell>
        </row>
        <row r="13566">
          <cell r="E13566" t="str">
            <v>Bayer Topstar 80 8*20*22.50 Gm.-Pkt.</v>
          </cell>
        </row>
        <row r="13567">
          <cell r="E13567" t="str">
            <v>ADMIRE:150 ML</v>
          </cell>
        </row>
        <row r="13568">
          <cell r="E13568" t="str">
            <v>ADMIRE:300 ML</v>
          </cell>
        </row>
        <row r="13569">
          <cell r="E13569" t="str">
            <v>ADMIRE:75 ML</v>
          </cell>
        </row>
        <row r="13570">
          <cell r="E13570" t="str">
            <v>ADORA:10 ML</v>
          </cell>
        </row>
        <row r="13571">
          <cell r="E13571" t="str">
            <v>ADORA:100 ML</v>
          </cell>
        </row>
        <row r="13572">
          <cell r="E13572" t="str">
            <v>ADORA:50 ML</v>
          </cell>
        </row>
        <row r="13573">
          <cell r="E13573" t="str">
            <v>ADUE:100 Gms.</v>
          </cell>
        </row>
        <row r="13574">
          <cell r="E13574" t="str">
            <v>ADUE:200 Gms.</v>
          </cell>
        </row>
        <row r="13575">
          <cell r="E13575" t="str">
            <v>ADUE:40 Gms.</v>
          </cell>
        </row>
        <row r="13576">
          <cell r="E13576" t="str">
            <v>ALIETTE:1 Kg.</v>
          </cell>
        </row>
        <row r="13577">
          <cell r="E13577" t="str">
            <v>ALIETTE:500 Gms.</v>
          </cell>
        </row>
        <row r="13578">
          <cell r="E13578" t="str">
            <v>AMBITION:1 LTR.</v>
          </cell>
        </row>
        <row r="13579">
          <cell r="E13579" t="str">
            <v>AMBITION:500 ML</v>
          </cell>
        </row>
        <row r="13580">
          <cell r="E13580" t="str">
            <v>ANTRACOL:1 Kg.</v>
          </cell>
        </row>
        <row r="13581">
          <cell r="E13581" t="str">
            <v>ANTRACOL:500 Gms.</v>
          </cell>
        </row>
        <row r="13582">
          <cell r="E13582" t="str">
            <v>ATLANTIS:160 Gms.</v>
          </cell>
        </row>
        <row r="13583">
          <cell r="E13583" t="str">
            <v>BELT EXPERT:100 ML</v>
          </cell>
        </row>
        <row r="13584">
          <cell r="E13584" t="str">
            <v>BUONOS:1 LTR.</v>
          </cell>
        </row>
        <row r="13585">
          <cell r="E13585" t="str">
            <v>BUONOS:500 ML</v>
          </cell>
        </row>
        <row r="13586">
          <cell r="E13586" t="str">
            <v>CONFIDOR SUPER:1 LTR.</v>
          </cell>
        </row>
        <row r="13587">
          <cell r="E13587" t="str">
            <v>CONFIDOR SUPER:250 ML</v>
          </cell>
        </row>
        <row r="13588">
          <cell r="E13588" t="str">
            <v>CONFIDOR SUPER:500 ML</v>
          </cell>
        </row>
        <row r="13589">
          <cell r="E13589" t="str">
            <v>CONFIDOR:1 LTR.</v>
          </cell>
        </row>
        <row r="13590">
          <cell r="E13590" t="str">
            <v>CONFIDOR:500 ML</v>
          </cell>
        </row>
        <row r="13591">
          <cell r="E13591" t="str">
            <v>COTTON SEED 7172:450 Gms.</v>
          </cell>
        </row>
        <row r="13592">
          <cell r="E13592" t="str">
            <v>COTTON SEED 7272:450 Gms.</v>
          </cell>
        </row>
        <row r="13593">
          <cell r="E13593" t="str">
            <v>COUNCIL ACTIV:90 Gms.</v>
          </cell>
        </row>
        <row r="13594">
          <cell r="E13594" t="str">
            <v>DECIS-100:1 LTR.</v>
          </cell>
        </row>
        <row r="13595">
          <cell r="E13595" t="str">
            <v>DECIS-100:250 ML</v>
          </cell>
        </row>
        <row r="13596">
          <cell r="E13596" t="str">
            <v>DECIS-100:500 ML</v>
          </cell>
        </row>
        <row r="13597">
          <cell r="E13597" t="str">
            <v>EVERGOL:100 ML</v>
          </cell>
        </row>
        <row r="13598">
          <cell r="E13598" t="str">
            <v>EVERGOL:40 ML</v>
          </cell>
        </row>
        <row r="13599">
          <cell r="E13599" t="str">
            <v>FAME:10 ML</v>
          </cell>
        </row>
        <row r="13600">
          <cell r="E13600" t="str">
            <v>FAME:100 ML</v>
          </cell>
        </row>
        <row r="13601">
          <cell r="E13601" t="str">
            <v>FAME:250 ML</v>
          </cell>
        </row>
        <row r="13602">
          <cell r="E13602" t="str">
            <v>FAME:500 ML</v>
          </cell>
        </row>
        <row r="13603">
          <cell r="E13603" t="str">
            <v>FENOS QUICK:100 ML</v>
          </cell>
        </row>
        <row r="13604">
          <cell r="E13604" t="str">
            <v>FENOS QUICK:250 ML</v>
          </cell>
        </row>
        <row r="13605">
          <cell r="E13605" t="str">
            <v>FITREST:250 Gms.</v>
          </cell>
        </row>
        <row r="13606">
          <cell r="E13606" t="str">
            <v>FLOTIS:1 LTR.</v>
          </cell>
        </row>
        <row r="13607">
          <cell r="E13607" t="str">
            <v>FOLICUR:1 LTR.</v>
          </cell>
        </row>
        <row r="13608">
          <cell r="E13608" t="str">
            <v>FOLICUR:250 ML</v>
          </cell>
        </row>
        <row r="13609">
          <cell r="E13609" t="str">
            <v>FOLICUR:500 ML</v>
          </cell>
        </row>
        <row r="13610">
          <cell r="E13610" t="str">
            <v>FOOST:250 Gms.</v>
          </cell>
        </row>
        <row r="13611">
          <cell r="E13611" t="str">
            <v>FOOST:500 Gms.</v>
          </cell>
        </row>
        <row r="13612">
          <cell r="E13612" t="str">
            <v>GAUCHO:1 LTR.</v>
          </cell>
        </row>
        <row r="13613">
          <cell r="E13613" t="str">
            <v>GAUCHO:100 ML</v>
          </cell>
        </row>
        <row r="13614">
          <cell r="E13614" t="str">
            <v>GAUCHO:250 ML</v>
          </cell>
        </row>
        <row r="13615">
          <cell r="E13615" t="str">
            <v>GAUCHO:5 LTR.</v>
          </cell>
        </row>
        <row r="13616">
          <cell r="E13616" t="str">
            <v>GAUCHO:50 ML</v>
          </cell>
        </row>
        <row r="13617">
          <cell r="E13617" t="str">
            <v>GAUCHO:9 ML</v>
          </cell>
        </row>
        <row r="13618">
          <cell r="E13618" t="str">
            <v>GLAMORE:100 Gms.</v>
          </cell>
        </row>
        <row r="13619">
          <cell r="E13619" t="str">
            <v>GLAMORE:250 Gms.</v>
          </cell>
        </row>
        <row r="13620">
          <cell r="E13620" t="str">
            <v>LARVIN:1 Kg.</v>
          </cell>
        </row>
        <row r="13621">
          <cell r="E13621" t="str">
            <v>LARVIN:500 Gms.</v>
          </cell>
        </row>
        <row r="13622">
          <cell r="E13622" t="str">
            <v>LESENTA:100 Gms.</v>
          </cell>
        </row>
        <row r="13623">
          <cell r="E13623" t="str">
            <v>LESENTA:250 Gms.</v>
          </cell>
        </row>
        <row r="13624">
          <cell r="E13624" t="str">
            <v>LUCIFER:160 Gms.</v>
          </cell>
        </row>
        <row r="13625">
          <cell r="E13625" t="str">
            <v>MOMIJI:60 Gms.</v>
          </cell>
        </row>
        <row r="13626">
          <cell r="E13626" t="str">
            <v>MOVENTO:1 LTR.</v>
          </cell>
        </row>
        <row r="13627">
          <cell r="E13627" t="str">
            <v>MOVENTO:250 ML</v>
          </cell>
        </row>
        <row r="13628">
          <cell r="E13628" t="str">
            <v>MUSTARD 5210:1 Kg.</v>
          </cell>
        </row>
        <row r="13629">
          <cell r="E13629" t="str">
            <v>MUSTARD 5222:1 Kg.</v>
          </cell>
        </row>
        <row r="13630">
          <cell r="E13630" t="str">
            <v>MUSTARD 5232:1 Kg.</v>
          </cell>
        </row>
        <row r="13631">
          <cell r="E13631" t="str">
            <v>MUSTARD 5444:1 Kg.</v>
          </cell>
        </row>
        <row r="13632">
          <cell r="E13632" t="str">
            <v>NATIVO:1 Kg.</v>
          </cell>
        </row>
        <row r="13633">
          <cell r="E13633" t="str">
            <v>NATIVO:250 Gms.</v>
          </cell>
        </row>
        <row r="13634">
          <cell r="E13634" t="str">
            <v>NATIVO:500 Gms.</v>
          </cell>
        </row>
        <row r="13635">
          <cell r="E13635" t="str">
            <v>OBERON:1 LTR.</v>
          </cell>
        </row>
        <row r="13636">
          <cell r="E13636" t="str">
            <v>OBERON:5 LTR.</v>
          </cell>
        </row>
        <row r="13637">
          <cell r="E13637" t="str">
            <v>OBERON:500 ML</v>
          </cell>
        </row>
        <row r="13638">
          <cell r="E13638" t="str">
            <v>PLANOFIX:100 Gms.</v>
          </cell>
        </row>
        <row r="13639">
          <cell r="E13639" t="str">
            <v>PLANOFIX:250 ML</v>
          </cell>
        </row>
        <row r="13640">
          <cell r="E13640" t="str">
            <v>PLANOFIX:500 ML</v>
          </cell>
        </row>
        <row r="13641">
          <cell r="E13641" t="str">
            <v>RAXIL EASY:1 LTR.</v>
          </cell>
        </row>
        <row r="13642">
          <cell r="E13642" t="str">
            <v>RAXIL EASY:100 ML</v>
          </cell>
        </row>
        <row r="13643">
          <cell r="E13643" t="str">
            <v>RAXIL EASY:13.4 ML</v>
          </cell>
        </row>
        <row r="13644">
          <cell r="E13644" t="str">
            <v>RAXIL EASY:250 ML</v>
          </cell>
        </row>
        <row r="13645">
          <cell r="E13645" t="str">
            <v>RAXIL EASY:50 ML</v>
          </cell>
        </row>
        <row r="13646">
          <cell r="E13646" t="str">
            <v>REGENT GR:1 Kg.</v>
          </cell>
        </row>
        <row r="13647">
          <cell r="E13647" t="str">
            <v>REGENT GR:10 Kg.</v>
          </cell>
        </row>
        <row r="13648">
          <cell r="E13648" t="str">
            <v>REGENT GR:20 Kg.</v>
          </cell>
        </row>
        <row r="13649">
          <cell r="E13649" t="str">
            <v>REGENT GR:25 Kg.</v>
          </cell>
        </row>
        <row r="13650">
          <cell r="E13650" t="str">
            <v>REGENT GR:4 Kg.</v>
          </cell>
        </row>
        <row r="13651">
          <cell r="E13651" t="str">
            <v>REGENT GR:5 Kg.</v>
          </cell>
        </row>
        <row r="13652">
          <cell r="E13652" t="str">
            <v>REGENT SC:1 LTR.</v>
          </cell>
        </row>
        <row r="13653">
          <cell r="E13653" t="str">
            <v>REGENT SC:250 ML</v>
          </cell>
        </row>
        <row r="13654">
          <cell r="E13654" t="str">
            <v>REGENT SC:500 ML</v>
          </cell>
        </row>
        <row r="13655">
          <cell r="E13655" t="str">
            <v>ROUNDUP:1 LTR.</v>
          </cell>
        </row>
        <row r="13656">
          <cell r="E13656" t="str">
            <v>ROUNDUP:5 LTR.</v>
          </cell>
        </row>
        <row r="13657">
          <cell r="E13657" t="str">
            <v>SIMBOLA:250 Gms.</v>
          </cell>
        </row>
        <row r="13658">
          <cell r="E13658" t="str">
            <v>SIMBOLA:500 Gms.</v>
          </cell>
        </row>
        <row r="13659">
          <cell r="E13659" t="str">
            <v>SIVANTO:250 ML</v>
          </cell>
        </row>
        <row r="13660">
          <cell r="E13660" t="str">
            <v>SOLOMAN:1 LTR.</v>
          </cell>
        </row>
        <row r="13661">
          <cell r="E13661" t="str">
            <v>SOLOMAN:100 ML</v>
          </cell>
        </row>
        <row r="13662">
          <cell r="E13662" t="str">
            <v>SOLOMAN:250 ML</v>
          </cell>
        </row>
        <row r="13663">
          <cell r="E13663" t="str">
            <v>SOLOMAN:500 ML</v>
          </cell>
        </row>
        <row r="13664">
          <cell r="E13664" t="str">
            <v>SPINTOR:75 ML</v>
          </cell>
        </row>
        <row r="13665">
          <cell r="E13665" t="str">
            <v>TOPSTAR:22.5 Gms.</v>
          </cell>
        </row>
        <row r="13666">
          <cell r="E13666" t="str">
            <v>VELUM PRIME:500 ML</v>
          </cell>
        </row>
        <row r="13667">
          <cell r="E13667" t="str">
            <v>Admire 30g (Bayar Crop )-pkts</v>
          </cell>
        </row>
        <row r="13668">
          <cell r="E13668" t="str">
            <v>Admire Wg70 8*2g (Bayar)-Kig.</v>
          </cell>
        </row>
        <row r="13669">
          <cell r="E13669" t="str">
            <v>Alanto (T)Sc240 100ml (Bayar)-Ltre</v>
          </cell>
        </row>
        <row r="13670">
          <cell r="E13670" t="str">
            <v>Alanto240 Sc 250ml (Bayar)-Ltre</v>
          </cell>
        </row>
        <row r="13671">
          <cell r="E13671" t="str">
            <v>Aliette Wp80 100gr (Bayar)-Kig.</v>
          </cell>
        </row>
        <row r="13672">
          <cell r="E13672" t="str">
            <v>Aliette Wp80 500gr (Bayar)-Kig.</v>
          </cell>
        </row>
        <row r="13673">
          <cell r="E13673" t="str">
            <v>Antracol 100g (Bayar Crop.)-Kig.</v>
          </cell>
        </row>
        <row r="13674">
          <cell r="E13674" t="str">
            <v>Antracol 1kg (Bayar)-Kig.</v>
          </cell>
        </row>
        <row r="13675">
          <cell r="E13675" t="str">
            <v>Antracol 250g (Bayar Crop.)-Kig.</v>
          </cell>
        </row>
        <row r="13676">
          <cell r="E13676" t="str">
            <v>Antracol 500g (Bayar Crop.)-Kig.</v>
          </cell>
        </row>
        <row r="13677">
          <cell r="E13677" t="str">
            <v>Atlantis Kl3 6 160g (Bayar)-pkts</v>
          </cell>
        </row>
        <row r="13678">
          <cell r="E13678" t="str">
            <v>Atrazine 50%Wp(Bayar)-pkts</v>
          </cell>
        </row>
        <row r="13679">
          <cell r="E13679" t="str">
            <v>Belt Expert 100ml (Bayar)-Ltre</v>
          </cell>
        </row>
        <row r="13680">
          <cell r="E13680" t="str">
            <v>Confidor 100ml (Bayar)-Ltre</v>
          </cell>
        </row>
        <row r="13681">
          <cell r="E13681" t="str">
            <v>Confidor 250ml (Bayar)-Ltre</v>
          </cell>
        </row>
        <row r="13682">
          <cell r="E13682" t="str">
            <v>Decis Ec 2.8 250ml (Bayar)-Ltre</v>
          </cell>
        </row>
        <row r="13683">
          <cell r="E13683" t="str">
            <v>Decis Ec 2.8 500ml (Bayar)-Ltre</v>
          </cell>
        </row>
        <row r="13684">
          <cell r="E13684" t="str">
            <v>Decis Ec100 100ml (Bayar)-Ltre</v>
          </cell>
        </row>
        <row r="13685">
          <cell r="E13685" t="str">
            <v>Decis Ec100-50ml (Bayar)-Ltre</v>
          </cell>
        </row>
        <row r="13686">
          <cell r="E13686" t="str">
            <v>Decis Ec24 2.8 100ml (Bayar)-Ltre</v>
          </cell>
        </row>
        <row r="13687">
          <cell r="E13687" t="str">
            <v>EVERGOL XTEND FS308 100ML(BAYAR)-Ltre</v>
          </cell>
        </row>
        <row r="13688">
          <cell r="E13688" t="str">
            <v>EVERGOL XTEND FS308 40ML(BAYAR)-pkts</v>
          </cell>
        </row>
        <row r="13689">
          <cell r="E13689" t="str">
            <v>Fame(T)Sc480 10ml (Bayar)-pcs</v>
          </cell>
        </row>
        <row r="13690">
          <cell r="E13690" t="str">
            <v>Fame(T)Sc480 50ml (Bayar)-Ltre</v>
          </cell>
        </row>
        <row r="13691">
          <cell r="E13691" t="str">
            <v>Fenos Quick Sc 150 100ml(Bayar)-Ltre</v>
          </cell>
        </row>
        <row r="13692">
          <cell r="E13692" t="str">
            <v>Folicur 100ml (Bayar)-Ltre</v>
          </cell>
        </row>
        <row r="13693">
          <cell r="E13693" t="str">
            <v>Folicur 250ml (Bayar)-Ltre</v>
          </cell>
        </row>
        <row r="13694">
          <cell r="E13694" t="str">
            <v>Gaucho 100ml (Bayar)-Ltre</v>
          </cell>
        </row>
        <row r="13695">
          <cell r="E13695" t="str">
            <v>Gaucho 50ml (Bayar)-Ltre</v>
          </cell>
        </row>
        <row r="13696">
          <cell r="E13696" t="str">
            <v>Gaucho 9ml (Bayar)-pkts</v>
          </cell>
        </row>
        <row r="13697">
          <cell r="E13697" t="str">
            <v>Glamore Wg80 10*5g (Bayar)-Kig.</v>
          </cell>
        </row>
        <row r="13698">
          <cell r="E13698" t="str">
            <v>Infinito 100ml (Bayar)-Ltre</v>
          </cell>
        </row>
        <row r="13699">
          <cell r="E13699" t="str">
            <v>Jump 2g*10 (Bayar)-Kig.</v>
          </cell>
        </row>
        <row r="13700">
          <cell r="E13700" t="str">
            <v>Jump Wg80 40g (Bayar)-Kig.</v>
          </cell>
        </row>
        <row r="13701">
          <cell r="E13701" t="str">
            <v>Laudis Sc630 57.5ml (Bayar)-pkts</v>
          </cell>
        </row>
        <row r="13702">
          <cell r="E13702" t="str">
            <v>Lesenta Wg80 40g (Bayar)-pkts</v>
          </cell>
        </row>
        <row r="13703">
          <cell r="E13703" t="str">
            <v>Lucifer(T)Wp15 160g (Bayar)-pkts</v>
          </cell>
        </row>
        <row r="13704">
          <cell r="E13704" t="str">
            <v>Luna Experience 100ml (Bayar)-Ltre</v>
          </cell>
        </row>
        <row r="13705">
          <cell r="E13705" t="str">
            <v>Lusifar 160g (Bayar)-pkts</v>
          </cell>
        </row>
        <row r="13706">
          <cell r="E13706" t="str">
            <v>Melody Duo 66.75wp 100g (Bayar)-Kig.</v>
          </cell>
        </row>
        <row r="13707">
          <cell r="E13707" t="str">
            <v>Movento Energy Sc240 100ml (Bayar)-Ltre</v>
          </cell>
        </row>
        <row r="13708">
          <cell r="E13708" t="str">
            <v>Movento Energy Sc240 250ml (Bayar)-Ltre</v>
          </cell>
        </row>
        <row r="13709">
          <cell r="E13709" t="str">
            <v>Nativo 10g (Bayar Crop.)-pkts</v>
          </cell>
        </row>
        <row r="13710">
          <cell r="E13710" t="str">
            <v>Nativo 75 Wg 10g (Bayar)-pkts</v>
          </cell>
        </row>
        <row r="13711">
          <cell r="E13711" t="str">
            <v>Nativo 75 Wg 250g (Bayar)-Kig.</v>
          </cell>
        </row>
        <row r="13712">
          <cell r="E13712" t="str">
            <v>Nativo 75 Wg100g(Bayar)-Kig.</v>
          </cell>
        </row>
        <row r="13713">
          <cell r="E13713" t="str">
            <v>Nativo Wg75 100g-Kig.</v>
          </cell>
        </row>
        <row r="13714">
          <cell r="E13714" t="str">
            <v>Oberon (T)Sc240 100ml (Bayar)-Ltre</v>
          </cell>
        </row>
        <row r="13715">
          <cell r="E13715" t="str">
            <v>Oberon (T)Sc240 200ml (Bayar)-Ltre</v>
          </cell>
        </row>
        <row r="13716">
          <cell r="E13716" t="str">
            <v>Oberon Sc240 500ml (Bayar)-Ltre</v>
          </cell>
        </row>
        <row r="13717">
          <cell r="E13717" t="str">
            <v>Regent Gr 1kg (Bayar)-kg</v>
          </cell>
        </row>
        <row r="13718">
          <cell r="E13718" t="str">
            <v>Regent Gr 5kg (Bayar)-Kig.</v>
          </cell>
        </row>
        <row r="13719">
          <cell r="E13719" t="str">
            <v>Regent Gr Fipronil 0.3%1kg(Bayar)-kg</v>
          </cell>
        </row>
        <row r="13720">
          <cell r="E13720" t="str">
            <v>Regent Gr Fipronil 0.3%5kg(Bayar)-Kig.</v>
          </cell>
        </row>
        <row r="13721">
          <cell r="E13721" t="str">
            <v>Regent Sc Fipronil 5% 1000ml (Bayar)-Ltre</v>
          </cell>
        </row>
        <row r="13722">
          <cell r="E13722" t="str">
            <v>Regent Sc Fipronil 5% 100ml (Bayar)-Ltre</v>
          </cell>
        </row>
        <row r="13723">
          <cell r="E13723" t="str">
            <v>Regent Sc Fipronil 5% 250ml (Bayar)-Ltre</v>
          </cell>
        </row>
        <row r="13724">
          <cell r="E13724" t="str">
            <v>Regent Sc Fipronil 5%500ml (Bayar)-Ltre</v>
          </cell>
        </row>
        <row r="13725">
          <cell r="E13725" t="str">
            <v>Regent Sc1lt (Bayar)-Ltre</v>
          </cell>
        </row>
        <row r="13726">
          <cell r="E13726" t="str">
            <v>Regent Sc250ml (Bayar)-Ltre</v>
          </cell>
        </row>
        <row r="13727">
          <cell r="E13727" t="str">
            <v>Regent Sc50 100ml (Bayar)-Ltre</v>
          </cell>
        </row>
        <row r="13728">
          <cell r="E13728" t="str">
            <v>Regent Sc500ml (Bayar)-Ltre</v>
          </cell>
        </row>
        <row r="13729">
          <cell r="E13729" t="str">
            <v>Regent Ultra Gr Fipronil 0.6% 1kg (Bayar)-Kig.</v>
          </cell>
        </row>
        <row r="13730">
          <cell r="E13730" t="str">
            <v>Regent Ultra Gr1kg (Bayar)-Kig.</v>
          </cell>
        </row>
        <row r="13731">
          <cell r="E13731" t="str">
            <v>Sectin Wg60 100g (Bayar)-Kig.</v>
          </cell>
        </row>
        <row r="13732">
          <cell r="E13732" t="str">
            <v>Soloman 100ml (Bayar Crop)-Ltre</v>
          </cell>
        </row>
        <row r="13733">
          <cell r="E13733" t="str">
            <v>Soloman 250ml (Bayar)-Ltre</v>
          </cell>
        </row>
        <row r="13734">
          <cell r="E13734" t="str">
            <v>Solomon Od300 250ml (Bayar)-Ltre</v>
          </cell>
        </row>
        <row r="13735">
          <cell r="E13735" t="str">
            <v>Velam Praim 250ml Bayar-Ltre</v>
          </cell>
        </row>
        <row r="13736">
          <cell r="E13736" t="str">
            <v>Whipsupar9ec 100ml (Bayar)-Ltre</v>
          </cell>
        </row>
        <row r="13737">
          <cell r="E13737" t="str">
            <v>Whipsuper9ec 250ml (Bayar)-Ltre</v>
          </cell>
        </row>
        <row r="13738">
          <cell r="E13738" t="str">
            <v>Whipsuper9ec 500ml (Bayar)-Ltre</v>
          </cell>
        </row>
        <row r="13739">
          <cell r="E13739" t="str">
            <v>Agenda (Fipronil 2.92 EC) - 100 Ml-No.</v>
          </cell>
        </row>
        <row r="13740">
          <cell r="E13740" t="str">
            <v>Agenda (Fipronil 2.92 EC) - 5 Lit-No.</v>
          </cell>
        </row>
        <row r="13741">
          <cell r="E13741" t="str">
            <v>Agenda (Fipronil 2.92 EC) - 500 Ml-No.</v>
          </cell>
        </row>
        <row r="13742">
          <cell r="E13742" t="str">
            <v>Agenda FGO - 500 Ml</v>
          </cell>
        </row>
        <row r="13743">
          <cell r="E13743" t="str">
            <v>Agenda FGO - 500 Ml-No.</v>
          </cell>
        </row>
        <row r="13744">
          <cell r="E13744" t="str">
            <v>Aqua K-Othine (Deltamethrin 2% EW) - 1 Lit-No.</v>
          </cell>
        </row>
        <row r="13745">
          <cell r="E13745" t="str">
            <v>Aqua K-Othine (Deltamethrin 2% EW) - 250 Ml-No.</v>
          </cell>
        </row>
        <row r="13746">
          <cell r="E13746" t="str">
            <v>Barcelo (Diflubenzuron 2%) - 5 Gm-No.</v>
          </cell>
        </row>
        <row r="13747">
          <cell r="E13747" t="str">
            <v>Bilarv (Diflubenzuron 25 WP) - 500 Gm-No.</v>
          </cell>
        </row>
        <row r="13748">
          <cell r="E13748" t="str">
            <v>K-Obiol (Deltamethrin 2.5% WP) - 1 Kg-No.</v>
          </cell>
        </row>
        <row r="13749">
          <cell r="E13749" t="str">
            <v>K-Othrine (Deltamethrin 2.5% SC Flow) - 1 Lit-No.</v>
          </cell>
        </row>
        <row r="13750">
          <cell r="E13750" t="str">
            <v>K-Othrine (Deltamethrin 2.5% SC Flow) - 50 ML-No.</v>
          </cell>
        </row>
        <row r="13751">
          <cell r="E13751" t="str">
            <v>K-Othrine (Deltamethrin 2.5% WP) - 120 Gm-No.</v>
          </cell>
        </row>
        <row r="13752">
          <cell r="E13752" t="str">
            <v>K-Othrine FGO - 1 Lit-No.</v>
          </cell>
        </row>
        <row r="13753">
          <cell r="E13753" t="str">
            <v>Kingfog (Deltamethrin 1.25 ULV) - 1 Lit-No.</v>
          </cell>
        </row>
        <row r="13754">
          <cell r="E13754" t="str">
            <v>Max Force Forte (Fipronil 0.03 Gel) - 35 Gm-No.</v>
          </cell>
        </row>
        <row r="13755">
          <cell r="E13755" t="str">
            <v>Max Force Forte (Fipronil 0.05 Gel) - 30 Gm-No.</v>
          </cell>
        </row>
        <row r="13756">
          <cell r="E13756" t="str">
            <v>Maxforce Quantum (Imidacloprid .03 Gel) - 30 Gm-No.</v>
          </cell>
        </row>
        <row r="13757">
          <cell r="E13757" t="str">
            <v>Premise (Imidacloprid 30.5 SC) - 1 Lit-No.</v>
          </cell>
        </row>
        <row r="13758">
          <cell r="E13758" t="str">
            <v>Premise (Imidacloprid 30.5 SC) - 250 Ml-No.</v>
          </cell>
        </row>
        <row r="13759">
          <cell r="E13759" t="str">
            <v>Premise (Imidacloprid 30.5 SC) - 5 Lit-No.</v>
          </cell>
        </row>
        <row r="13760">
          <cell r="E13760" t="str">
            <v>Quick Bayt GR0 5 - 50 Gm-No.</v>
          </cell>
        </row>
        <row r="13761">
          <cell r="E13761" t="str">
            <v>Quick Bayt GR05 - 2 Kg-No.</v>
          </cell>
        </row>
        <row r="13762">
          <cell r="E13762" t="str">
            <v>Racumin Sure - 100 Gm-No.</v>
          </cell>
        </row>
        <row r="13763">
          <cell r="E13763" t="str">
            <v>Responsar (Beta Cyfluthrin 2.45 SC) - 1 Lit-No.</v>
          </cell>
        </row>
        <row r="13764">
          <cell r="E13764" t="str">
            <v>Responsar FGO - 1 Lit-No.</v>
          </cell>
        </row>
        <row r="13765">
          <cell r="E13765" t="str">
            <v>Solfac (Cyfluthrin 10% WP) - 20 Gm-No.</v>
          </cell>
        </row>
        <row r="13766">
          <cell r="E13766" t="str">
            <v>Solfac (Cyfluthrin 10% WP) - 5 Kg-No.</v>
          </cell>
        </row>
        <row r="13767">
          <cell r="E13767" t="str">
            <v>Solfac (Cyfluthrin 5% EW) - 1 Lit-No.</v>
          </cell>
        </row>
        <row r="13768">
          <cell r="E13768" t="str">
            <v>Solfac (Cyfluthrin 5% EW) - 100 Ml-No.</v>
          </cell>
        </row>
        <row r="13769">
          <cell r="E13769" t="str">
            <v>Solfac FGO - 1 Lit-No.</v>
          </cell>
        </row>
        <row r="13770">
          <cell r="E13770" t="str">
            <v>Temprid (Imidacloprid + Beta Cyfluthrin - 500 Ml-No.</v>
          </cell>
        </row>
        <row r="13771">
          <cell r="E13771" t="str">
            <v>Temprid (Imidacloprid + Beta Cyfluthrin) - 50 Ml-No.</v>
          </cell>
        </row>
        <row r="13772">
          <cell r="E13772" t="str">
            <v>Temprid FGO - 500 Ml-No.</v>
          </cell>
        </row>
        <row r="13773">
          <cell r="E13773" t="str">
            <v>Admire 16gm</v>
          </cell>
        </row>
        <row r="13774">
          <cell r="E13774" t="str">
            <v>Admire 2gm</v>
          </cell>
        </row>
        <row r="13775">
          <cell r="E13775" t="str">
            <v>Admire 30gm</v>
          </cell>
        </row>
        <row r="13776">
          <cell r="E13776" t="str">
            <v>Admire 75gm</v>
          </cell>
        </row>
        <row r="13777">
          <cell r="E13777" t="str">
            <v>Adue 15x40gm</v>
          </cell>
        </row>
        <row r="13778">
          <cell r="E13778" t="str">
            <v>Adue 6x100gm</v>
          </cell>
        </row>
        <row r="13779">
          <cell r="E13779" t="str">
            <v>Alanto 40x250ml</v>
          </cell>
        </row>
        <row r="13780">
          <cell r="E13780" t="str">
            <v>Aliette 10x1 Kg</v>
          </cell>
        </row>
        <row r="13781">
          <cell r="E13781" t="str">
            <v>Aliette 20x250gm</v>
          </cell>
        </row>
        <row r="13782">
          <cell r="E13782" t="str">
            <v>Aliette 20x500gm</v>
          </cell>
        </row>
        <row r="13783">
          <cell r="E13783" t="str">
            <v>Aliette 40x100gm</v>
          </cell>
        </row>
        <row r="13784">
          <cell r="E13784" t="str">
            <v>Ambition 10x1 Ltr</v>
          </cell>
        </row>
        <row r="13785">
          <cell r="E13785" t="str">
            <v>Ambition 20x500ml</v>
          </cell>
        </row>
        <row r="13786">
          <cell r="E13786" t="str">
            <v>Ambition 40x250ml</v>
          </cell>
        </row>
        <row r="13787">
          <cell r="E13787" t="str">
            <v>Antracol 10x1 Kg</v>
          </cell>
        </row>
        <row r="13788">
          <cell r="E13788" t="str">
            <v>Antracol 20x500gm</v>
          </cell>
        </row>
        <row r="13789">
          <cell r="E13789" t="str">
            <v>Antracol 40x250gm</v>
          </cell>
        </row>
        <row r="13790">
          <cell r="E13790" t="str">
            <v>Antracol 50x100gm</v>
          </cell>
        </row>
        <row r="13791">
          <cell r="E13791" t="str">
            <v>Atlantis 15x160gm</v>
          </cell>
        </row>
        <row r="13792">
          <cell r="E13792" t="str">
            <v>Bayer PPE-Kit</v>
          </cell>
        </row>
        <row r="13793">
          <cell r="E13793" t="str">
            <v>Bayfolan Algae 10x1 Ltr</v>
          </cell>
        </row>
        <row r="13794">
          <cell r="E13794" t="str">
            <v>Bayfolan Algae 20x500ml</v>
          </cell>
        </row>
        <row r="13795">
          <cell r="E13795" t="str">
            <v>Belt Expert 100x50ml</v>
          </cell>
        </row>
        <row r="13796">
          <cell r="E13796" t="str">
            <v>Belt Expert 50x100ml</v>
          </cell>
        </row>
        <row r="13797">
          <cell r="E13797" t="str">
            <v>Confidor 100x50ml</v>
          </cell>
        </row>
        <row r="13798">
          <cell r="E13798" t="str">
            <v>Confidor 10x1 Ltr</v>
          </cell>
        </row>
        <row r="13799">
          <cell r="E13799" t="str">
            <v>Confidor 20x250ml</v>
          </cell>
        </row>
        <row r="13800">
          <cell r="E13800" t="str">
            <v>Confidor 20x500ml</v>
          </cell>
        </row>
        <row r="13801">
          <cell r="E13801" t="str">
            <v>Confidor 50x100ml</v>
          </cell>
        </row>
        <row r="13802">
          <cell r="E13802" t="str">
            <v>Confidor Super 20x250ml</v>
          </cell>
        </row>
        <row r="13803">
          <cell r="E13803" t="str">
            <v>Confidor Super 500ml</v>
          </cell>
        </row>
        <row r="13804">
          <cell r="E13804" t="str">
            <v>Confidor Super 50x100ml</v>
          </cell>
        </row>
        <row r="13805">
          <cell r="E13805" t="str">
            <v>Confidor Super 50x50ml</v>
          </cell>
        </row>
        <row r="13806">
          <cell r="E13806" t="str">
            <v>Cotton Surpass-7007 20x450gm</v>
          </cell>
        </row>
        <row r="13807">
          <cell r="E13807" t="str">
            <v>Cotton Surpass-7172 20x450gm</v>
          </cell>
        </row>
        <row r="13808">
          <cell r="E13808" t="str">
            <v>Cotton Surpass-7272 20x450gm</v>
          </cell>
        </row>
        <row r="13809">
          <cell r="E13809" t="str">
            <v>Decis 100 10x1 Ltr</v>
          </cell>
        </row>
        <row r="13810">
          <cell r="E13810" t="str">
            <v>Decis-100 40x250ml</v>
          </cell>
        </row>
        <row r="13811">
          <cell r="E13811" t="str">
            <v>Decis-100 50x100ml</v>
          </cell>
        </row>
        <row r="13812">
          <cell r="E13812" t="str">
            <v>Decis-2.8 10x1 Ltr</v>
          </cell>
        </row>
        <row r="13813">
          <cell r="E13813" t="str">
            <v>Decis-2.8 250ml</v>
          </cell>
        </row>
        <row r="13814">
          <cell r="E13814" t="str">
            <v>Decis-2.8 500ml</v>
          </cell>
        </row>
        <row r="13815">
          <cell r="E13815" t="str">
            <v>Decis-2.8 50x100ml</v>
          </cell>
        </row>
        <row r="13816">
          <cell r="E13816" t="str">
            <v>Derosal 50WP 500gm</v>
          </cell>
        </row>
        <row r="13817">
          <cell r="E13817" t="str">
            <v>Derosal WP50 100gm</v>
          </cell>
        </row>
        <row r="13818">
          <cell r="E13818" t="str">
            <v>Ethrel 10x1 Ltr</v>
          </cell>
        </row>
        <row r="13819">
          <cell r="E13819" t="str">
            <v>Ethrel 20x500ml</v>
          </cell>
        </row>
        <row r="13820">
          <cell r="E13820" t="str">
            <v>Evergol Xtend 100x40ml</v>
          </cell>
        </row>
        <row r="13821">
          <cell r="E13821" t="str">
            <v>Evergol Xtend 50x100ml</v>
          </cell>
        </row>
        <row r="13822">
          <cell r="E13822" t="str">
            <v>Fame 200x10ml</v>
          </cell>
        </row>
        <row r="13823">
          <cell r="E13823" t="str">
            <v>Fame 20X100ml</v>
          </cell>
        </row>
        <row r="13824">
          <cell r="E13824" t="str">
            <v>Fame 40X50ml</v>
          </cell>
        </row>
        <row r="13825">
          <cell r="E13825" t="str">
            <v>Fame 4X500ml</v>
          </cell>
        </row>
        <row r="13826">
          <cell r="E13826" t="str">
            <v>Fame 8x250ml</v>
          </cell>
        </row>
        <row r="13827">
          <cell r="E13827" t="str">
            <v>Fenos Quick 40x250ml</v>
          </cell>
        </row>
        <row r="13828">
          <cell r="E13828" t="str">
            <v>Fenos Quick 50x100ml</v>
          </cell>
        </row>
        <row r="13829">
          <cell r="E13829" t="str">
            <v>Fitrest 40x100gm</v>
          </cell>
        </row>
        <row r="13830">
          <cell r="E13830" t="str">
            <v>Fitrest 80x50gm</v>
          </cell>
        </row>
        <row r="13831">
          <cell r="E13831" t="str">
            <v>Folicur 100ml</v>
          </cell>
        </row>
        <row r="13832">
          <cell r="E13832" t="str">
            <v>Folicur 10x1 Ltr</v>
          </cell>
        </row>
        <row r="13833">
          <cell r="E13833" t="str">
            <v>Folicur 20x500ml</v>
          </cell>
        </row>
        <row r="13834">
          <cell r="E13834" t="str">
            <v>Folicur 40x250ml</v>
          </cell>
        </row>
        <row r="13835">
          <cell r="E13835" t="str">
            <v>Foost WP (Atrazin) 20x250gm</v>
          </cell>
        </row>
        <row r="13836">
          <cell r="E13836" t="str">
            <v>Foost WP (Atrazin) 20x500gm</v>
          </cell>
        </row>
        <row r="13837">
          <cell r="E13837" t="str">
            <v>Foost WP (Atrazin) 24x500gm</v>
          </cell>
        </row>
        <row r="13838">
          <cell r="E13838" t="str">
            <v>Foost WP(Atrazin) 20x500gm</v>
          </cell>
        </row>
        <row r="13839">
          <cell r="E13839" t="str">
            <v>Gaucho 10x1 Ltr</v>
          </cell>
        </row>
        <row r="13840">
          <cell r="E13840" t="str">
            <v>Gaucho 2x5 Ltr</v>
          </cell>
        </row>
        <row r="13841">
          <cell r="E13841" t="str">
            <v>Gaucho 600 Fs 100x50ml</v>
          </cell>
        </row>
        <row r="13842">
          <cell r="E13842" t="str">
            <v>Gaucho 600 Fs 40x250ml</v>
          </cell>
        </row>
        <row r="13843">
          <cell r="E13843" t="str">
            <v>Gaucho 600 Fs 50x100ml</v>
          </cell>
        </row>
        <row r="13844">
          <cell r="E13844" t="str">
            <v>Glamore 20x100gm</v>
          </cell>
        </row>
        <row r="13845">
          <cell r="E13845" t="str">
            <v>Infinito 10x1 Ltr</v>
          </cell>
        </row>
        <row r="13846">
          <cell r="E13846" t="str">
            <v>Infinito 20x500ml</v>
          </cell>
        </row>
        <row r="13847">
          <cell r="E13847" t="str">
            <v>Infinito 50x100ml</v>
          </cell>
        </row>
        <row r="13848">
          <cell r="E13848" t="str">
            <v>Jump WG 2gm</v>
          </cell>
        </row>
        <row r="13849">
          <cell r="E13849" t="str">
            <v>Jump WG 30x100gm</v>
          </cell>
        </row>
        <row r="13850">
          <cell r="E13850" t="str">
            <v>Jump WG 80x40gm</v>
          </cell>
        </row>
        <row r="13851">
          <cell r="E13851" t="str">
            <v>King Fogg 12x1 Ltr</v>
          </cell>
        </row>
        <row r="13852">
          <cell r="E13852" t="str">
            <v>Larvin 20x250gm</v>
          </cell>
        </row>
        <row r="13853">
          <cell r="E13853" t="str">
            <v>Larvin 20x500gm</v>
          </cell>
        </row>
        <row r="13854">
          <cell r="E13854" t="str">
            <v>Larvin 40x100gm</v>
          </cell>
        </row>
        <row r="13855">
          <cell r="E13855" t="str">
            <v>Laudis SC 10x57.5ml</v>
          </cell>
        </row>
        <row r="13856">
          <cell r="E13856" t="str">
            <v>Laudis SC 8x115ml</v>
          </cell>
        </row>
        <row r="13857">
          <cell r="E13857" t="str">
            <v>Lesenta 50x100gm</v>
          </cell>
        </row>
        <row r="13858">
          <cell r="E13858" t="str">
            <v>Luna Experience 10x1 Ltr</v>
          </cell>
        </row>
        <row r="13859">
          <cell r="E13859" t="str">
            <v>Luna Experience 40x250ml</v>
          </cell>
        </row>
        <row r="13860">
          <cell r="E13860" t="str">
            <v>Luna Experience 50x100ml</v>
          </cell>
        </row>
        <row r="13861">
          <cell r="E13861" t="str">
            <v>Melody Duo 10x400gm</v>
          </cell>
        </row>
        <row r="13862">
          <cell r="E13862" t="str">
            <v>Melody Duo 500gm</v>
          </cell>
        </row>
        <row r="13863">
          <cell r="E13863" t="str">
            <v>Melody Duo 50x100gm</v>
          </cell>
        </row>
        <row r="13864">
          <cell r="E13864" t="str">
            <v>Millet 7701 Gold 1.5 Kg</v>
          </cell>
        </row>
        <row r="13865">
          <cell r="E13865" t="str">
            <v>Millet 9444 1.5 Kg</v>
          </cell>
        </row>
        <row r="13866">
          <cell r="E13866" t="str">
            <v>Millet 9450 1.5 Kg</v>
          </cell>
        </row>
        <row r="13867">
          <cell r="E13867" t="str">
            <v>Millet Marutej 1.5 Kg</v>
          </cell>
        </row>
        <row r="13868">
          <cell r="E13868" t="str">
            <v>Millet PA-7701 Gold 20x1.5 Kg</v>
          </cell>
        </row>
        <row r="13869">
          <cell r="E13869" t="str">
            <v>Millet PA-9072 12x2.25 Kg</v>
          </cell>
        </row>
        <row r="13870">
          <cell r="E13870" t="str">
            <v>Millet PA-9444 20x1.5 Kg</v>
          </cell>
        </row>
        <row r="13871">
          <cell r="E13871" t="str">
            <v>Millet PA-9450 20x1.5 Kg</v>
          </cell>
        </row>
        <row r="13872">
          <cell r="E13872" t="str">
            <v>Millet Tejas 1.5 Kg</v>
          </cell>
        </row>
        <row r="13873">
          <cell r="E13873" t="str">
            <v>Monceren 10x1 Ltr</v>
          </cell>
        </row>
        <row r="13874">
          <cell r="E13874" t="str">
            <v>Monceren 20x500ml</v>
          </cell>
        </row>
        <row r="13875">
          <cell r="E13875" t="str">
            <v>Movento Energy 10x1 Ltr</v>
          </cell>
        </row>
        <row r="13876">
          <cell r="E13876" t="str">
            <v>Movento Energy 40x250ml</v>
          </cell>
        </row>
        <row r="13877">
          <cell r="E13877" t="str">
            <v>Movento Energy 50x100ml</v>
          </cell>
        </row>
        <row r="13878">
          <cell r="E13878" t="str">
            <v>Mustard Proagro-5210 30x1 Kg</v>
          </cell>
        </row>
        <row r="13879">
          <cell r="E13879" t="str">
            <v>Mustard Proagro-5222 1 Kg</v>
          </cell>
        </row>
        <row r="13880">
          <cell r="E13880" t="str">
            <v>Mustard Proagro-5222 30x1 Kg</v>
          </cell>
        </row>
        <row r="13881">
          <cell r="E13881" t="str">
            <v>Mustard Proagro-5232 30x1 Kg</v>
          </cell>
        </row>
        <row r="13882">
          <cell r="E13882" t="str">
            <v>Mustard Proagro-5444 1 Kg</v>
          </cell>
        </row>
        <row r="13883">
          <cell r="E13883" t="str">
            <v>Nativo 100x50gm</v>
          </cell>
        </row>
        <row r="13884">
          <cell r="E13884" t="str">
            <v>Nativo 200x10gm</v>
          </cell>
        </row>
        <row r="13885">
          <cell r="E13885" t="str">
            <v>Nativo 20x500gm</v>
          </cell>
        </row>
        <row r="13886">
          <cell r="E13886" t="str">
            <v>Nativo 40x250gm</v>
          </cell>
        </row>
        <row r="13887">
          <cell r="E13887" t="str">
            <v>Nativo 50x100gm</v>
          </cell>
        </row>
        <row r="13888">
          <cell r="E13888" t="str">
            <v>Oberon 100x50ml</v>
          </cell>
        </row>
        <row r="13889">
          <cell r="E13889" t="str">
            <v>Oberon 10x1 Ltr</v>
          </cell>
        </row>
        <row r="13890">
          <cell r="E13890" t="str">
            <v>Oberon 20x500ml</v>
          </cell>
        </row>
        <row r="13891">
          <cell r="E13891" t="str">
            <v>Oberon 40x200ml</v>
          </cell>
        </row>
        <row r="13892">
          <cell r="E13892" t="str">
            <v>Oberon 50x100ml</v>
          </cell>
        </row>
        <row r="13893">
          <cell r="E13893" t="str">
            <v>Planofix 20x500ml</v>
          </cell>
        </row>
        <row r="13894">
          <cell r="E13894" t="str">
            <v>Planofix 40x250ml</v>
          </cell>
        </row>
        <row r="13895">
          <cell r="E13895" t="str">
            <v>Planofix 50x100ml</v>
          </cell>
        </row>
        <row r="13896">
          <cell r="E13896" t="str">
            <v>Profiler 20x250gm</v>
          </cell>
        </row>
        <row r="13897">
          <cell r="E13897" t="str">
            <v>Raft 10x1 Ltr</v>
          </cell>
        </row>
        <row r="13898">
          <cell r="E13898" t="str">
            <v>Raft 20x500ml</v>
          </cell>
        </row>
        <row r="13899">
          <cell r="E13899" t="str">
            <v>Raft 40x250ml</v>
          </cell>
        </row>
        <row r="13900">
          <cell r="E13900" t="str">
            <v>Raxil Easy 50x100ml</v>
          </cell>
        </row>
        <row r="13901">
          <cell r="E13901" t="str">
            <v>Regent Gold 40x250ml</v>
          </cell>
        </row>
        <row r="13902">
          <cell r="E13902" t="str">
            <v>Regent Gold 50x100ml</v>
          </cell>
        </row>
        <row r="13903">
          <cell r="E13903" t="str">
            <v>Regent Gr 20x1 Kg</v>
          </cell>
        </row>
        <row r="13904">
          <cell r="E13904" t="str">
            <v>Regent Gr 25 Kg Drum</v>
          </cell>
        </row>
        <row r="13905">
          <cell r="E13905" t="str">
            <v>Regent Gr 4x5 Kg</v>
          </cell>
        </row>
        <row r="13906">
          <cell r="E13906" t="str">
            <v>Regent Sc 10x1 Ltr</v>
          </cell>
        </row>
        <row r="13907">
          <cell r="E13907" t="str">
            <v>Regent Sc 20x250ml</v>
          </cell>
        </row>
        <row r="13908">
          <cell r="E13908" t="str">
            <v>Regent Sc 20x500ml</v>
          </cell>
        </row>
        <row r="13909">
          <cell r="E13909" t="str">
            <v>Regent Sc 50x100ml</v>
          </cell>
        </row>
        <row r="13910">
          <cell r="E13910" t="str">
            <v>Sectin 20x600gm</v>
          </cell>
        </row>
        <row r="13911">
          <cell r="E13911" t="str">
            <v>Sectin 50x100gm</v>
          </cell>
        </row>
        <row r="13912">
          <cell r="E13912" t="str">
            <v>Sencor 60x100gm</v>
          </cell>
        </row>
        <row r="13913">
          <cell r="E13913" t="str">
            <v>Sivanto Prime 20x500ml</v>
          </cell>
        </row>
        <row r="13914">
          <cell r="E13914" t="str">
            <v>Sivanto Prime 40x250ml</v>
          </cell>
        </row>
        <row r="13915">
          <cell r="E13915" t="str">
            <v>Sivanto Prime 50x100ml</v>
          </cell>
        </row>
        <row r="13916">
          <cell r="E13916" t="str">
            <v>Solomon 10x1 Ltr.</v>
          </cell>
        </row>
        <row r="13917">
          <cell r="E13917" t="str">
            <v>Solomon 20x500ml</v>
          </cell>
        </row>
        <row r="13918">
          <cell r="E13918" t="str">
            <v>Solomon 40x250ml</v>
          </cell>
        </row>
        <row r="13919">
          <cell r="E13919" t="str">
            <v>Solomon 50x100ml</v>
          </cell>
        </row>
        <row r="13920">
          <cell r="E13920" t="str">
            <v>Spintor 20x75ml</v>
          </cell>
        </row>
        <row r="13921">
          <cell r="E13921" t="str">
            <v>Tamaron Gold 1 Kg</v>
          </cell>
        </row>
        <row r="13922">
          <cell r="E13922" t="str">
            <v>Velum Prime 20x500gm</v>
          </cell>
        </row>
        <row r="13923">
          <cell r="E13923" t="str">
            <v>Velum Prime 40x250gm</v>
          </cell>
        </row>
        <row r="13924">
          <cell r="E13924" t="str">
            <v>Velum Prime 50x100gm</v>
          </cell>
        </row>
        <row r="13925">
          <cell r="E13925" t="str">
            <v>Whip Super 10x1 Ltr</v>
          </cell>
        </row>
        <row r="13926">
          <cell r="E13926" t="str">
            <v>Whip Super 20x500ml</v>
          </cell>
        </row>
        <row r="13927">
          <cell r="E13927" t="str">
            <v>Whip Super 40x250ml</v>
          </cell>
        </row>
        <row r="13928">
          <cell r="E13928" t="str">
            <v>Whip Super 50x100ml</v>
          </cell>
        </row>
        <row r="13929">
          <cell r="E13929" t="str">
            <v>Alanto (T) SC240 50x100ml</v>
          </cell>
        </row>
        <row r="13930">
          <cell r="E13930" t="str">
            <v>Alanto (T) SC240 50x100ml-Ltrs</v>
          </cell>
        </row>
        <row r="13931">
          <cell r="E13931" t="str">
            <v>Alanto (T)Sc240 40x250ml-Ltrs</v>
          </cell>
        </row>
        <row r="13932">
          <cell r="E13932" t="str">
            <v>ARIZE 6444 GOLD LOC 3KGX10PKT</v>
          </cell>
        </row>
        <row r="13933">
          <cell r="E13933" t="str">
            <v>ARIZE 6444 GOLD LOC 3KGX10PKT-KGS</v>
          </cell>
        </row>
        <row r="13934">
          <cell r="E13934" t="str">
            <v>C DK DKC7074 5KG IN</v>
          </cell>
        </row>
        <row r="13935">
          <cell r="E13935" t="str">
            <v>C DK DKC7074 5KG IN-KGS</v>
          </cell>
        </row>
        <row r="13936">
          <cell r="E13936" t="str">
            <v>C DK DKC9144</v>
          </cell>
        </row>
        <row r="13937">
          <cell r="E13937" t="str">
            <v>C DK DKC9144-KG</v>
          </cell>
        </row>
        <row r="13938">
          <cell r="E13938" t="str">
            <v>DECIS EC102 2 50X100ML-Ltrs</v>
          </cell>
        </row>
        <row r="13939">
          <cell r="E13939" t="str">
            <v>DK8164 4KG</v>
          </cell>
        </row>
        <row r="13940">
          <cell r="E13940" t="str">
            <v>DK8164 4KG-KGS</v>
          </cell>
        </row>
        <row r="13941">
          <cell r="E13941" t="str">
            <v>DKC 9108 PLUS 4.5KG CODE 11760269-KG</v>
          </cell>
        </row>
        <row r="13942">
          <cell r="E13942" t="str">
            <v>DKC8181 4KG (28KG)</v>
          </cell>
        </row>
        <row r="13943">
          <cell r="E13943" t="str">
            <v>DKC8181 4KG (28KG)-KGS</v>
          </cell>
        </row>
        <row r="13944">
          <cell r="E13944" t="str">
            <v>DKC9108PLUS 4.5KG IN</v>
          </cell>
        </row>
        <row r="13945">
          <cell r="E13945" t="str">
            <v>DKC9108PLUS 4.5KG IN-KGS</v>
          </cell>
        </row>
        <row r="13946">
          <cell r="E13946" t="str">
            <v>Emesto Prime FS240 10x1LTR-Ltrs</v>
          </cell>
        </row>
        <row r="13947">
          <cell r="E13947" t="str">
            <v>Emesto Prime FS240 40x250ml-Ltrs</v>
          </cell>
        </row>
        <row r="13948">
          <cell r="E13948" t="str">
            <v>EVERGOL XTEND 100X40ML-Ltrs</v>
          </cell>
        </row>
        <row r="13949">
          <cell r="E13949" t="str">
            <v>Foost WP50 24x500gm-KGS</v>
          </cell>
        </row>
        <row r="13950">
          <cell r="E13950" t="str">
            <v>JUMP 160X(10X2GR)-PCS</v>
          </cell>
        </row>
        <row r="13951">
          <cell r="E13951" t="str">
            <v>LARVIN (T) WP75 20X250GM</v>
          </cell>
        </row>
        <row r="13952">
          <cell r="E13952" t="str">
            <v>LARVIN (T) WP75 20X250GM-KGS</v>
          </cell>
        </row>
        <row r="13953">
          <cell r="E13953" t="str">
            <v>Laudis SC630 10X57.5ML-UNIT</v>
          </cell>
        </row>
        <row r="13954">
          <cell r="E13954" t="str">
            <v>Laudis SC630 8x115ml-UNIT</v>
          </cell>
        </row>
        <row r="13955">
          <cell r="E13955" t="str">
            <v>LUCIFER (T) WP15 25X160GR BAG IN-KGS</v>
          </cell>
        </row>
        <row r="13956">
          <cell r="E13956" t="str">
            <v>MONCEREN 1LTR</v>
          </cell>
        </row>
        <row r="13957">
          <cell r="E13957" t="str">
            <v>MONCEREN 1LTR-Ltrs</v>
          </cell>
        </row>
        <row r="13958">
          <cell r="E13958" t="str">
            <v>MONCEREN 500ML-Ltrs</v>
          </cell>
        </row>
        <row r="13959">
          <cell r="E13959" t="str">
            <v>MUSTARD 5222 30X1KG</v>
          </cell>
        </row>
        <row r="13960">
          <cell r="E13960" t="str">
            <v>MUSTARD 5222 30X1KG-KGS</v>
          </cell>
        </row>
        <row r="13961">
          <cell r="E13961" t="str">
            <v>MUSTARD 5222 60X500GM</v>
          </cell>
        </row>
        <row r="13962">
          <cell r="E13962" t="str">
            <v>MUSTARD 5222 60X500GM-KGS</v>
          </cell>
        </row>
        <row r="13963">
          <cell r="E13963" t="str">
            <v>MUSTARD KESARI GOLD 60C500GM</v>
          </cell>
        </row>
        <row r="13964">
          <cell r="E13964" t="str">
            <v>MUSTARD KESARI GOLD 60C500GM-KGS</v>
          </cell>
        </row>
        <row r="13965">
          <cell r="E13965" t="str">
            <v>Mustard PA5210 30x1kg</v>
          </cell>
        </row>
        <row r="13966">
          <cell r="E13966" t="str">
            <v>Mustard PA5210 30x1kg-KGS</v>
          </cell>
        </row>
        <row r="13967">
          <cell r="E13967" t="str">
            <v>REGENT GR0 3 4X5KG BAG IN-KGS</v>
          </cell>
        </row>
        <row r="13968">
          <cell r="E13968" t="str">
            <v>REGENT ULTRA GR 5X4KG-KG</v>
          </cell>
        </row>
        <row r="13969">
          <cell r="E13969" t="str">
            <v>ROUNDUP 1LTR-Ltrs</v>
          </cell>
        </row>
        <row r="13970">
          <cell r="E13970" t="str">
            <v>ROUNDUP SPEED 1LTR</v>
          </cell>
        </row>
        <row r="13971">
          <cell r="E13971" t="str">
            <v>ROUNDUP SPEED 1LTR-Ltrs</v>
          </cell>
        </row>
        <row r="13972">
          <cell r="E13972" t="str">
            <v>SENCOR -100GM-KGS</v>
          </cell>
        </row>
        <row r="13973">
          <cell r="E13973" t="str">
            <v>Admire 150gm[Bayer Crop]</v>
          </cell>
        </row>
        <row r="13974">
          <cell r="E13974" t="str">
            <v>Admire 2gm[Bayer]</v>
          </cell>
        </row>
        <row r="13975">
          <cell r="E13975" t="str">
            <v>Admire 30gm[Bayer]</v>
          </cell>
        </row>
        <row r="13976">
          <cell r="E13976" t="str">
            <v>Admire 75gm[Bayer]</v>
          </cell>
        </row>
        <row r="13977">
          <cell r="E13977" t="str">
            <v>Aliette 100gm[Bayer Crop]</v>
          </cell>
        </row>
        <row r="13978">
          <cell r="E13978" t="str">
            <v>Aliette 250gm[Bayer Crop]</v>
          </cell>
        </row>
        <row r="13979">
          <cell r="E13979" t="str">
            <v>Aliette 500gm[Bayer]</v>
          </cell>
        </row>
        <row r="13980">
          <cell r="E13980" t="str">
            <v>Ambition 1ltr[Bayer]</v>
          </cell>
        </row>
        <row r="13981">
          <cell r="E13981" t="str">
            <v>Ambition 250ml[Bayer]</v>
          </cell>
        </row>
        <row r="13982">
          <cell r="E13982" t="str">
            <v>Ambition 500ml[ Bayer]</v>
          </cell>
        </row>
        <row r="13983">
          <cell r="E13983" t="str">
            <v>Antracol 100gm[Bayer]</v>
          </cell>
        </row>
        <row r="13984">
          <cell r="E13984" t="str">
            <v>Antracol 1kg[Bayer]</v>
          </cell>
        </row>
        <row r="13985">
          <cell r="E13985" t="str">
            <v>Antracol 250gm[Bayer]</v>
          </cell>
        </row>
        <row r="13986">
          <cell r="E13986" t="str">
            <v>Antracol 500gm[Bayer]</v>
          </cell>
        </row>
        <row r="13987">
          <cell r="E13987" t="str">
            <v>Chilly Leser 1500seed[Bayer Seed]</v>
          </cell>
        </row>
        <row r="13988">
          <cell r="E13988" t="str">
            <v>Confidor 100ml[Bayer]</v>
          </cell>
        </row>
        <row r="13989">
          <cell r="E13989" t="str">
            <v>Confidor 250ml[Bayer]</v>
          </cell>
        </row>
        <row r="13990">
          <cell r="E13990" t="str">
            <v>Confidor 500ml[Bayer]</v>
          </cell>
        </row>
        <row r="13991">
          <cell r="E13991" t="str">
            <v>Confidor 50ml[Bayer]</v>
          </cell>
        </row>
        <row r="13992">
          <cell r="E13992" t="str">
            <v>Confidor Super 100ml[Bayer]</v>
          </cell>
        </row>
        <row r="13993">
          <cell r="E13993" t="str">
            <v>Confidor Super 250ml[Bayer]</v>
          </cell>
        </row>
        <row r="13994">
          <cell r="E13994" t="str">
            <v>Confidor Super 50ml[Bayer]</v>
          </cell>
        </row>
        <row r="13995">
          <cell r="E13995" t="str">
            <v>Decis 100 50ml[Bayer Crop]</v>
          </cell>
        </row>
        <row r="13996">
          <cell r="E13996" t="str">
            <v>Decis 1ltr[Bayer Crop]</v>
          </cell>
        </row>
        <row r="13997">
          <cell r="E13997" t="str">
            <v>Decis 500ml[Bayer Crop]</v>
          </cell>
        </row>
        <row r="13998">
          <cell r="E13998" t="str">
            <v>Ethrel 1lit[BayeR Crop]</v>
          </cell>
        </row>
        <row r="13999">
          <cell r="E13999" t="str">
            <v>Folicur 100ml[Bayer]</v>
          </cell>
        </row>
        <row r="14000">
          <cell r="E14000" t="str">
            <v>Gaucho 100ml[Bayar Crop]</v>
          </cell>
        </row>
        <row r="14001">
          <cell r="E14001" t="str">
            <v>Gaucho 50ml [Bayer]</v>
          </cell>
        </row>
        <row r="14002">
          <cell r="E14002" t="str">
            <v>Jump 2gm[Bayer]</v>
          </cell>
        </row>
        <row r="14003">
          <cell r="E14003" t="str">
            <v>Jump 40gm[Bayer Crop]</v>
          </cell>
        </row>
        <row r="14004">
          <cell r="E14004" t="str">
            <v>Larvin 250gm[Bayer Crop]</v>
          </cell>
        </row>
        <row r="14005">
          <cell r="E14005" t="str">
            <v>Larvin 500gm[Bayer Crop]</v>
          </cell>
        </row>
        <row r="14006">
          <cell r="E14006" t="str">
            <v>Luna Experience 100ml[Bayer]</v>
          </cell>
        </row>
        <row r="14007">
          <cell r="E14007" t="str">
            <v>Nativo 100gm[Bayer]</v>
          </cell>
        </row>
        <row r="14008">
          <cell r="E14008" t="str">
            <v>Nativo 10gm[Bayer]</v>
          </cell>
        </row>
        <row r="14009">
          <cell r="E14009" t="str">
            <v>Nativo 250gm[Bayer Crop]</v>
          </cell>
        </row>
        <row r="14010">
          <cell r="E14010" t="str">
            <v>Nativo 500gm[Bayer Science]</v>
          </cell>
        </row>
        <row r="14011">
          <cell r="E14011" t="str">
            <v>Nativo 50gm[Bayer Crop]</v>
          </cell>
        </row>
        <row r="14012">
          <cell r="E14012" t="str">
            <v>Oberon 100ml[Bayer Crop]</v>
          </cell>
        </row>
        <row r="14013">
          <cell r="E14013" t="str">
            <v>Oberon 50ml[Bayer Crop]</v>
          </cell>
        </row>
        <row r="14014">
          <cell r="E14014" t="str">
            <v>Planofix 100ml[Bayer Crop]</v>
          </cell>
        </row>
        <row r="14015">
          <cell r="E14015" t="str">
            <v>Quintal 100gm[Bayer]</v>
          </cell>
        </row>
        <row r="14016">
          <cell r="E14016" t="str">
            <v>Regent 1ltr[Bayer Crop]</v>
          </cell>
        </row>
        <row r="14017">
          <cell r="E14017" t="str">
            <v>Regent 250ml[Bayer]</v>
          </cell>
        </row>
        <row r="14018">
          <cell r="E14018" t="str">
            <v>Regent 500ml[Bayer]</v>
          </cell>
        </row>
        <row r="14019">
          <cell r="E14019" t="str">
            <v>Regent Gold 100ml[Bayer Crop]</v>
          </cell>
        </row>
        <row r="14020">
          <cell r="E14020" t="str">
            <v>Regent Gr 1kg[Bayer ]</v>
          </cell>
        </row>
        <row r="14021">
          <cell r="E14021" t="str">
            <v>Regent sc 1ltr [Bayer]</v>
          </cell>
        </row>
        <row r="14022">
          <cell r="E14022" t="str">
            <v>Regent Sc 250ml[Bayer]</v>
          </cell>
        </row>
        <row r="14023">
          <cell r="E14023" t="str">
            <v>Regent Sc 500ml [bayer]</v>
          </cell>
        </row>
        <row r="14024">
          <cell r="E14024" t="str">
            <v>Section 100gm[Bayer]</v>
          </cell>
        </row>
        <row r="14025">
          <cell r="E14025" t="str">
            <v>Sencor 100gm[Bayer]</v>
          </cell>
        </row>
        <row r="14026">
          <cell r="E14026" t="str">
            <v>Sencor 500gm[Bayer]</v>
          </cell>
        </row>
        <row r="14027">
          <cell r="E14027" t="str">
            <v>Soloman 250ml[Bayer Crop]</v>
          </cell>
        </row>
        <row r="14028">
          <cell r="E14028" t="str">
            <v>Solomon 100ml[Bayer Crop]</v>
          </cell>
        </row>
        <row r="14029">
          <cell r="E14029" t="str">
            <v>Solomon 500ml[Bayer Crop]</v>
          </cell>
        </row>
        <row r="14030">
          <cell r="E14030" t="str">
            <v>Superb Bg2 450gm[Bayer]</v>
          </cell>
        </row>
        <row r="14031">
          <cell r="E14031" t="str">
            <v>ADMIRE BAYER 150GM-NAG</v>
          </cell>
        </row>
        <row r="14032">
          <cell r="E14032" t="str">
            <v>ADMIRE BAYER [2GM]-NAG</v>
          </cell>
        </row>
        <row r="14033">
          <cell r="E14033" t="str">
            <v>ADMIRE BAYER [30GM]-NAG</v>
          </cell>
        </row>
        <row r="14034">
          <cell r="E14034" t="str">
            <v>ADMIRE BAYER 75GM-NAG</v>
          </cell>
        </row>
        <row r="14035">
          <cell r="E14035" t="str">
            <v>ALIETTE BAYER 100GM-NAG</v>
          </cell>
        </row>
        <row r="14036">
          <cell r="E14036" t="str">
            <v>ALIETTE BAYER 250GM-NAG</v>
          </cell>
        </row>
        <row r="14037">
          <cell r="E14037" t="str">
            <v>ALIETTE BAYER [500GM]-PKT</v>
          </cell>
        </row>
        <row r="14038">
          <cell r="E14038" t="str">
            <v>AMBATION BAYER 1LTR-NAG</v>
          </cell>
        </row>
        <row r="14039">
          <cell r="E14039" t="str">
            <v>ANTRACOL BAYER 250GM-NAG</v>
          </cell>
        </row>
        <row r="14040">
          <cell r="E14040" t="str">
            <v>ANTRACOL BAYER [1KG]-NAG</v>
          </cell>
        </row>
        <row r="14041">
          <cell r="E14041" t="str">
            <v>ANTRACOL BAYER [500GM]-NAG</v>
          </cell>
        </row>
        <row r="14042">
          <cell r="E14042" t="str">
            <v>Antracol-Bayer-100.Gm-NAG</v>
          </cell>
        </row>
        <row r="14043">
          <cell r="E14043" t="str">
            <v>CONFIDOR 250ML[BAYER]-NAG</v>
          </cell>
        </row>
        <row r="14044">
          <cell r="E14044" t="str">
            <v>CONFIDOR 50ML[BAYER]-NAG</v>
          </cell>
        </row>
        <row r="14045">
          <cell r="E14045" t="str">
            <v>CONFIDOR BAYER 100ML-NAG</v>
          </cell>
        </row>
        <row r="14046">
          <cell r="E14046" t="str">
            <v>CONFIDOR SUPER BAYER 100ML-NAG</v>
          </cell>
        </row>
        <row r="14047">
          <cell r="E14047" t="str">
            <v>CONFIDOR SUPER BAYER 250ML-NAG</v>
          </cell>
        </row>
        <row r="14048">
          <cell r="E14048" t="str">
            <v>CONFIDOR SUPER BAYER 50ML-NAG</v>
          </cell>
        </row>
        <row r="14049">
          <cell r="E14049" t="str">
            <v>DECIS-BAYER-100.ML-NAG</v>
          </cell>
        </row>
        <row r="14050">
          <cell r="E14050" t="str">
            <v>Decis100-Bayer-250.Ml-PKT</v>
          </cell>
        </row>
        <row r="14051">
          <cell r="E14051" t="str">
            <v>FAME BAYER 50ML-NAG</v>
          </cell>
        </row>
        <row r="14052">
          <cell r="E14052" t="str">
            <v>FAME-BAYER-10.ML-NAG</v>
          </cell>
        </row>
        <row r="14053">
          <cell r="E14053" t="str">
            <v>FOLICUR BAYER [250ML]-NAG</v>
          </cell>
        </row>
        <row r="14054">
          <cell r="E14054" t="str">
            <v>FOLICUR-BAYER-100.ML-NAG</v>
          </cell>
        </row>
        <row r="14055">
          <cell r="E14055" t="str">
            <v>FOOST 500ML [BAYER]-PKT</v>
          </cell>
        </row>
        <row r="14056">
          <cell r="E14056" t="str">
            <v>FOOST BAYER [250GM]-NAG</v>
          </cell>
        </row>
        <row r="14057">
          <cell r="E14057" t="str">
            <v>GAUCHO BAYER 100ML-NAG</v>
          </cell>
        </row>
        <row r="14058">
          <cell r="E14058" t="str">
            <v>GAUCHO BAYER 250ML-NAG</v>
          </cell>
        </row>
        <row r="14059">
          <cell r="E14059" t="str">
            <v>GAUCHO BAYER 50ML-NAG</v>
          </cell>
        </row>
        <row r="14060">
          <cell r="E14060" t="str">
            <v>JUMP BAYER 2GM-NAG</v>
          </cell>
        </row>
        <row r="14061">
          <cell r="E14061" t="str">
            <v>JUMP BAYER 40GM-NAG</v>
          </cell>
        </row>
        <row r="14062">
          <cell r="E14062" t="str">
            <v>LARVIN BAYER 250GM-PKT</v>
          </cell>
        </row>
        <row r="14063">
          <cell r="E14063" t="str">
            <v>LARVIN BAYER 500GM-PKT</v>
          </cell>
        </row>
        <row r="14064">
          <cell r="E14064" t="str">
            <v>LARVIN BAYER 100GM-NAG</v>
          </cell>
        </row>
        <row r="14065">
          <cell r="E14065" t="str">
            <v>LAUDIS BAYER 115ML-NAG</v>
          </cell>
        </row>
        <row r="14066">
          <cell r="E14066" t="str">
            <v>LAUDIS BAYER 57.5ML-NAG</v>
          </cell>
        </row>
        <row r="14067">
          <cell r="E14067" t="str">
            <v>LAUDIS BAYER 230ML-NAG</v>
          </cell>
        </row>
        <row r="14068">
          <cell r="E14068" t="str">
            <v>LESENTA BAYER 100GM-PKT</v>
          </cell>
        </row>
        <row r="14069">
          <cell r="E14069" t="str">
            <v>LESENTA BAYER 40GM-PKT</v>
          </cell>
        </row>
        <row r="14070">
          <cell r="E14070" t="str">
            <v>LUNA EXPERIENCE 100ML-NAG</v>
          </cell>
        </row>
        <row r="14071">
          <cell r="E14071" t="str">
            <v>LUNA EXPERIENCE BAYER 250ML-NAG</v>
          </cell>
        </row>
        <row r="14072">
          <cell r="E14072" t="str">
            <v>MELODY DUO BAYER 400GM-PKT</v>
          </cell>
        </row>
        <row r="14073">
          <cell r="E14073" t="str">
            <v>MELODY DUO BAYER 100GM-PKT</v>
          </cell>
        </row>
        <row r="14074">
          <cell r="E14074" t="str">
            <v>MOVENTO ENERGY BAYER 100ML-NAG</v>
          </cell>
        </row>
        <row r="14075">
          <cell r="E14075" t="str">
            <v>MOVENTO ENERGY BAYER 250ML-NAG</v>
          </cell>
        </row>
        <row r="14076">
          <cell r="E14076" t="str">
            <v>NATIO 250GM BAYER-PKT</v>
          </cell>
        </row>
        <row r="14077">
          <cell r="E14077" t="str">
            <v>NATIO BAYER 10GM-NAG</v>
          </cell>
        </row>
        <row r="14078">
          <cell r="E14078" t="str">
            <v>NATIVO BAYER 100GM-NAG</v>
          </cell>
        </row>
        <row r="14079">
          <cell r="E14079" t="str">
            <v>NATIVO BAYER 50GM-NAG</v>
          </cell>
        </row>
        <row r="14080">
          <cell r="E14080" t="str">
            <v>OBERON BAYER 100ML-NAG</v>
          </cell>
        </row>
        <row r="14081">
          <cell r="E14081" t="str">
            <v>OBERON BAYER 200ML-NAG</v>
          </cell>
        </row>
        <row r="14082">
          <cell r="E14082" t="str">
            <v>OBERON BAYER 50ML-NAG</v>
          </cell>
        </row>
        <row r="14083">
          <cell r="E14083" t="str">
            <v>PLANOFIX BAYER 100ML-NAG</v>
          </cell>
        </row>
        <row r="14084">
          <cell r="E14084" t="str">
            <v>PROFILER BAYER 250GM-NAG</v>
          </cell>
        </row>
        <row r="14085">
          <cell r="E14085" t="str">
            <v>REGENT BAYER 100ML-NAG</v>
          </cell>
        </row>
        <row r="14086">
          <cell r="E14086" t="str">
            <v>REGENT BAYER 1LTR-NAG</v>
          </cell>
        </row>
        <row r="14087">
          <cell r="E14087" t="str">
            <v>REGENT BAYER 500ML-NAG</v>
          </cell>
        </row>
        <row r="14088">
          <cell r="E14088" t="str">
            <v>REGENT BAYER 250ML-NAG</v>
          </cell>
        </row>
        <row r="14089">
          <cell r="E14089" t="str">
            <v>REGENT GOLD BAYER 100ML-NAG</v>
          </cell>
        </row>
        <row r="14090">
          <cell r="E14090" t="str">
            <v>REGENT GOLD BAYER 250ML-NAG</v>
          </cell>
        </row>
        <row r="14091">
          <cell r="E14091" t="str">
            <v>REGENT GOLD BAYER 500ML-NAG</v>
          </cell>
        </row>
        <row r="14092">
          <cell r="E14092" t="str">
            <v>Regent Gr 5kg Bayer-NAG</v>
          </cell>
        </row>
        <row r="14093">
          <cell r="E14093" t="str">
            <v>REGENT GR BAYER 1KG-PKT</v>
          </cell>
        </row>
        <row r="14094">
          <cell r="E14094" t="str">
            <v>SECTIN BAYER 100GM-NAG</v>
          </cell>
        </row>
        <row r="14095">
          <cell r="E14095" t="str">
            <v>SENCOR BAYER 500GM-NAG</v>
          </cell>
        </row>
        <row r="14096">
          <cell r="E14096" t="str">
            <v>SIVANTO PRIME BAYER 250ML-NAG</v>
          </cell>
        </row>
        <row r="14097">
          <cell r="E14097" t="str">
            <v>SOLOMAN SOLOMON 500ML-NAG</v>
          </cell>
        </row>
        <row r="14098">
          <cell r="E14098" t="str">
            <v>SOLOMON BAYER 100ML-PKT</v>
          </cell>
        </row>
        <row r="14099">
          <cell r="E14099" t="str">
            <v>SOLOMON BAYER 250ML-NAG</v>
          </cell>
        </row>
        <row r="14100">
          <cell r="E14100" t="str">
            <v>SOLOMON-BAYER-500.ML-NAG</v>
          </cell>
        </row>
        <row r="14101">
          <cell r="E14101" t="str">
            <v>SPINTOR BAYER 75ML-NAG</v>
          </cell>
        </row>
        <row r="14102">
          <cell r="E14102" t="str">
            <v>SPINTOR BAYER 7ML-NAG</v>
          </cell>
        </row>
        <row r="14103">
          <cell r="E14103" t="str">
            <v>VELUM PRIME-BAYER-250.ML-NAG</v>
          </cell>
        </row>
        <row r="14104">
          <cell r="E14104" t="str">
            <v>Admire 2 Gm-kg of 1000 gm</v>
          </cell>
        </row>
        <row r="14105">
          <cell r="E14105" t="str">
            <v>Admire 30 Gm-kg of 1000 gm</v>
          </cell>
        </row>
        <row r="14106">
          <cell r="E14106" t="str">
            <v>Admire 70 Wg-kg of 1000 gm</v>
          </cell>
        </row>
        <row r="14107">
          <cell r="E14107" t="str">
            <v>Alanto SC 100 ML-lt. of 1000 ml</v>
          </cell>
        </row>
        <row r="14108">
          <cell r="E14108" t="str">
            <v>Aliette-kg of 1000 gm</v>
          </cell>
        </row>
        <row r="14109">
          <cell r="E14109" t="str">
            <v>Ambition 1 Ltr-lt. of 1000 ml</v>
          </cell>
        </row>
        <row r="14110">
          <cell r="E14110" t="str">
            <v>Ambition 250ml-lt. of 1000 ml</v>
          </cell>
        </row>
        <row r="14111">
          <cell r="E14111" t="str">
            <v>Ambition 500 Ml-lt. of 1000 ml</v>
          </cell>
        </row>
        <row r="14112">
          <cell r="E14112" t="str">
            <v>Ambition-lt. of 1000 ml</v>
          </cell>
        </row>
        <row r="14113">
          <cell r="E14113" t="str">
            <v>Antracol 1 Kg-kg of 1000 gm</v>
          </cell>
        </row>
        <row r="14114">
          <cell r="E14114" t="str">
            <v>Antracol 100 Gm-kg of 1000 gm</v>
          </cell>
        </row>
        <row r="14115">
          <cell r="E14115" t="str">
            <v>Antracol 250 Gm-kg of 1000 gm</v>
          </cell>
        </row>
        <row r="14116">
          <cell r="E14116" t="str">
            <v>Antracol 500gm-kg of 1000 gm</v>
          </cell>
        </row>
        <row r="14117">
          <cell r="E14117" t="str">
            <v>Antracol-kg of 1000 gm</v>
          </cell>
        </row>
        <row r="14118">
          <cell r="E14118" t="str">
            <v>Atlantis 160 GR-no.</v>
          </cell>
        </row>
        <row r="14119">
          <cell r="E14119" t="str">
            <v>Belt Expert 100 Ml-lt. of 1000 ml</v>
          </cell>
        </row>
        <row r="14120">
          <cell r="E14120" t="str">
            <v>Confidor 100 Ml-lt. of 1000 ml</v>
          </cell>
        </row>
        <row r="14121">
          <cell r="E14121" t="str">
            <v>Confidor-lt. of 1000 ml</v>
          </cell>
        </row>
        <row r="14122">
          <cell r="E14122" t="str">
            <v>Council Activ-kg of 1000 gm</v>
          </cell>
        </row>
        <row r="14123">
          <cell r="E14123" t="str">
            <v>Decis 1 LT.-lt. of 1000 ml</v>
          </cell>
        </row>
        <row r="14124">
          <cell r="E14124" t="str">
            <v>Decis 100 - 50ML-lt. of 1000 ml</v>
          </cell>
        </row>
        <row r="14125">
          <cell r="E14125" t="str">
            <v>Decis EC-lt. of 1000 ml</v>
          </cell>
        </row>
        <row r="14126">
          <cell r="E14126" t="str">
            <v>Decis100 - 100ml-lt. of 1000 ml</v>
          </cell>
        </row>
        <row r="14127">
          <cell r="E14127" t="str">
            <v>Decis100-250 Ml-lt. of 1000 ml</v>
          </cell>
        </row>
        <row r="14128">
          <cell r="E14128" t="str">
            <v>Ethrel 100 ML-lt. of 1000 ml</v>
          </cell>
        </row>
        <row r="14129">
          <cell r="E14129" t="str">
            <v>Ethrel 500 Ml-lt. of 1000 ml</v>
          </cell>
        </row>
        <row r="14130">
          <cell r="E14130" t="str">
            <v>Ethrel-lt. of 1000 ml</v>
          </cell>
        </row>
        <row r="14131">
          <cell r="E14131" t="str">
            <v>Fame 10 Ml-lt. of 1000 ml</v>
          </cell>
        </row>
        <row r="14132">
          <cell r="E14132" t="str">
            <v>Fame 100 Ml-lt. of 1000 ml</v>
          </cell>
        </row>
        <row r="14133">
          <cell r="E14133" t="str">
            <v>Fame 250 ML-lt. of 1000 ml</v>
          </cell>
        </row>
        <row r="14134">
          <cell r="E14134" t="str">
            <v>Fame 50 Ml-lt. of 1000 ml</v>
          </cell>
        </row>
        <row r="14135">
          <cell r="E14135" t="str">
            <v>Fame 500 Ml-lt. of 1000 ml</v>
          </cell>
        </row>
        <row r="14136">
          <cell r="E14136" t="str">
            <v>FAME-lt. of 1000 ml</v>
          </cell>
        </row>
        <row r="14137">
          <cell r="E14137" t="str">
            <v>Fitrest SG5-kg of 1000 gm</v>
          </cell>
        </row>
        <row r="14138">
          <cell r="E14138" t="str">
            <v>Flotis 1 Ltr-lt. of 1000 ml</v>
          </cell>
        </row>
        <row r="14139">
          <cell r="E14139" t="str">
            <v>Folicur 1 Ltr.-lt. of 1000 ml</v>
          </cell>
        </row>
        <row r="14140">
          <cell r="E14140" t="str">
            <v>Folicur 250 ML-lt. of 1000 ml</v>
          </cell>
        </row>
        <row r="14141">
          <cell r="E14141" t="str">
            <v>Folicur 500 ML-lt. of 1000 ml</v>
          </cell>
        </row>
        <row r="14142">
          <cell r="E14142" t="str">
            <v>Folicur-lt. of 1000 ml</v>
          </cell>
        </row>
        <row r="14143">
          <cell r="E14143" t="str">
            <v>Foost 250gm-kg of 1000 gm</v>
          </cell>
        </row>
        <row r="14144">
          <cell r="E14144" t="str">
            <v>Foost WP 500 G-kg of 1000 gm</v>
          </cell>
        </row>
        <row r="14145">
          <cell r="E14145" t="str">
            <v>Gaucho 1 Ltr-lt. of 1000 ml</v>
          </cell>
        </row>
        <row r="14146">
          <cell r="E14146" t="str">
            <v>Gaucho 100 Ml-lt. of 1000 ml</v>
          </cell>
        </row>
        <row r="14147">
          <cell r="E14147" t="str">
            <v>Gaucho 250 Ml-lt. of 1000 ml</v>
          </cell>
        </row>
        <row r="14148">
          <cell r="E14148" t="str">
            <v>Gaucho 50ml-lt. of 1000 ml</v>
          </cell>
        </row>
        <row r="14149">
          <cell r="E14149" t="str">
            <v>Gaucho-lt. of 1000 ml</v>
          </cell>
        </row>
        <row r="14150">
          <cell r="E14150" t="str">
            <v>Infinito 1 Ltr-lt. of 1000 ml</v>
          </cell>
        </row>
        <row r="14151">
          <cell r="E14151" t="str">
            <v>Infinito 500 Ml-lt. of 1000 ml</v>
          </cell>
        </row>
        <row r="14152">
          <cell r="E14152" t="str">
            <v>Jump-kg of 1000 gm</v>
          </cell>
        </row>
        <row r="14153">
          <cell r="E14153" t="str">
            <v>Larvin 100 GR-kg of 1000 gm</v>
          </cell>
        </row>
        <row r="14154">
          <cell r="E14154" t="str">
            <v>Larvin 250 GR-kg of 1000 gm</v>
          </cell>
        </row>
        <row r="14155">
          <cell r="E14155" t="str">
            <v>Larvin-kg of 1000 gm</v>
          </cell>
        </row>
        <row r="14156">
          <cell r="E14156" t="str">
            <v>Laudis Sc 115ml-lt. of 1000 ml</v>
          </cell>
        </row>
        <row r="14157">
          <cell r="E14157" t="str">
            <v>Laudis SC 230ml-lt. of 1000 ml</v>
          </cell>
        </row>
        <row r="14158">
          <cell r="E14158" t="str">
            <v>Lesenta-kg of 1000 gm</v>
          </cell>
        </row>
        <row r="14159">
          <cell r="E14159" t="str">
            <v>Lucifer 160 Gm-no.</v>
          </cell>
        </row>
        <row r="14160">
          <cell r="E14160" t="str">
            <v>Movento Energy 1 LT-lt. of 1000 ml</v>
          </cell>
        </row>
        <row r="14161">
          <cell r="E14161" t="str">
            <v>Movento Energy 250 ML-lt. of 1000 ml</v>
          </cell>
        </row>
        <row r="14162">
          <cell r="E14162" t="str">
            <v>Nativo 250 GM-kg of 1000 gm</v>
          </cell>
        </row>
        <row r="14163">
          <cell r="E14163" t="str">
            <v>Nativo 500gm-kg of 1000 gm</v>
          </cell>
        </row>
        <row r="14164">
          <cell r="E14164" t="str">
            <v>Oberon 100ml-lt. of 1000 ml</v>
          </cell>
        </row>
        <row r="14165">
          <cell r="E14165" t="str">
            <v>Oberon-lt. of 1000 ml</v>
          </cell>
        </row>
        <row r="14166">
          <cell r="E14166" t="str">
            <v>Planofix 100 Ml-lt. of 1000 ml</v>
          </cell>
        </row>
        <row r="14167">
          <cell r="E14167" t="str">
            <v>Planofix-lt. of 1000 ml</v>
          </cell>
        </row>
        <row r="14168">
          <cell r="E14168" t="str">
            <v>Raxil 2DS-kg of 1000 gm</v>
          </cell>
        </row>
        <row r="14169">
          <cell r="E14169" t="str">
            <v>Raxil 40 Gm-kg of 1000 gm</v>
          </cell>
        </row>
        <row r="14170">
          <cell r="E14170" t="str">
            <v>Raxil Ds 100 Gm-kg of 1000 gm</v>
          </cell>
        </row>
        <row r="14171">
          <cell r="E14171" t="str">
            <v>Raxil Easy 100 Ml-lt. of 1000 ml</v>
          </cell>
        </row>
        <row r="14172">
          <cell r="E14172" t="str">
            <v>Raxil Easy-lt. of 1000 ml</v>
          </cell>
        </row>
        <row r="14173">
          <cell r="E14173" t="str">
            <v>Regent 0.3 1KG-kg</v>
          </cell>
        </row>
        <row r="14174">
          <cell r="E14174" t="str">
            <v>Regent 0.3% GR-kg of 1000 gm</v>
          </cell>
        </row>
        <row r="14175">
          <cell r="E14175" t="str">
            <v>Regent GR 0.3 - 5KG-kg</v>
          </cell>
        </row>
        <row r="14176">
          <cell r="E14176" t="str">
            <v>REGENT SC-lt. of 1000 ml</v>
          </cell>
        </row>
        <row r="14177">
          <cell r="E14177" t="str">
            <v>Regent Ultra Gr 0.6%-kg of 1000 gm</v>
          </cell>
        </row>
        <row r="14178">
          <cell r="E14178" t="str">
            <v>Regent(T) SC 100ml-lt. of 1000 ml</v>
          </cell>
        </row>
        <row r="14179">
          <cell r="E14179" t="str">
            <v>Regent(T) Sc 250 Ml-lt. of 1000 ml</v>
          </cell>
        </row>
        <row r="14180">
          <cell r="E14180" t="str">
            <v>Ricestar 1 Lt.-lt. of 1000 ml</v>
          </cell>
        </row>
        <row r="14181">
          <cell r="E14181" t="str">
            <v>Ricestar 250 ML-lt. of 1000 ml</v>
          </cell>
        </row>
        <row r="14182">
          <cell r="E14182" t="str">
            <v>Ricestar 500 Ml-lt. of 1000 ml</v>
          </cell>
        </row>
        <row r="14183">
          <cell r="E14183" t="str">
            <v>Sencor 100gm-kg of 1000 gm</v>
          </cell>
        </row>
        <row r="14184">
          <cell r="E14184" t="str">
            <v>Sencor 500 GR-kg of 1000 gm</v>
          </cell>
        </row>
        <row r="14185">
          <cell r="E14185" t="str">
            <v>Sencor-kg of 1000 gm</v>
          </cell>
        </row>
        <row r="14186">
          <cell r="E14186" t="str">
            <v>Simbola 1 Kg-kg of 1000 gm</v>
          </cell>
        </row>
        <row r="14187">
          <cell r="E14187" t="str">
            <v>Simbola 100 GM-kg of 1000 gm</v>
          </cell>
        </row>
        <row r="14188">
          <cell r="E14188" t="str">
            <v>Simbola 250 GM-kg of 1000 gm</v>
          </cell>
        </row>
        <row r="14189">
          <cell r="E14189" t="str">
            <v>Simbola 500 GM-kg of 1000 gm</v>
          </cell>
        </row>
        <row r="14190">
          <cell r="E14190" t="str">
            <v>Solomon 1 Lit.-lt. of 1000 ml</v>
          </cell>
        </row>
        <row r="14191">
          <cell r="E14191" t="str">
            <v>Solomon 100ml-lt. of 1000 ml</v>
          </cell>
        </row>
        <row r="14192">
          <cell r="E14192" t="str">
            <v>Solomon 250ml-lt. of 1000 ml</v>
          </cell>
        </row>
        <row r="14193">
          <cell r="E14193" t="str">
            <v>Solomon 500 ML-lt. of 1000 ml</v>
          </cell>
        </row>
        <row r="14194">
          <cell r="E14194" t="str">
            <v>Solomon-lt. of 1000 ml</v>
          </cell>
        </row>
        <row r="14195">
          <cell r="E14195" t="str">
            <v>Top Star 35gm-kg of 1000 gm</v>
          </cell>
        </row>
        <row r="14196">
          <cell r="E14196" t="str">
            <v>Whip Super 100 ML-lt. of 1000 ml</v>
          </cell>
        </row>
        <row r="14197">
          <cell r="E14197" t="str">
            <v>Whipsuper 1 LTR-lt. of 1000 ml</v>
          </cell>
        </row>
        <row r="14198">
          <cell r="E14198" t="str">
            <v>Whipsuper 250 ML-lt. of 1000 ml</v>
          </cell>
        </row>
        <row r="14199">
          <cell r="E14199" t="str">
            <v>Whipsuper 500 Ml-lt. of 1000 ml</v>
          </cell>
        </row>
        <row r="14200">
          <cell r="E14200" t="str">
            <v>Whipsuper(T) EC-lt. of 1000 ml</v>
          </cell>
        </row>
        <row r="14201">
          <cell r="E14201" t="str">
            <v>ADMIRE 30G-NOS</v>
          </cell>
        </row>
        <row r="14202">
          <cell r="E14202" t="str">
            <v>ADMIRE 8X2G-NOS</v>
          </cell>
        </row>
        <row r="14203">
          <cell r="E14203" t="str">
            <v>ALANTO 40x250ML-NOS</v>
          </cell>
        </row>
        <row r="14204">
          <cell r="E14204" t="str">
            <v>ALANTO 50x100ML-NOS</v>
          </cell>
        </row>
        <row r="14205">
          <cell r="E14205" t="str">
            <v>ANTRACOL WP70 10X1KG-Kg</v>
          </cell>
        </row>
        <row r="14206">
          <cell r="E14206" t="str">
            <v>BELT EXPERT 50X100ML-NOS</v>
          </cell>
        </row>
        <row r="14207">
          <cell r="E14207" t="str">
            <v>COUNCIL ACTIV 8X(10X45G)-NOS</v>
          </cell>
        </row>
        <row r="14208">
          <cell r="E14208" t="str">
            <v>DECIS 40X250ML-NOS</v>
          </cell>
        </row>
        <row r="14209">
          <cell r="E14209" t="str">
            <v>DECIS 50X100ML-NOS</v>
          </cell>
        </row>
        <row r="14210">
          <cell r="E14210" t="str">
            <v>FAME (T) SC480 20X10ML-NOS</v>
          </cell>
        </row>
        <row r="14211">
          <cell r="E14211" t="str">
            <v>FAME (T) SC480 40X50ML-NOS</v>
          </cell>
        </row>
        <row r="14212">
          <cell r="E14212" t="str">
            <v>FOOST 24X500G-NOS</v>
          </cell>
        </row>
        <row r="14213">
          <cell r="E14213" t="str">
            <v>INFINITO 20X500ML-Ltr</v>
          </cell>
        </row>
        <row r="14214">
          <cell r="E14214" t="str">
            <v>LARVIN WP75 40X100G-NOS</v>
          </cell>
        </row>
        <row r="14215">
          <cell r="E14215" t="str">
            <v>LARVIN WP75 20X250G-NOS</v>
          </cell>
        </row>
        <row r="14216">
          <cell r="E14216" t="str">
            <v>LAUDIS 10X57.5ML-NOS</v>
          </cell>
        </row>
        <row r="14217">
          <cell r="E14217" t="str">
            <v>LAUDIS- 8X115ML-NOS</v>
          </cell>
        </row>
        <row r="14218">
          <cell r="E14218" t="str">
            <v>MONCEREN SC250 10X1000ML-Ltr</v>
          </cell>
        </row>
        <row r="14219">
          <cell r="E14219" t="str">
            <v>NATIVO 50X100G-NOS</v>
          </cell>
        </row>
        <row r="14220">
          <cell r="E14220" t="str">
            <v>NATIVO WG 100X50GR-NOS</v>
          </cell>
        </row>
        <row r="14221">
          <cell r="E14221" t="str">
            <v>PLANOFIX SL 50X100ML-NOS</v>
          </cell>
        </row>
        <row r="14222">
          <cell r="E14222" t="str">
            <v>REGENT GR 4X5KG-Kg</v>
          </cell>
        </row>
        <row r="14223">
          <cell r="E14223" t="str">
            <v>REGENT SC 50X100ML-NOS</v>
          </cell>
        </row>
        <row r="14224">
          <cell r="E14224" t="str">
            <v>REGENT ULTRA GR 20X1KG-Kg</v>
          </cell>
        </row>
        <row r="14225">
          <cell r="E14225" t="str">
            <v>REGENT ULTRA GR 5X4KG-Kg</v>
          </cell>
        </row>
        <row r="14226">
          <cell r="E14226" t="str">
            <v>SENCOR WP70 60X100G-NOS</v>
          </cell>
        </row>
        <row r="14227">
          <cell r="E14227" t="str">
            <v>SOLOMAN 40X250ML-NOS</v>
          </cell>
        </row>
        <row r="14228">
          <cell r="E14228" t="str">
            <v>SOLOMON 50X100ML-NOS</v>
          </cell>
        </row>
        <row r="14229">
          <cell r="E14229" t="str">
            <v>Agenda 100 Ml-pcs</v>
          </cell>
        </row>
        <row r="14230">
          <cell r="E14230" t="str">
            <v>Agenda 25EC 100 ML-pcs</v>
          </cell>
        </row>
        <row r="14231">
          <cell r="E14231" t="str">
            <v>AGENDA 5 LTRS-pcs</v>
          </cell>
        </row>
        <row r="14232">
          <cell r="E14232" t="str">
            <v>Agenda 500 ML-pcs</v>
          </cell>
        </row>
        <row r="14233">
          <cell r="E14233" t="str">
            <v>Antra Col 500 Gms-pcs</v>
          </cell>
        </row>
        <row r="14234">
          <cell r="E14234" t="str">
            <v>AQUA KOTHRINE 1 LTR-pcs</v>
          </cell>
        </row>
        <row r="14235">
          <cell r="E14235" t="str">
            <v>Aqua- K0othrine 1 Ltr-pcs</v>
          </cell>
        </row>
        <row r="14236">
          <cell r="E14236" t="str">
            <v>BARCELO TB2 5 GMS-pcs</v>
          </cell>
        </row>
        <row r="14237">
          <cell r="E14237" t="str">
            <v>BILARV 25 WP 500 Gm-pcs</v>
          </cell>
        </row>
        <row r="14238">
          <cell r="E14238" t="str">
            <v>BILARV 25 Wp 500gm-pcs</v>
          </cell>
        </row>
        <row r="14239">
          <cell r="E14239" t="str">
            <v>BILARV 500 GMS-pcs</v>
          </cell>
        </row>
        <row r="14240">
          <cell r="E14240" t="str">
            <v>Desis 1 Ltr-pcs</v>
          </cell>
        </row>
        <row r="14241">
          <cell r="E14241" t="str">
            <v>Disis 1 Ltrs-pcs</v>
          </cell>
        </row>
        <row r="14242">
          <cell r="E14242" t="str">
            <v>K-OBIOL 1KG-pcs</v>
          </cell>
        </row>
        <row r="14243">
          <cell r="E14243" t="str">
            <v>K-OTHRIN FLOW 1 LTR-pcs</v>
          </cell>
        </row>
        <row r="14244">
          <cell r="E14244" t="str">
            <v>K-Othrine 120 Gm 2.5 W.P-pcs</v>
          </cell>
        </row>
        <row r="14245">
          <cell r="E14245" t="str">
            <v>K-Othrine 50 Ml-pcs</v>
          </cell>
        </row>
        <row r="14246">
          <cell r="E14246" t="str">
            <v>King Fog 1 Ltr-pcs</v>
          </cell>
        </row>
        <row r="14247">
          <cell r="E14247" t="str">
            <v>Kingfog 1.25 Ulv 1 Ltr-pcs</v>
          </cell>
        </row>
        <row r="14248">
          <cell r="E14248" t="str">
            <v>Kingfog UL10 1 Ltrs-pcs</v>
          </cell>
        </row>
        <row r="14249">
          <cell r="E14249" t="str">
            <v>Max Force Forte 35 Gms-pcs</v>
          </cell>
        </row>
        <row r="14250">
          <cell r="E14250" t="str">
            <v>MAX FORCE QUANTUM 30 GMS-pcs</v>
          </cell>
        </row>
        <row r="14251">
          <cell r="E14251" t="str">
            <v>Maxforce Quantum 30g-pcs</v>
          </cell>
        </row>
        <row r="14252">
          <cell r="E14252" t="str">
            <v>Premise 250 Ml-pcs</v>
          </cell>
        </row>
        <row r="14253">
          <cell r="E14253" t="str">
            <v>PREMISE 1 LTRS-pcs</v>
          </cell>
        </row>
        <row r="14254">
          <cell r="E14254" t="str">
            <v>Premise 350 Sc 250 Ml-pcs</v>
          </cell>
        </row>
        <row r="14255">
          <cell r="E14255" t="str">
            <v>Premise 5 Lt-pcs</v>
          </cell>
        </row>
        <row r="14256">
          <cell r="E14256" t="str">
            <v>PREMISE 5 LTR-pcs</v>
          </cell>
        </row>
        <row r="14257">
          <cell r="E14257" t="str">
            <v>Quick Bayt (50 Gm)-pcs</v>
          </cell>
        </row>
        <row r="14258">
          <cell r="E14258" t="str">
            <v>Quick Bayt 2 Kg-pcs</v>
          </cell>
        </row>
        <row r="14259">
          <cell r="E14259" t="str">
            <v>Quick Bayt 50 Gms-pcs</v>
          </cell>
        </row>
        <row r="14260">
          <cell r="E14260" t="str">
            <v>Racumin Sure RB0 100 GMS-pcs</v>
          </cell>
        </row>
        <row r="14261">
          <cell r="E14261" t="str">
            <v>Regent 500 Ml-pcs</v>
          </cell>
        </row>
        <row r="14262">
          <cell r="E14262" t="str">
            <v>Regent 1 Kg-pcs</v>
          </cell>
        </row>
        <row r="14263">
          <cell r="E14263" t="str">
            <v>Regent G 5 Kg-pcs</v>
          </cell>
        </row>
        <row r="14264">
          <cell r="E14264" t="str">
            <v>Regent GR 250 Ml-pcs</v>
          </cell>
        </row>
        <row r="14265">
          <cell r="E14265" t="str">
            <v>Regent GR 500 Ml-pcs</v>
          </cell>
        </row>
        <row r="14266">
          <cell r="E14266" t="str">
            <v>Responsar 1 Ltr.-pcs</v>
          </cell>
        </row>
        <row r="14267">
          <cell r="E14267" t="str">
            <v>Responser 1 Ltr-pcs</v>
          </cell>
        </row>
        <row r="14268">
          <cell r="E14268" t="str">
            <v>Solfac EW 50 1 LTR-pcs</v>
          </cell>
        </row>
        <row r="14269">
          <cell r="E14269" t="str">
            <v>Solfac 1 LTR-pcs</v>
          </cell>
        </row>
        <row r="14270">
          <cell r="E14270" t="str">
            <v>Solfac 100 Ml-pcs</v>
          </cell>
        </row>
        <row r="14271">
          <cell r="E14271" t="str">
            <v>Solfac Wp10 20 Gms-pcs</v>
          </cell>
        </row>
        <row r="14272">
          <cell r="E14272" t="str">
            <v>Temprid 50 Ml-pcs</v>
          </cell>
        </row>
        <row r="14273">
          <cell r="E14273" t="str">
            <v>TEMPRID 500 ML-pcs</v>
          </cell>
        </row>
        <row r="14274">
          <cell r="E14274" t="str">
            <v>Bay Admire-75Gr-No.</v>
          </cell>
        </row>
        <row r="14275">
          <cell r="E14275" t="str">
            <v>Bay Alanto-100ml-No.</v>
          </cell>
        </row>
        <row r="14276">
          <cell r="E14276" t="str">
            <v>Bay Alanto-250Ml-No.</v>
          </cell>
        </row>
        <row r="14277">
          <cell r="E14277" t="str">
            <v>Bay Alanto-500ML-ltr</v>
          </cell>
        </row>
        <row r="14278">
          <cell r="E14278" t="str">
            <v>Bay Alanto-500ML-No.</v>
          </cell>
        </row>
        <row r="14279">
          <cell r="E14279" t="str">
            <v>Bay Alanto-500ML-No.</v>
          </cell>
        </row>
        <row r="14280">
          <cell r="E14280" t="str">
            <v>Bay Aliette-100Gr-No.</v>
          </cell>
        </row>
        <row r="14281">
          <cell r="E14281" t="str">
            <v>BAY ALIETTE-250GM-No.</v>
          </cell>
        </row>
        <row r="14282">
          <cell r="E14282" t="str">
            <v>Bay Ambition-1Lt-No.</v>
          </cell>
        </row>
        <row r="14283">
          <cell r="E14283" t="str">
            <v>Bay Ambition-500Ml-No.</v>
          </cell>
        </row>
        <row r="14284">
          <cell r="E14284" t="str">
            <v>Bay Antracol-100Gm-No.</v>
          </cell>
        </row>
        <row r="14285">
          <cell r="E14285" t="str">
            <v>Bay Antracol-1kg-No.</v>
          </cell>
        </row>
        <row r="14286">
          <cell r="E14286" t="str">
            <v>Bay Antracol-250Gm-No.</v>
          </cell>
        </row>
        <row r="14287">
          <cell r="E14287" t="str">
            <v>Bay Antracol-500Gr-No.</v>
          </cell>
        </row>
        <row r="14288">
          <cell r="E14288" t="str">
            <v>Bay Belt Expert SC480-100Ml-No.</v>
          </cell>
        </row>
        <row r="14289">
          <cell r="E14289" t="str">
            <v>Bay Con Super-100Ml-No.</v>
          </cell>
        </row>
        <row r="14290">
          <cell r="E14290" t="str">
            <v>Bay Con Super-250ml-No.</v>
          </cell>
        </row>
        <row r="14291">
          <cell r="E14291" t="str">
            <v>Bay Con Super-500Ml-No.</v>
          </cell>
        </row>
        <row r="14292">
          <cell r="E14292" t="str">
            <v>Bay Con Super-50ml-No.</v>
          </cell>
        </row>
        <row r="14293">
          <cell r="E14293" t="str">
            <v>Bay Confidor-100ml-No.</v>
          </cell>
        </row>
        <row r="14294">
          <cell r="E14294" t="str">
            <v>Bay Confidor-250ml-No.</v>
          </cell>
        </row>
        <row r="14295">
          <cell r="E14295" t="str">
            <v>Bay Confidor-50ml-No.</v>
          </cell>
        </row>
        <row r="14296">
          <cell r="E14296" t="str">
            <v>BAY DECIS EC101.2-250ML-No.</v>
          </cell>
        </row>
        <row r="14297">
          <cell r="E14297" t="str">
            <v>Bay Decis-100Ml-No.</v>
          </cell>
        </row>
        <row r="14298">
          <cell r="E14298" t="str">
            <v>Bay Ethrel SL39-100Ml-No.</v>
          </cell>
        </row>
        <row r="14299">
          <cell r="E14299" t="str">
            <v>Bay Ethrel SJ39-500Ml-No.</v>
          </cell>
        </row>
        <row r="14300">
          <cell r="E14300" t="str">
            <v>BAY FENOS QUICK SC150-100ML-No.</v>
          </cell>
        </row>
        <row r="14301">
          <cell r="E14301" t="str">
            <v>Bay Folicur-100ml-No.</v>
          </cell>
        </row>
        <row r="14302">
          <cell r="E14302" t="str">
            <v>Bay Folicur-250ml-No.</v>
          </cell>
        </row>
        <row r="14303">
          <cell r="E14303" t="str">
            <v>Bay Folicur-500Ml-No.</v>
          </cell>
        </row>
        <row r="14304">
          <cell r="E14304" t="str">
            <v>BAY Foost-500Gm-No.</v>
          </cell>
        </row>
        <row r="14305">
          <cell r="E14305" t="str">
            <v>Bay Gaucho -50ml-No.</v>
          </cell>
        </row>
        <row r="14306">
          <cell r="E14306" t="str">
            <v>Bay Gaucho-100Ml-No.</v>
          </cell>
        </row>
        <row r="14307">
          <cell r="E14307" t="str">
            <v>Bay Gaucho-1Lt-U of 5 No.</v>
          </cell>
        </row>
        <row r="14308">
          <cell r="E14308" t="str">
            <v>Bay Gaucho-250Ml-No.</v>
          </cell>
        </row>
        <row r="14309">
          <cell r="E14309" t="str">
            <v>Bay Larvin-100Gm-No.</v>
          </cell>
        </row>
        <row r="14310">
          <cell r="E14310" t="str">
            <v>Bay Larvin-250Gr-No.</v>
          </cell>
        </row>
        <row r="14311">
          <cell r="E14311" t="str">
            <v>Bay Larvin-500Gr-No.</v>
          </cell>
        </row>
        <row r="14312">
          <cell r="E14312" t="str">
            <v>Bay Laudis SC630-115Ml-CB of 8 No.</v>
          </cell>
        </row>
        <row r="14313">
          <cell r="E14313" t="str">
            <v>Bay Laudis SC630-230Ml-CB of 3 No.</v>
          </cell>
        </row>
        <row r="14314">
          <cell r="E14314" t="str">
            <v>BAY LAUDIS SC630-57.50ML-CB of 10 No.</v>
          </cell>
        </row>
        <row r="14315">
          <cell r="E14315" t="str">
            <v>Bay Luna Experience-100Ml-No.</v>
          </cell>
        </row>
        <row r="14316">
          <cell r="E14316" t="str">
            <v>Bay Luna Experience-250Ml-No.</v>
          </cell>
        </row>
        <row r="14317">
          <cell r="E14317" t="str">
            <v>Bay Melody Duo WP66.80-400Gm-Kg</v>
          </cell>
        </row>
        <row r="14318">
          <cell r="E14318" t="str">
            <v>Bay Melody Duo-100Gr-No.</v>
          </cell>
        </row>
        <row r="14319">
          <cell r="E14319" t="str">
            <v>Bay Movento Energy-100Ml-No.</v>
          </cell>
        </row>
        <row r="14320">
          <cell r="E14320" t="str">
            <v>Bay Movento Energy-250Ml-No.</v>
          </cell>
        </row>
        <row r="14321">
          <cell r="E14321" t="str">
            <v>Bay Nativo 50Gm-No.</v>
          </cell>
        </row>
        <row r="14322">
          <cell r="E14322" t="str">
            <v>Bay Nativo-100Gm-No.</v>
          </cell>
        </row>
        <row r="14323">
          <cell r="E14323" t="str">
            <v>Bay Oberon-100Ml-ltr</v>
          </cell>
        </row>
        <row r="14324">
          <cell r="E14324" t="str">
            <v>Bay Oberon-200ml-ltr</v>
          </cell>
        </row>
        <row r="14325">
          <cell r="E14325" t="str">
            <v>BAY OBERON-500ML-No.</v>
          </cell>
        </row>
        <row r="14326">
          <cell r="E14326" t="str">
            <v>Bay Planofix-100ml-No.</v>
          </cell>
        </row>
        <row r="14327">
          <cell r="E14327" t="str">
            <v>Bay Planofix-1Lt-No.</v>
          </cell>
        </row>
        <row r="14328">
          <cell r="E14328" t="str">
            <v>Bay Planofix-250ml-No.</v>
          </cell>
        </row>
        <row r="14329">
          <cell r="E14329" t="str">
            <v>Bay Planofix-500Ml-No.</v>
          </cell>
        </row>
        <row r="14330">
          <cell r="E14330" t="str">
            <v>BAY REGENT GOLD SC200-100ML-No.</v>
          </cell>
        </row>
        <row r="14331">
          <cell r="E14331" t="str">
            <v>BAY REGENT GOLD SC200-250ML-No.</v>
          </cell>
        </row>
        <row r="14332">
          <cell r="E14332" t="str">
            <v>Bay Regent GR 5Kg-No.</v>
          </cell>
        </row>
        <row r="14333">
          <cell r="E14333" t="str">
            <v>Bay Regent SC-100Ml-No.</v>
          </cell>
        </row>
        <row r="14334">
          <cell r="E14334" t="str">
            <v>Bay Regent SC-500Ml-ltr</v>
          </cell>
        </row>
        <row r="14335">
          <cell r="E14335" t="str">
            <v>Bay Regent SC50-250Ml-No.</v>
          </cell>
        </row>
        <row r="14336">
          <cell r="E14336" t="str">
            <v>Bay Regent Ultra GR-4KG-No.</v>
          </cell>
        </row>
        <row r="14337">
          <cell r="E14337" t="str">
            <v>Bay Regent-1lt-No.</v>
          </cell>
        </row>
        <row r="14338">
          <cell r="E14338" t="str">
            <v>Bay Sectin-100Gr-No.</v>
          </cell>
        </row>
        <row r="14339">
          <cell r="E14339" t="str">
            <v>Bay Solaman-100Ml-No.</v>
          </cell>
        </row>
        <row r="14340">
          <cell r="E14340" t="str">
            <v>BAY Solaman-250Ml-No.</v>
          </cell>
        </row>
        <row r="14341">
          <cell r="E14341" t="str">
            <v>Bay Spintor-75Ml-ltr</v>
          </cell>
        </row>
        <row r="14342">
          <cell r="E14342" t="str">
            <v>Bay Spintor-7Ml-U of 20 No.</v>
          </cell>
        </row>
        <row r="14343">
          <cell r="E14343" t="str">
            <v>ADMIRE 30 GM-no</v>
          </cell>
        </row>
        <row r="14344">
          <cell r="E14344" t="str">
            <v>ADMIRE 150 G/M-no</v>
          </cell>
        </row>
        <row r="14345">
          <cell r="E14345" t="str">
            <v>ADMIRE 300 GM-no</v>
          </cell>
        </row>
        <row r="14346">
          <cell r="E14346" t="str">
            <v>ADMIRE 75 GM-no</v>
          </cell>
        </row>
        <row r="14347">
          <cell r="E14347" t="str">
            <v>ALANTO 100 ML-no</v>
          </cell>
        </row>
        <row r="14348">
          <cell r="E14348" t="str">
            <v>ALANTO 250 ML-no</v>
          </cell>
        </row>
        <row r="14349">
          <cell r="E14349" t="str">
            <v>ALIETTE 1 KG-no</v>
          </cell>
        </row>
        <row r="14350">
          <cell r="E14350" t="str">
            <v>ALIETTE 250 GM-no</v>
          </cell>
        </row>
        <row r="14351">
          <cell r="E14351" t="str">
            <v>ALIETTE 500 GM-no</v>
          </cell>
        </row>
        <row r="14352">
          <cell r="E14352" t="str">
            <v>AMBITION 250 ML-no</v>
          </cell>
        </row>
        <row r="14353">
          <cell r="E14353" t="str">
            <v>AMBITION 500 ML-no</v>
          </cell>
        </row>
        <row r="14354">
          <cell r="E14354" t="str">
            <v>AMBITION 1 LITTER-no</v>
          </cell>
        </row>
        <row r="14355">
          <cell r="E14355" t="str">
            <v>ANTRACOL 250 GM-no</v>
          </cell>
        </row>
        <row r="14356">
          <cell r="E14356" t="str">
            <v>ANTRACOL 1 KG-no</v>
          </cell>
        </row>
        <row r="14357">
          <cell r="E14357" t="str">
            <v>ANTRACOL 500 GM-no</v>
          </cell>
        </row>
        <row r="14358">
          <cell r="E14358" t="str">
            <v>BELT EXPERT 100 ML-no</v>
          </cell>
        </row>
        <row r="14359">
          <cell r="E14359" t="str">
            <v>Confidoor 100 Ml-no</v>
          </cell>
        </row>
        <row r="14360">
          <cell r="E14360" t="str">
            <v>Confidoor 50 Ml-no</v>
          </cell>
        </row>
        <row r="14361">
          <cell r="E14361" t="str">
            <v>Confidoor 500 Ml-no</v>
          </cell>
        </row>
        <row r="14362">
          <cell r="E14362" t="str">
            <v>CONFIDOR 250 ML-no</v>
          </cell>
        </row>
        <row r="14363">
          <cell r="E14363" t="str">
            <v>DECIS 2.8= 500 M/l-no</v>
          </cell>
        </row>
        <row r="14364">
          <cell r="E14364" t="str">
            <v>DECIS -100 100ML-no</v>
          </cell>
        </row>
        <row r="14365">
          <cell r="E14365" t="str">
            <v>DECIS= 100 1 LITTER-no</v>
          </cell>
        </row>
        <row r="14366">
          <cell r="E14366" t="str">
            <v>DECIS=100 250 ML-no</v>
          </cell>
        </row>
        <row r="14367">
          <cell r="E14367" t="str">
            <v>DECIS=2.8 1 LIT-no</v>
          </cell>
        </row>
        <row r="14368">
          <cell r="E14368" t="str">
            <v>DECIS=2.8 250.M.L-no</v>
          </cell>
        </row>
        <row r="14369">
          <cell r="E14369" t="str">
            <v>ETHREL 1 LIT-no</v>
          </cell>
        </row>
        <row r="14370">
          <cell r="E14370" t="str">
            <v>ETHREL 100M.L.-no</v>
          </cell>
        </row>
        <row r="14371">
          <cell r="E14371" t="str">
            <v>ETHREL 500 M/L-no</v>
          </cell>
        </row>
        <row r="14372">
          <cell r="E14372" t="str">
            <v>FOLICUR 500 ML-no</v>
          </cell>
        </row>
        <row r="14373">
          <cell r="E14373" t="str">
            <v>FOLICUR 1 LIT-no</v>
          </cell>
        </row>
        <row r="14374">
          <cell r="E14374" t="str">
            <v>FOLICUR 100 ML-no</v>
          </cell>
        </row>
        <row r="14375">
          <cell r="E14375" t="str">
            <v>FOLICUR 250 ML-no</v>
          </cell>
        </row>
        <row r="14376">
          <cell r="E14376" t="str">
            <v>FOOST 500 GM-no</v>
          </cell>
        </row>
        <row r="14377">
          <cell r="E14377" t="str">
            <v>FOOST 250 GM-no</v>
          </cell>
        </row>
        <row r="14378">
          <cell r="E14378" t="str">
            <v>GAUCHO 50 M/L-no</v>
          </cell>
        </row>
        <row r="14379">
          <cell r="E14379" t="str">
            <v>INFINITO 500 ML-no</v>
          </cell>
        </row>
        <row r="14380">
          <cell r="E14380" t="str">
            <v>INFINITO 1 LITTER-no</v>
          </cell>
        </row>
        <row r="14381">
          <cell r="E14381" t="str">
            <v>LARVIN 100 GM-no</v>
          </cell>
        </row>
        <row r="14382">
          <cell r="E14382" t="str">
            <v>LARVIN 250 G/M-no</v>
          </cell>
        </row>
        <row r="14383">
          <cell r="E14383" t="str">
            <v>LARVIN 500 G/M-no</v>
          </cell>
        </row>
        <row r="14384">
          <cell r="E14384" t="str">
            <v>LAUDIS 115 M/L-no</v>
          </cell>
        </row>
        <row r="14385">
          <cell r="E14385" t="str">
            <v>LAUDIS 57.5 ML-no</v>
          </cell>
        </row>
        <row r="14386">
          <cell r="E14386" t="str">
            <v>LESENTA 100 GM-no</v>
          </cell>
        </row>
        <row r="14387">
          <cell r="E14387" t="str">
            <v>LESENTA 40 GM-no</v>
          </cell>
        </row>
        <row r="14388">
          <cell r="E14388" t="str">
            <v>LUNA EXPERIENCE 1 LITTER-no</v>
          </cell>
        </row>
        <row r="14389">
          <cell r="E14389" t="str">
            <v>LUNA EXPERIENCE 250 M/L-no</v>
          </cell>
        </row>
        <row r="14390">
          <cell r="E14390" t="str">
            <v>LUNA EXPERIENCE SC 100 M/L-no</v>
          </cell>
        </row>
        <row r="14391">
          <cell r="E14391" t="str">
            <v>MELODY DUO 100 GM-no</v>
          </cell>
        </row>
        <row r="14392">
          <cell r="E14392" t="str">
            <v>MELODY DUO 400 G/M-no</v>
          </cell>
        </row>
        <row r="14393">
          <cell r="E14393" t="str">
            <v>MELODY DUO 800 G/M-no</v>
          </cell>
        </row>
        <row r="14394">
          <cell r="E14394" t="str">
            <v>MLLODY DUO 400 G/M-no</v>
          </cell>
        </row>
        <row r="14395">
          <cell r="E14395" t="str">
            <v>MOVENTO OD 250 ML-no</v>
          </cell>
        </row>
        <row r="14396">
          <cell r="E14396" t="str">
            <v>MOVENTO OD 1 LITTER-no</v>
          </cell>
        </row>
        <row r="14397">
          <cell r="E14397" t="str">
            <v>MOVENTO ENERGY 250 ML-no</v>
          </cell>
        </row>
        <row r="14398">
          <cell r="E14398" t="str">
            <v>MOVENTO ENERGY 1 LITTER-no</v>
          </cell>
        </row>
        <row r="14399">
          <cell r="E14399" t="str">
            <v>MOVENTO OD 500 ML-no</v>
          </cell>
        </row>
        <row r="14400">
          <cell r="E14400" t="str">
            <v>NATIVO 500 GM-no</v>
          </cell>
        </row>
        <row r="14401">
          <cell r="E14401" t="str">
            <v>NATIVO 100 GM-no</v>
          </cell>
        </row>
        <row r="14402">
          <cell r="E14402" t="str">
            <v>NATIVO 250 GM-no</v>
          </cell>
        </row>
        <row r="14403">
          <cell r="E14403" t="str">
            <v>NATIVO 50 GM-no</v>
          </cell>
        </row>
        <row r="14404">
          <cell r="E14404" t="str">
            <v>OBERON 200 ML-no</v>
          </cell>
        </row>
        <row r="14405">
          <cell r="E14405" t="str">
            <v>PLANOFIX 1 LITTER-no</v>
          </cell>
        </row>
        <row r="14406">
          <cell r="E14406" t="str">
            <v>PLANOFIX 100 ML-no</v>
          </cell>
        </row>
        <row r="14407">
          <cell r="E14407" t="str">
            <v>PLANOFIX 500 ML-no</v>
          </cell>
        </row>
        <row r="14408">
          <cell r="E14408" t="str">
            <v>PLANOFIX 250 ML-no</v>
          </cell>
        </row>
        <row r="14409">
          <cell r="E14409" t="str">
            <v>PROFILER 250 GM-no</v>
          </cell>
        </row>
        <row r="14410">
          <cell r="E14410" t="str">
            <v>PROFILER 1 K/G-no</v>
          </cell>
        </row>
        <row r="14411">
          <cell r="E14411" t="str">
            <v>Quital 500 Gm-no</v>
          </cell>
        </row>
        <row r="14412">
          <cell r="E14412" t="str">
            <v>REGENT 1 KG (SPRRY)</v>
          </cell>
        </row>
        <row r="14413">
          <cell r="E14413" t="str">
            <v>REGENT 1 KG (SPRRY)-no</v>
          </cell>
        </row>
        <row r="14414">
          <cell r="E14414" t="str">
            <v>REGENT 1 KG-no</v>
          </cell>
        </row>
        <row r="14415">
          <cell r="E14415" t="str">
            <v>REGENT 250 GM (SPRYY)</v>
          </cell>
        </row>
        <row r="14416">
          <cell r="E14416" t="str">
            <v>REGENT 250 GM (SPRYY)-no</v>
          </cell>
        </row>
        <row r="14417">
          <cell r="E14417" t="str">
            <v>REGENT 250 GM-no</v>
          </cell>
        </row>
        <row r="14418">
          <cell r="E14418" t="str">
            <v>REGENT 500 GM (SPRYY)</v>
          </cell>
        </row>
        <row r="14419">
          <cell r="E14419" t="str">
            <v>REGENT 500 GM (SPRYY)-no</v>
          </cell>
        </row>
        <row r="14420">
          <cell r="E14420" t="str">
            <v>REGENT 500 GM-no</v>
          </cell>
        </row>
        <row r="14421">
          <cell r="E14421" t="str">
            <v>REGENT GR 5 KG-no</v>
          </cell>
        </row>
        <row r="14422">
          <cell r="E14422" t="str">
            <v>REGENT GR 1 KG-no</v>
          </cell>
        </row>
        <row r="14423">
          <cell r="E14423" t="str">
            <v>REGENT ULTRA 4 KG-no</v>
          </cell>
        </row>
        <row r="14424">
          <cell r="E14424" t="str">
            <v>REGENT ULTRA 1 KG-no</v>
          </cell>
        </row>
        <row r="14425">
          <cell r="E14425" t="str">
            <v>Rigent 500 Ml-no</v>
          </cell>
        </row>
        <row r="14426">
          <cell r="E14426" t="str">
            <v>Rigent GR 5 Kg-bag</v>
          </cell>
        </row>
        <row r="14427">
          <cell r="E14427" t="str">
            <v>ROUND UP 1 LTR</v>
          </cell>
        </row>
        <row r="14428">
          <cell r="E14428" t="str">
            <v>ROUND UP 1 LTR-no</v>
          </cell>
        </row>
        <row r="14429">
          <cell r="E14429" t="str">
            <v>ROUND UP 20 LTR-no</v>
          </cell>
        </row>
        <row r="14430">
          <cell r="E14430" t="str">
            <v>ROUND UP 5 LTR-no</v>
          </cell>
        </row>
        <row r="14431">
          <cell r="E14431" t="str">
            <v>ROUND UP 500 ML-no</v>
          </cell>
        </row>
        <row r="14432">
          <cell r="E14432" t="str">
            <v>ROUNDUP SPEED 1 LITTER-no</v>
          </cell>
        </row>
        <row r="14433">
          <cell r="E14433" t="str">
            <v>SECTIN 1 K/G-no</v>
          </cell>
        </row>
        <row r="14434">
          <cell r="E14434" t="str">
            <v>SECTIN 600 G/M-no</v>
          </cell>
        </row>
        <row r="14435">
          <cell r="E14435" t="str">
            <v>SENCOR 100 GM-no</v>
          </cell>
        </row>
        <row r="14436">
          <cell r="E14436" t="str">
            <v>SOLOMON 100 ML-no</v>
          </cell>
        </row>
        <row r="14437">
          <cell r="E14437" t="str">
            <v>SOLOMON 1 LIT-no</v>
          </cell>
        </row>
        <row r="14438">
          <cell r="E14438" t="str">
            <v>SOLOMON 250 M/L-no</v>
          </cell>
        </row>
        <row r="14439">
          <cell r="E14439" t="str">
            <v>SOLOMON 500 ML-no</v>
          </cell>
        </row>
        <row r="14440">
          <cell r="E14440" t="str">
            <v>SPINTOR 75 ML-no</v>
          </cell>
        </row>
        <row r="14441">
          <cell r="E14441" t="str">
            <v>SUPER COFIDOR 250 ML-no</v>
          </cell>
        </row>
        <row r="14442">
          <cell r="E14442" t="str">
            <v>SUPER CONFIDOR 50 ML-no</v>
          </cell>
        </row>
        <row r="14443">
          <cell r="E14443" t="str">
            <v>SUPER CONFIDOR 100 ML-no</v>
          </cell>
        </row>
        <row r="14444">
          <cell r="E14444" t="str">
            <v>SUPER CONFIDOR 500 ML-no</v>
          </cell>
        </row>
        <row r="14445">
          <cell r="E14445" t="str">
            <v>VELUM PRIME 250 ML-no</v>
          </cell>
        </row>
        <row r="14446">
          <cell r="E14446" t="str">
            <v>VELUM PRIME 500 ML-no</v>
          </cell>
        </row>
        <row r="14447">
          <cell r="E14447" t="str">
            <v>WHIPSUPER 100 ML-no</v>
          </cell>
        </row>
        <row r="14448">
          <cell r="E14448" t="str">
            <v>WHIPSUPER 250 ML-no</v>
          </cell>
        </row>
        <row r="14449">
          <cell r="E14449" t="str">
            <v>7272 Bg2 20*450gm-pkt</v>
          </cell>
        </row>
        <row r="14450">
          <cell r="E14450" t="str">
            <v>Admire 125(8*2gm)-pcs</v>
          </cell>
        </row>
        <row r="14451">
          <cell r="E14451" t="str">
            <v>Aliette 40*100gm-pcs</v>
          </cell>
        </row>
        <row r="14452">
          <cell r="E14452" t="str">
            <v>Antracol 10*1kg-pcs</v>
          </cell>
        </row>
        <row r="14453">
          <cell r="E14453" t="str">
            <v>Antracol 20*500gm-pcs</v>
          </cell>
        </row>
        <row r="14454">
          <cell r="E14454" t="str">
            <v>Antracol 50*100gm-pcs</v>
          </cell>
        </row>
        <row r="14455">
          <cell r="E14455" t="str">
            <v>Berdera 4*1kg-pcs</v>
          </cell>
        </row>
        <row r="14456">
          <cell r="E14456" t="str">
            <v>Berdera 8*500gm-pcs</v>
          </cell>
        </row>
        <row r="14457">
          <cell r="E14457" t="str">
            <v>Confidor 10*1ltr-pcs</v>
          </cell>
        </row>
        <row r="14458">
          <cell r="E14458" t="str">
            <v>Confidor 20*250ml-pcs</v>
          </cell>
        </row>
        <row r="14459">
          <cell r="E14459" t="str">
            <v>Confidor 20*500ml-pcs</v>
          </cell>
        </row>
        <row r="14460">
          <cell r="E14460" t="str">
            <v>Confidor 50*100ml-pcs</v>
          </cell>
        </row>
        <row r="14461">
          <cell r="E14461" t="str">
            <v>Council Activ 12*5*90gm-pcs</v>
          </cell>
        </row>
        <row r="14462">
          <cell r="E14462" t="str">
            <v>Council Activ 8*10*45 Grm-pcs</v>
          </cell>
        </row>
        <row r="14463">
          <cell r="E14463" t="str">
            <v>DECIS 10*1LTR-pcs</v>
          </cell>
        </row>
        <row r="14464">
          <cell r="E14464" t="str">
            <v>Decis Ec 2.8 50*100ml-pcs</v>
          </cell>
        </row>
        <row r="14465">
          <cell r="E14465" t="str">
            <v>Fame 10*20*10ml-pcs</v>
          </cell>
        </row>
        <row r="14466">
          <cell r="E14466" t="str">
            <v>Fame 20*100ml-pcs</v>
          </cell>
        </row>
        <row r="14467">
          <cell r="E14467" t="str">
            <v>Fame 4*500ml-pcs</v>
          </cell>
        </row>
        <row r="14468">
          <cell r="E14468" t="str">
            <v>Fame 40*50ml-pcs</v>
          </cell>
        </row>
        <row r="14469">
          <cell r="E14469" t="str">
            <v>Fame 8*250ml-pcs</v>
          </cell>
        </row>
        <row r="14470">
          <cell r="E14470" t="str">
            <v>Folicure 10*1ltr-pcs</v>
          </cell>
        </row>
        <row r="14471">
          <cell r="E14471" t="str">
            <v>Folicure 20*500ml-pcs</v>
          </cell>
        </row>
        <row r="14472">
          <cell r="E14472" t="str">
            <v>Folicure 40*250ml-pcs</v>
          </cell>
        </row>
        <row r="14473">
          <cell r="E14473" t="str">
            <v>FOOST 24*500GM-pcs</v>
          </cell>
        </row>
        <row r="14474">
          <cell r="E14474" t="str">
            <v>Gaucho 100*50ml-pcs</v>
          </cell>
        </row>
        <row r="14475">
          <cell r="E14475" t="str">
            <v>Gaucho 2*5ltr-pcs</v>
          </cell>
        </row>
        <row r="14476">
          <cell r="E14476" t="str">
            <v>Gaucho 50*100ml-pcs</v>
          </cell>
        </row>
        <row r="14477">
          <cell r="E14477" t="str">
            <v>Glamour 20*100ml-pcs</v>
          </cell>
        </row>
        <row r="14478">
          <cell r="E14478" t="str">
            <v>Laudis 10*57.5ml-pcs</v>
          </cell>
        </row>
        <row r="14479">
          <cell r="E14479" t="str">
            <v>LAUDIS 3*230 ML-pcs</v>
          </cell>
        </row>
        <row r="14480">
          <cell r="E14480" t="str">
            <v>LAUDIS 8*115 ML-pcs</v>
          </cell>
        </row>
        <row r="14481">
          <cell r="E14481" t="str">
            <v>Lesenta 100*40gm-pcs</v>
          </cell>
        </row>
        <row r="14482">
          <cell r="E14482" t="str">
            <v>Lesenta 50*100gm-pcs</v>
          </cell>
        </row>
        <row r="14483">
          <cell r="E14483" t="str">
            <v>Momi Ji 50*60gm-pcs</v>
          </cell>
        </row>
        <row r="14484">
          <cell r="E14484" t="str">
            <v>MOVENTO ENERGY 10*1LTR-pcs</v>
          </cell>
        </row>
        <row r="14485">
          <cell r="E14485" t="str">
            <v>Movento Energy 40*250ml-pcs</v>
          </cell>
        </row>
        <row r="14486">
          <cell r="E14486" t="str">
            <v>Movento Od 40*250ml-pcs</v>
          </cell>
        </row>
        <row r="14487">
          <cell r="E14487" t="str">
            <v>Nativo 20*500gm-pcs</v>
          </cell>
        </row>
        <row r="14488">
          <cell r="E14488" t="str">
            <v>Oberon 10*1ltr-pcs</v>
          </cell>
        </row>
        <row r="14489">
          <cell r="E14489" t="str">
            <v>Oberon 20*500ml-pcs</v>
          </cell>
        </row>
        <row r="14490">
          <cell r="E14490" t="str">
            <v>Oberon 50*100ml-pcs</v>
          </cell>
        </row>
        <row r="14491">
          <cell r="E14491" t="str">
            <v>Planofix 50*100ml-pcs</v>
          </cell>
        </row>
        <row r="14492">
          <cell r="E14492" t="str">
            <v>Raxil Easy 10*(20*13.4ml)-pcs</v>
          </cell>
        </row>
        <row r="14493">
          <cell r="E14493" t="str">
            <v>Raxil Easy10*1ltr-pcs</v>
          </cell>
        </row>
        <row r="14494">
          <cell r="E14494" t="str">
            <v>Regent 10*1ltr-pcs</v>
          </cell>
        </row>
        <row r="14495">
          <cell r="E14495" t="str">
            <v>Regent 20*250ml-pcs</v>
          </cell>
        </row>
        <row r="14496">
          <cell r="E14496" t="str">
            <v>Regent 20*500ml-pcs</v>
          </cell>
        </row>
        <row r="14497">
          <cell r="E14497" t="str">
            <v>Regent 4*5kg G R-pkt</v>
          </cell>
        </row>
        <row r="14498">
          <cell r="E14498" t="str">
            <v>RICESTAR 10*1LTR-pcs</v>
          </cell>
        </row>
        <row r="14499">
          <cell r="E14499" t="str">
            <v>RICESTAR 20*500ML-pcs</v>
          </cell>
        </row>
        <row r="14500">
          <cell r="E14500" t="str">
            <v>Round Up 2*5ltr-pcs</v>
          </cell>
        </row>
        <row r="14501">
          <cell r="E14501" t="str">
            <v>Roundup 10*1ltr-pcs</v>
          </cell>
        </row>
        <row r="14502">
          <cell r="E14502" t="str">
            <v>Roundup 20*500ml-pcs</v>
          </cell>
        </row>
        <row r="14503">
          <cell r="E14503" t="str">
            <v>SECTIN 20*600GM-pcs</v>
          </cell>
        </row>
        <row r="14504">
          <cell r="E14504" t="str">
            <v>Sectin 50*100gm-pcs</v>
          </cell>
        </row>
        <row r="14505">
          <cell r="E14505" t="str">
            <v>Soloman 50*100ml-pcs</v>
          </cell>
        </row>
        <row r="14506">
          <cell r="E14506" t="str">
            <v>Sunrice 100*50gr-pcs</v>
          </cell>
        </row>
        <row r="14507">
          <cell r="E14507" t="str">
            <v>Whip Super 20*500ml-pcs</v>
          </cell>
        </row>
        <row r="14508">
          <cell r="E14508" t="str">
            <v>Whipsuper 10*1ltr-pcs</v>
          </cell>
        </row>
        <row r="14509">
          <cell r="E14509" t="str">
            <v>Whipsuper 40*250ml-pcs</v>
          </cell>
        </row>
        <row r="14510">
          <cell r="E14510" t="str">
            <v>Admire 150 Gm</v>
          </cell>
        </row>
        <row r="14511">
          <cell r="E14511" t="str">
            <v>Admire 2 Gm</v>
          </cell>
        </row>
        <row r="14512">
          <cell r="E14512" t="str">
            <v>Admire 30 Gm</v>
          </cell>
        </row>
        <row r="14513">
          <cell r="E14513" t="str">
            <v>Admire 75 Gm</v>
          </cell>
        </row>
        <row r="14514">
          <cell r="E14514" t="str">
            <v>Aliette 1 Kg</v>
          </cell>
        </row>
        <row r="14515">
          <cell r="E14515" t="str">
            <v>Aliette 250 Gm</v>
          </cell>
        </row>
        <row r="14516">
          <cell r="E14516" t="str">
            <v>Aliette 500 Gm</v>
          </cell>
        </row>
        <row r="14517">
          <cell r="E14517" t="str">
            <v>Antracal 1 Kg</v>
          </cell>
        </row>
        <row r="14518">
          <cell r="E14518" t="str">
            <v>Antracal 250 Gm</v>
          </cell>
        </row>
        <row r="14519">
          <cell r="E14519" t="str">
            <v>Antracal 500 Gm</v>
          </cell>
        </row>
        <row r="14520">
          <cell r="E14520" t="str">
            <v>Confidor 100ml</v>
          </cell>
        </row>
        <row r="14521">
          <cell r="E14521" t="str">
            <v>Confidor 250 Ml</v>
          </cell>
        </row>
        <row r="14522">
          <cell r="E14522" t="str">
            <v>Confidor 500 Ml</v>
          </cell>
        </row>
        <row r="14523">
          <cell r="E14523" t="str">
            <v>Decis 250 Ml</v>
          </cell>
        </row>
        <row r="14524">
          <cell r="E14524" t="str">
            <v>Ethrel 1 Lt</v>
          </cell>
        </row>
        <row r="14525">
          <cell r="E14525" t="str">
            <v>Ethrel 100 Ml</v>
          </cell>
        </row>
        <row r="14526">
          <cell r="E14526" t="str">
            <v>Fenos Quick 100 Ml</v>
          </cell>
        </row>
        <row r="14527">
          <cell r="E14527" t="str">
            <v>Folicur 100 Ml</v>
          </cell>
        </row>
        <row r="14528">
          <cell r="E14528" t="str">
            <v>Folicur 250 Ml</v>
          </cell>
        </row>
        <row r="14529">
          <cell r="E14529" t="str">
            <v>Gaucho 100ml</v>
          </cell>
        </row>
        <row r="14530">
          <cell r="E14530" t="str">
            <v>Gaucho 50ml</v>
          </cell>
        </row>
        <row r="14531">
          <cell r="E14531" t="str">
            <v>Jump 2 Gm</v>
          </cell>
        </row>
        <row r="14532">
          <cell r="E14532" t="str">
            <v>Lesenta 100 Gm</v>
          </cell>
        </row>
        <row r="14533">
          <cell r="E14533" t="str">
            <v>Luna Experience 1 Lt</v>
          </cell>
        </row>
        <row r="14534">
          <cell r="E14534" t="str">
            <v>Luna Experience 250 Ml</v>
          </cell>
        </row>
        <row r="14535">
          <cell r="E14535" t="str">
            <v>Melody Duo 400 Gm</v>
          </cell>
        </row>
        <row r="14536">
          <cell r="E14536" t="str">
            <v>Melody Duo 800 Gm</v>
          </cell>
        </row>
        <row r="14537">
          <cell r="E14537" t="str">
            <v>Movento Energy 1 Lt</v>
          </cell>
        </row>
        <row r="14538">
          <cell r="E14538" t="str">
            <v>Movento Energy 250 Ml</v>
          </cell>
        </row>
        <row r="14539">
          <cell r="E14539" t="str">
            <v>Nativo 10 Gm</v>
          </cell>
        </row>
        <row r="14540">
          <cell r="E14540" t="str">
            <v>Nativo 100 Gm</v>
          </cell>
        </row>
        <row r="14541">
          <cell r="E14541" t="str">
            <v>Nativo 50 Gm</v>
          </cell>
        </row>
        <row r="14542">
          <cell r="E14542" t="str">
            <v>Oberon 100 Ml</v>
          </cell>
        </row>
        <row r="14543">
          <cell r="E14543" t="str">
            <v>Planofix 100 Ml</v>
          </cell>
        </row>
        <row r="14544">
          <cell r="E14544" t="str">
            <v>PPE-FULL SET</v>
          </cell>
        </row>
        <row r="14545">
          <cell r="E14545" t="str">
            <v>Profiler 1 Kg</v>
          </cell>
        </row>
        <row r="14546">
          <cell r="E14546" t="str">
            <v>Regent 1 Lt</v>
          </cell>
        </row>
        <row r="14547">
          <cell r="E14547" t="str">
            <v>Regent 250 Ml</v>
          </cell>
        </row>
        <row r="14548">
          <cell r="E14548" t="str">
            <v>Regent 500 Ml</v>
          </cell>
        </row>
        <row r="14549">
          <cell r="E14549" t="str">
            <v>Regent Ultra 4 Kg</v>
          </cell>
        </row>
        <row r="14550">
          <cell r="E14550" t="str">
            <v>Roundup 1 Ltr</v>
          </cell>
        </row>
        <row r="14551">
          <cell r="E14551" t="str">
            <v>Roundup 250 Ml</v>
          </cell>
        </row>
        <row r="14552">
          <cell r="E14552" t="str">
            <v>Roundup 5 Ltr</v>
          </cell>
        </row>
        <row r="14553">
          <cell r="E14553" t="str">
            <v>Sencor 100 Gm</v>
          </cell>
        </row>
        <row r="14554">
          <cell r="E14554" t="str">
            <v>Sencor 500 Gm</v>
          </cell>
        </row>
        <row r="14555">
          <cell r="E14555" t="str">
            <v>Solmon 100 Ml</v>
          </cell>
        </row>
        <row r="14556">
          <cell r="E14556" t="str">
            <v>Whipsuper 250ML</v>
          </cell>
        </row>
        <row r="14557">
          <cell r="E14557" t="str">
            <v>ADMIRE 2 GM (BAYER)-Units</v>
          </cell>
        </row>
        <row r="14558">
          <cell r="E14558" t="str">
            <v>ANTRACOL (T) WP 70 - 1KG (BAYER)-PCS</v>
          </cell>
        </row>
        <row r="14559">
          <cell r="E14559" t="str">
            <v>ANTRACOL (T) WP70- 500 GM (BAYER)-PCS</v>
          </cell>
        </row>
        <row r="14560">
          <cell r="E14560" t="str">
            <v>ANTRACOL 250 GM (BAYER)-PCS</v>
          </cell>
        </row>
        <row r="14561">
          <cell r="E14561" t="str">
            <v>ATLANTIS -160GM (GST-18%)-PCS</v>
          </cell>
        </row>
        <row r="14562">
          <cell r="E14562" t="str">
            <v>JUMP WG80 2GM-PCS</v>
          </cell>
        </row>
        <row r="14563">
          <cell r="E14563" t="str">
            <v>LESENTA 100 GM-PCS</v>
          </cell>
        </row>
        <row r="14564">
          <cell r="E14564" t="str">
            <v>LESENTA 40 GM-PCS</v>
          </cell>
        </row>
        <row r="14565">
          <cell r="E14565" t="str">
            <v>LESENTA WG80 250 GM-PCS</v>
          </cell>
        </row>
        <row r="14566">
          <cell r="E14566" t="str">
            <v>LUCIFER (T) WP WP 25X160GR-PCS</v>
          </cell>
        </row>
        <row r="14567">
          <cell r="E14567" t="str">
            <v>MUSTARD 5222 500 GM-PCS</v>
          </cell>
        </row>
        <row r="14568">
          <cell r="E14568" t="str">
            <v>MUSTRED 5222 1 KG-Kgs.</v>
          </cell>
        </row>
        <row r="14569">
          <cell r="E14569" t="str">
            <v>NATIVO -1KG (GST 18%)-PCS</v>
          </cell>
        </row>
        <row r="14570">
          <cell r="E14570" t="str">
            <v>PADDY 6129GOLD BAYER-Kgs.</v>
          </cell>
        </row>
        <row r="14571">
          <cell r="E14571" t="str">
            <v>PADDY 6444 GOLD (BAYER)-Kgs.</v>
          </cell>
        </row>
        <row r="14572">
          <cell r="E14572" t="str">
            <v>PADDY SEEDS 8433 3KG (BAYER)-Kgs.</v>
          </cell>
        </row>
        <row r="14573">
          <cell r="E14573" t="str">
            <v>REGENT (T) SC 500ML (BAYER)-PCS</v>
          </cell>
        </row>
        <row r="14574">
          <cell r="E14574" t="str">
            <v>REGENT 0.3%-5KG-Kgs.</v>
          </cell>
        </row>
        <row r="14575">
          <cell r="E14575" t="str">
            <v>REGENT ULTRA GR 4KG-Kgs.</v>
          </cell>
        </row>
        <row r="14576">
          <cell r="E14576" t="str">
            <v>REGENT(T) SC 1LTR (BAYER)-PCS</v>
          </cell>
        </row>
        <row r="14577">
          <cell r="E14577" t="str">
            <v>ROUNDUP 1LTR-PCS</v>
          </cell>
        </row>
        <row r="14578">
          <cell r="E14578" t="str">
            <v>ROUNDUP 500 ML-PCS</v>
          </cell>
        </row>
        <row r="14579">
          <cell r="E14579" t="str">
            <v>SENCOR 70WP 100GM-PCS</v>
          </cell>
        </row>
        <row r="14580">
          <cell r="E14580" t="str">
            <v>ADMIRE 2 GMS-pc</v>
          </cell>
        </row>
        <row r="14581">
          <cell r="E14581" t="str">
            <v>Alanto 250ml-pc</v>
          </cell>
        </row>
        <row r="14582">
          <cell r="E14582" t="str">
            <v>AMBITION 250ML-pc</v>
          </cell>
        </row>
        <row r="14583">
          <cell r="E14583" t="str">
            <v>AMBITION 500ML-pc</v>
          </cell>
        </row>
        <row r="14584">
          <cell r="E14584" t="str">
            <v>AMBITION LTR-pc</v>
          </cell>
        </row>
        <row r="14585">
          <cell r="E14585" t="str">
            <v>Antracol 1kg-pc</v>
          </cell>
        </row>
        <row r="14586">
          <cell r="E14586" t="str">
            <v>Antracol 250grms-pc</v>
          </cell>
        </row>
        <row r="14587">
          <cell r="E14587" t="str">
            <v>Antracol 500grms-pc</v>
          </cell>
        </row>
        <row r="14588">
          <cell r="E14588" t="str">
            <v>BELT EXPERT 100ML-pc</v>
          </cell>
        </row>
        <row r="14589">
          <cell r="E14589" t="str">
            <v>CONFIDOR 250 ML-pc</v>
          </cell>
        </row>
        <row r="14590">
          <cell r="E14590" t="str">
            <v>CONFIDOR 1 LTR-pc</v>
          </cell>
        </row>
        <row r="14591">
          <cell r="E14591" t="str">
            <v>CONFIDOR 500ML-pc</v>
          </cell>
        </row>
        <row r="14592">
          <cell r="E14592" t="str">
            <v>CONFIDOR SUPER 100ML-pc</v>
          </cell>
        </row>
        <row r="14593">
          <cell r="E14593" t="str">
            <v>Confidor Super 1ltr-pc</v>
          </cell>
        </row>
        <row r="14594">
          <cell r="E14594" t="str">
            <v>Confidor Super 250ml-pc</v>
          </cell>
        </row>
        <row r="14595">
          <cell r="E14595" t="str">
            <v>Confidor Super 500ml-pc</v>
          </cell>
        </row>
        <row r="14596">
          <cell r="E14596" t="str">
            <v>COUNCIL ACTIVE 45GMS-pc</v>
          </cell>
        </row>
        <row r="14597">
          <cell r="E14597" t="str">
            <v>COUNCIL ACTIVE 90GMS-pc</v>
          </cell>
        </row>
        <row r="14598">
          <cell r="E14598" t="str">
            <v>DECIS -50ML-pc</v>
          </cell>
        </row>
        <row r="14599">
          <cell r="E14599" t="str">
            <v>DECIS 100ML-pc</v>
          </cell>
        </row>
        <row r="14600">
          <cell r="E14600" t="str">
            <v>FAME -50ML-pc</v>
          </cell>
        </row>
        <row r="14601">
          <cell r="E14601" t="str">
            <v>FAME 100ML-pc</v>
          </cell>
        </row>
        <row r="14602">
          <cell r="E14602" t="str">
            <v>JUMP WG 80 2GM-pc</v>
          </cell>
        </row>
        <row r="14603">
          <cell r="E14603" t="str">
            <v>LARVIN -500Grm-pc</v>
          </cell>
        </row>
        <row r="14604">
          <cell r="E14604" t="str">
            <v>LARVIN 1KG-pc</v>
          </cell>
        </row>
        <row r="14605">
          <cell r="E14605" t="str">
            <v>Larvin 250grms-pc</v>
          </cell>
        </row>
        <row r="14606">
          <cell r="E14606" t="str">
            <v>LESENTA 100GM-pc</v>
          </cell>
        </row>
        <row r="14607">
          <cell r="E14607" t="str">
            <v>Lesenta 40g-pc</v>
          </cell>
        </row>
        <row r="14608">
          <cell r="E14608" t="str">
            <v>MOVENTO ENERGY 1LT-pc</v>
          </cell>
        </row>
        <row r="14609">
          <cell r="E14609" t="str">
            <v>MOVENTO ENERGYY 100ML-pc</v>
          </cell>
        </row>
        <row r="14610">
          <cell r="E14610" t="str">
            <v>MOVENTO ENERGYY 250ML-pc</v>
          </cell>
        </row>
        <row r="14611">
          <cell r="E14611" t="str">
            <v>NATIVO 100GMS-pc</v>
          </cell>
        </row>
        <row r="14612">
          <cell r="E14612" t="str">
            <v>NATIVO 250GMS-pc</v>
          </cell>
        </row>
        <row r="14613">
          <cell r="E14613" t="str">
            <v>NATIVO 500GMS-pc</v>
          </cell>
        </row>
        <row r="14614">
          <cell r="E14614" t="str">
            <v>Oberon 200ml-pc</v>
          </cell>
        </row>
        <row r="14615">
          <cell r="E14615" t="str">
            <v>Oberon 500ml-pc</v>
          </cell>
        </row>
        <row r="14616">
          <cell r="E14616" t="str">
            <v>Planofix 100ml-pc</v>
          </cell>
        </row>
        <row r="14617">
          <cell r="E14617" t="str">
            <v>Planofix 250ml-pc</v>
          </cell>
        </row>
        <row r="14618">
          <cell r="E14618" t="str">
            <v>REGENT 1LTR-pc</v>
          </cell>
        </row>
        <row r="14619">
          <cell r="E14619" t="str">
            <v>Regent 250ml-pc</v>
          </cell>
        </row>
        <row r="14620">
          <cell r="E14620" t="str">
            <v>Regent 500ml-pc</v>
          </cell>
        </row>
        <row r="14621">
          <cell r="E14621" t="str">
            <v>REGENT ULTRA 4KG-pc</v>
          </cell>
        </row>
        <row r="14622">
          <cell r="E14622" t="str">
            <v>ADMIRE (imidacloprid 70%wg) 150 GM-Nos</v>
          </cell>
        </row>
        <row r="14623">
          <cell r="E14623" t="str">
            <v>ADMIRE (imidacloprid 70%wg) 2 GM-Nos</v>
          </cell>
        </row>
        <row r="14624">
          <cell r="E14624" t="str">
            <v>ADMIRE (imidacloprid 70%wg) 30 GM-Nos</v>
          </cell>
        </row>
        <row r="14625">
          <cell r="E14625" t="str">
            <v>ADMIRE(imidacloprid 70%wg) 75 GM-Nos</v>
          </cell>
        </row>
        <row r="14626">
          <cell r="E14626" t="str">
            <v>ALIETTE (fosetyl-AL 80%WP) 1 KG-Nos</v>
          </cell>
        </row>
        <row r="14627">
          <cell r="E14627" t="str">
            <v>ALIETTE (fosetyl-AL 80%WP) 100 GM-Nos</v>
          </cell>
        </row>
        <row r="14628">
          <cell r="E14628" t="str">
            <v>ALIETTE (fosetyl-AL 80%WP) 250 GM-Nos</v>
          </cell>
        </row>
        <row r="14629">
          <cell r="E14629" t="str">
            <v>ALIETTE (fosetyl-AL 80%WP) 500 GM-Nos</v>
          </cell>
        </row>
        <row r="14630">
          <cell r="E14630" t="str">
            <v>AMBITION 1LIT-Nos</v>
          </cell>
        </row>
        <row r="14631">
          <cell r="E14631" t="str">
            <v>AMBITION 250ML-Nos</v>
          </cell>
        </row>
        <row r="14632">
          <cell r="E14632" t="str">
            <v>AMBITION 500 ML-Nos</v>
          </cell>
        </row>
        <row r="14633">
          <cell r="E14633" t="str">
            <v>ANTRACOL (Propineb 70 WP)100GM-Nos</v>
          </cell>
        </row>
        <row r="14634">
          <cell r="E14634" t="str">
            <v>ANTRACOL (Propineb 70 WP)1KG-Nos</v>
          </cell>
        </row>
        <row r="14635">
          <cell r="E14635" t="str">
            <v>ANTRACOL (Propineb 70 WP)250GM-Nos</v>
          </cell>
        </row>
        <row r="14636">
          <cell r="E14636" t="str">
            <v>ANTRACOL (Propineb 70 WP)500GM-Nos</v>
          </cell>
        </row>
        <row r="14637">
          <cell r="E14637" t="str">
            <v>BELT EXPERT SC 480 100ML-Nos</v>
          </cell>
        </row>
        <row r="14638">
          <cell r="E14638" t="str">
            <v>BUONOS (Tebuconazole 38.39% W/w SC) 250ML-Nos</v>
          </cell>
        </row>
        <row r="14639">
          <cell r="E14639" t="str">
            <v>CONFIDOR (Imidacloprid 17.80%SL) 100ML-Nos</v>
          </cell>
        </row>
        <row r="14640">
          <cell r="E14640" t="str">
            <v>CONFIDOR (Imidacloprid 17.80%SL) 250ML-Nos</v>
          </cell>
        </row>
        <row r="14641">
          <cell r="E14641" t="str">
            <v>CONFIDOR (Imidacloprid 17.80%SL) 500ML-Nos</v>
          </cell>
        </row>
        <row r="14642">
          <cell r="E14642" t="str">
            <v>CONFIDOR (Imidacloprid 17.80%SL) 50ML-Nos</v>
          </cell>
        </row>
        <row r="14643">
          <cell r="E14643" t="str">
            <v>CONFIDOR SUPER (Imidacloprid 30.5% M/m SC) 100ML-Nos</v>
          </cell>
        </row>
        <row r="14644">
          <cell r="E14644" t="str">
            <v>CONFIDOR SUPER (Imidacloprid 30.5% M/m SC) 250ML-Nos</v>
          </cell>
        </row>
        <row r="14645">
          <cell r="E14645" t="str">
            <v>CONFIDOR SUPER (Imidacloprid 30.5% M/m SC) 50ML-Nos</v>
          </cell>
        </row>
        <row r="14646">
          <cell r="E14646" t="str">
            <v>COTTON SEEDS - SURPASS FIRSTCLASS BG-2 7149B2 475GM-Nos</v>
          </cell>
        </row>
        <row r="14647">
          <cell r="E14647" t="str">
            <v>COTTON SEEDS - SURPASS SUPARB BG2 475GM-Nos</v>
          </cell>
        </row>
        <row r="14648">
          <cell r="E14648" t="str">
            <v>DECIS 100 EC 100ML-Nos</v>
          </cell>
        </row>
        <row r="14649">
          <cell r="E14649" t="str">
            <v>DECIS 100 EC 250ML-Nos</v>
          </cell>
        </row>
        <row r="14650">
          <cell r="E14650" t="str">
            <v>ETHREL (Ethephon 39%S.L) 100ML-Nos</v>
          </cell>
        </row>
        <row r="14651">
          <cell r="E14651" t="str">
            <v>ETHREL (Ethephon 39%S.L) 500ML-Nos</v>
          </cell>
        </row>
        <row r="14652">
          <cell r="E14652" t="str">
            <v>EVERGOL XTEND (Penflufen 13.28%+Trifloxystrobin 13.28%) 100ml-Nos</v>
          </cell>
        </row>
        <row r="14653">
          <cell r="E14653" t="str">
            <v>EVERGOL XTEND (Penflufen 13.28%+Trifloxystrobin 13.28%) 250ml-Nos</v>
          </cell>
        </row>
        <row r="14654">
          <cell r="E14654" t="str">
            <v>EVERGOL XTEND (Penflufen 13.28%+Trifloxystrobin 13.28%) 40ml-Nos</v>
          </cell>
        </row>
        <row r="14655">
          <cell r="E14655" t="str">
            <v>FAME (Flubendiamide 39.35%m/m SC) 100ML-Nos</v>
          </cell>
        </row>
        <row r="14656">
          <cell r="E14656" t="str">
            <v>FAME (Flubendiamide 39.35%m/m SC) 10ML-Nos</v>
          </cell>
        </row>
        <row r="14657">
          <cell r="E14657" t="str">
            <v>FAME (Flubendiamide 39.35%m/m SC) 250ML-Nos</v>
          </cell>
        </row>
        <row r="14658">
          <cell r="E14658" t="str">
            <v>FAME (Flubendiamide 39.35%m/m SC) 500ML-Nos</v>
          </cell>
        </row>
        <row r="14659">
          <cell r="E14659" t="str">
            <v>FAME (Flubendiamide 39.35%m/m SC) 50ML-Nos</v>
          </cell>
        </row>
        <row r="14660">
          <cell r="E14660" t="str">
            <v>FENOS QUICK (Flubendiamide 8.33%+Deltamethrin 5.56% W/w SC) 250ML-Nos</v>
          </cell>
        </row>
        <row r="14661">
          <cell r="E14661" t="str">
            <v>FENOS QUICK (Flubendiamide 8.33%+Deltamethrin 5.56%W/w SC) 100ML-Nos</v>
          </cell>
        </row>
        <row r="14662">
          <cell r="E14662" t="str">
            <v>FOLICUR (Tebuconazole 25.9%m/m EC) 100ML-Nos</v>
          </cell>
        </row>
        <row r="14663">
          <cell r="E14663" t="str">
            <v>FOLICUR (Tebuconazole 25.9%m/m EC) 250ML-Nos</v>
          </cell>
        </row>
        <row r="14664">
          <cell r="E14664" t="str">
            <v>FOLICUR (Tebuconazole 25.9%m/m EC) 500ML-Nos</v>
          </cell>
        </row>
        <row r="14665">
          <cell r="E14665" t="str">
            <v>FOOST WP50 250GM-Nos</v>
          </cell>
        </row>
        <row r="14666">
          <cell r="E14666" t="str">
            <v>FOOST WP50 500GM-Nos</v>
          </cell>
        </row>
        <row r="14667">
          <cell r="E14667" t="str">
            <v>GAUCHO (Imidacloprid 48.0%FS) 100ML-Nos</v>
          </cell>
        </row>
        <row r="14668">
          <cell r="E14668" t="str">
            <v>GAUCHO (Imidacloprid 48.0%FS) 250ML-Nos</v>
          </cell>
        </row>
        <row r="14669">
          <cell r="E14669" t="str">
            <v>GAUCHO (Imidacloprid 48.0%FS) 50ML-Nos</v>
          </cell>
        </row>
        <row r="14670">
          <cell r="E14670" t="str">
            <v>INFINITO (Fluopicolide 5.56%+Propamocard Hydrochloride 55.6%) 100ml-Nos</v>
          </cell>
        </row>
        <row r="14671">
          <cell r="E14671" t="str">
            <v>JUMP (Fipronil 80% WG) 2GM-Nos</v>
          </cell>
        </row>
        <row r="14672">
          <cell r="E14672" t="str">
            <v>LARVIN (Thiodlcard 75% WP)1 KG-Nos</v>
          </cell>
        </row>
        <row r="14673">
          <cell r="E14673" t="str">
            <v>LARVIN (Thiodlcard 75% WP)250GM-Nos</v>
          </cell>
        </row>
        <row r="14674">
          <cell r="E14674" t="str">
            <v>LARVIN (Thiodlcard 75% WP)500GM-Nos</v>
          </cell>
        </row>
        <row r="14675">
          <cell r="E14675" t="str">
            <v>LAUDIS SC 630 (Tembotrione 34.4%W/w SC) 115ml</v>
          </cell>
        </row>
        <row r="14676">
          <cell r="E14676" t="str">
            <v>LAUDIS SC630 (Tembotrione 34.4% W/w SC) 230ML</v>
          </cell>
        </row>
        <row r="14677">
          <cell r="E14677" t="str">
            <v>LAUDIS SC630 (Tembotrione 34.4%W/w SC) 57.5 ML-Nos</v>
          </cell>
        </row>
        <row r="14678">
          <cell r="E14678" t="str">
            <v>LUNA EXPERIENCE(fluopyram 17.7%+ Tebuconazole17.7)100ML-Nos</v>
          </cell>
        </row>
        <row r="14679">
          <cell r="E14679" t="str">
            <v>MAIZE DEKALB DKC-9150 5KG-Nos</v>
          </cell>
        </row>
        <row r="14680">
          <cell r="E14680" t="str">
            <v>MELODY DUO (Iprovalicarb 5.5%+propineb 61.25%)100GM-Nos</v>
          </cell>
        </row>
        <row r="14681">
          <cell r="E14681" t="str">
            <v>MOVENTO ENERGY SC 240 (Spirotetramat 11.01%+Imida)100ML-Nos</v>
          </cell>
        </row>
        <row r="14682">
          <cell r="E14682" t="str">
            <v>MOVENTO ENERGY SC 240 (Spirotetramat 11.01%+Imida)1lit</v>
          </cell>
        </row>
        <row r="14683">
          <cell r="E14683" t="str">
            <v>MOVENTO ENERGY SC 240 (Spirotetramat 11.01%+Imida)250ML-Nos</v>
          </cell>
        </row>
        <row r="14684">
          <cell r="E14684" t="str">
            <v>MOVENTO OD (spirotetramat 15.31%w/wOD)250ML-Nos</v>
          </cell>
        </row>
        <row r="14685">
          <cell r="E14685" t="str">
            <v>NATIVO (Tebuconazole 50%+Trifloxystrobin 25%WG)100GM-Nos</v>
          </cell>
        </row>
        <row r="14686">
          <cell r="E14686" t="str">
            <v>NATIVO (Tebuconazole 50%+Trifloxystrobin 25%WG)10GM-Nos</v>
          </cell>
        </row>
        <row r="14687">
          <cell r="E14687" t="str">
            <v>NATIVO (Tebuconazole 50%+Trifloxystrobin 25%WG)250GM-Nos</v>
          </cell>
        </row>
        <row r="14688">
          <cell r="E14688" t="str">
            <v>NATIVO (Tebuconazole 50%+Trifloxystrobin 25%WG)500GM-Nos</v>
          </cell>
        </row>
        <row r="14689">
          <cell r="E14689" t="str">
            <v>NATIVO (Tebuconazole 50%+Trifloxystrobin 25%WG)50GM-Nos</v>
          </cell>
        </row>
        <row r="14690">
          <cell r="E14690" t="str">
            <v>OBERAN (Spiromesifen 22.9%w/w SC)100ML-Nos</v>
          </cell>
        </row>
        <row r="14691">
          <cell r="E14691" t="str">
            <v>OBERAN (Spiromesifen 22.9%w/w SC)50ML-Nos</v>
          </cell>
        </row>
        <row r="14692">
          <cell r="E14692" t="str">
            <v>PLANOFEX (Alpha Napthyl Acetic Acid 4.5%SL)100ML-Nos</v>
          </cell>
        </row>
        <row r="14693">
          <cell r="E14693" t="str">
            <v>PLANOFEX (Alpha Napthyl Acetic Acid 4.5%SL)250ML-Nos</v>
          </cell>
        </row>
        <row r="14694">
          <cell r="E14694" t="str">
            <v>PROFILER ( Fluopicolide 4.44%+Fosetyl Aluminium 66.67%WG) 250GM-Nos</v>
          </cell>
        </row>
        <row r="14695">
          <cell r="E14695" t="str">
            <v>REGENT (Fipronil 5%SC)100ML-Nos</v>
          </cell>
        </row>
        <row r="14696">
          <cell r="E14696" t="str">
            <v>REGENT (Fipronil 5%SC)1LIT-Nos</v>
          </cell>
        </row>
        <row r="14697">
          <cell r="E14697" t="str">
            <v>REGENT (Fipronil 5%SC)250ML-Nos</v>
          </cell>
        </row>
        <row r="14698">
          <cell r="E14698" t="str">
            <v>REGENT (Fipronil 5%SC)500ML-Nos</v>
          </cell>
        </row>
        <row r="14699">
          <cell r="E14699" t="str">
            <v>REGENT GOLD (Fipronil 18.87 % W/w SC)100ML-Nos</v>
          </cell>
        </row>
        <row r="14700">
          <cell r="E14700" t="str">
            <v>REGENT GOLD (Fipronil 18.87 % W/w SC)250ML-Nos</v>
          </cell>
        </row>
        <row r="14701">
          <cell r="E14701" t="str">
            <v>REGENT GOLD (Fipronil 18.87 % W/w SC)500ML-Nos</v>
          </cell>
        </row>
        <row r="14702">
          <cell r="E14702" t="str">
            <v>REGENT GR. (Fipronil 0.3%GR)1KG-Nos</v>
          </cell>
        </row>
        <row r="14703">
          <cell r="E14703" t="str">
            <v>REGENT GR. (Fipronil 0.3%GR)5KG-Nos</v>
          </cell>
        </row>
        <row r="14704">
          <cell r="E14704" t="str">
            <v>ROUNDUP (Glyphosate 41%SL)1LIT.-Nos</v>
          </cell>
        </row>
        <row r="14705">
          <cell r="E14705" t="str">
            <v>ROUNDUP (Glyphosate 41%SL)5LIT-Nos</v>
          </cell>
        </row>
        <row r="14706">
          <cell r="E14706" t="str">
            <v>SECTIN 60 WG (Fenamidone 10%+Mancozeb 50%WG)100GM-Nos</v>
          </cell>
        </row>
        <row r="14707">
          <cell r="E14707" t="str">
            <v>SENCOR 70 WP 100GM-Nos</v>
          </cell>
        </row>
        <row r="14708">
          <cell r="E14708" t="str">
            <v>SENCOR 70 WP 500gm-Nos</v>
          </cell>
        </row>
        <row r="14709">
          <cell r="E14709" t="str">
            <v>Sivanto Prime SL200(FLUPYRADIFURONE 17.09%)100ML-Nos</v>
          </cell>
        </row>
        <row r="14710">
          <cell r="E14710" t="str">
            <v>SOLOMON (Betacyfluthrin 8.49%+Imida.19.81%)100ML-Nos</v>
          </cell>
        </row>
        <row r="14711">
          <cell r="E14711" t="str">
            <v>SOLOMON (Betacyfluthrin 8.49%+Imida.19.81%)1LIT-Nos</v>
          </cell>
        </row>
        <row r="14712">
          <cell r="E14712" t="str">
            <v>SOLOMON (Betacyfluthrin 8.49%+Imida.19.81%)250ML-Nos</v>
          </cell>
        </row>
        <row r="14713">
          <cell r="E14713" t="str">
            <v>SOLOMON (Betacyfluthrin 8.49%+Imida.19.81%)500ML-Nos</v>
          </cell>
        </row>
        <row r="14714">
          <cell r="E14714" t="str">
            <v>VELUM PRIME (Fluopyram 34.48% W/w SC) 250ML-Nos</v>
          </cell>
        </row>
        <row r="14715">
          <cell r="E14715" t="str">
            <v>WHIP SUPER (Fenoxaprop P-ethyl 9.3%EC) 100ML-Nos</v>
          </cell>
        </row>
        <row r="14716">
          <cell r="E14716" t="str">
            <v>WHIP SUPER (Fenoxaprop P-ethyl 9.3%EC) 1LIT-Nos</v>
          </cell>
        </row>
        <row r="14717">
          <cell r="E14717" t="str">
            <v>WHIP SUPER (Fenoxaprop P-ethyl 9.3%EC) 250ML-Nos</v>
          </cell>
        </row>
        <row r="14718">
          <cell r="E14718" t="str">
            <v>WHIP SUPER (Fenoxaprop P-ethyl 9.3%EC) 500ML-Nos</v>
          </cell>
        </row>
        <row r="14719">
          <cell r="E14719" t="str">
            <v>ADMIRE WG70@2GR-PCS</v>
          </cell>
        </row>
        <row r="14720">
          <cell r="E14720" t="str">
            <v>ALIETTE WP80@100GR-PCS</v>
          </cell>
        </row>
        <row r="14721">
          <cell r="E14721" t="str">
            <v>AMBITION @ 100 ML-PCS</v>
          </cell>
        </row>
        <row r="14722">
          <cell r="E14722" t="str">
            <v>AMBITION @250ML-PCS</v>
          </cell>
        </row>
        <row r="14723">
          <cell r="E14723" t="str">
            <v>ANTRACOL @100GR-PCS</v>
          </cell>
        </row>
        <row r="14724">
          <cell r="E14724" t="str">
            <v>ANTRACOL(T)WP70 40.250GR BAG IN-PCS</v>
          </cell>
        </row>
        <row r="14725">
          <cell r="E14725" t="str">
            <v>ARIZE BOLD @ 1KG-KG</v>
          </cell>
        </row>
        <row r="14726">
          <cell r="E14726" t="str">
            <v>BELT EXPERT SC480 50.100ML BOT IN-PCS</v>
          </cell>
        </row>
        <row r="14727">
          <cell r="E14727" t="str">
            <v>COUNCIL ACTIVE WG30@45GR-PCS</v>
          </cell>
        </row>
        <row r="14728">
          <cell r="E14728" t="str">
            <v>DECIS 100@ 50ML-PCS</v>
          </cell>
        </row>
        <row r="14729">
          <cell r="E14729" t="str">
            <v>DECIS EC 28@250ML-PCS</v>
          </cell>
        </row>
        <row r="14730">
          <cell r="E14730" t="str">
            <v>DECIS EC101@100ML-PCS</v>
          </cell>
        </row>
        <row r="14731">
          <cell r="E14731" t="str">
            <v>DECIS EC24.6@100ML-PCS</v>
          </cell>
        </row>
        <row r="14732">
          <cell r="E14732" t="str">
            <v>ETHREL 100 ML-PCS</v>
          </cell>
        </row>
        <row r="14733">
          <cell r="E14733" t="str">
            <v>FAME SC480@10ML-PCS</v>
          </cell>
        </row>
        <row r="14734">
          <cell r="E14734" t="str">
            <v>FENOS QUICK SC 150 @ 100 ML-PCS</v>
          </cell>
        </row>
        <row r="14735">
          <cell r="E14735" t="str">
            <v>FOLICUR EC250@100ML-PCS</v>
          </cell>
        </row>
        <row r="14736">
          <cell r="E14736" t="str">
            <v>FOOST WP50@250GR-PCS</v>
          </cell>
        </row>
        <row r="14737">
          <cell r="E14737" t="str">
            <v>INFINTO SC687 5 50.100ML BOT IN-PCS</v>
          </cell>
        </row>
        <row r="14738">
          <cell r="E14738" t="str">
            <v>JUMP WG80@2GR-PCS</v>
          </cell>
        </row>
        <row r="14739">
          <cell r="E14739" t="str">
            <v>LARVIN-PCS</v>
          </cell>
        </row>
        <row r="14740">
          <cell r="E14740" t="str">
            <v>LAUDIS SC630 @ 115ML-PCS</v>
          </cell>
        </row>
        <row r="14741">
          <cell r="E14741" t="str">
            <v>LAUDIS SC630@57.5ML-PCS</v>
          </cell>
        </row>
        <row r="14742">
          <cell r="E14742" t="str">
            <v>LUNA EXPERIENCE SC400@100ML-PCS</v>
          </cell>
        </row>
        <row r="14743">
          <cell r="E14743" t="str">
            <v>MELODEY DUO @100GR-PCS</v>
          </cell>
        </row>
        <row r="14744">
          <cell r="E14744" t="str">
            <v>MOVENTO ENERGY@100ML-PCS</v>
          </cell>
        </row>
        <row r="14745">
          <cell r="E14745" t="str">
            <v>NATIVO @10GR-PCS</v>
          </cell>
        </row>
        <row r="14746">
          <cell r="E14746" t="str">
            <v>NATIVO WG75@50GR-PCS</v>
          </cell>
        </row>
        <row r="14747">
          <cell r="E14747" t="str">
            <v>OBERON SC240@100ML-PCS</v>
          </cell>
        </row>
        <row r="14748">
          <cell r="E14748" t="str">
            <v>PLANOFIX @ 100 ML-PCS</v>
          </cell>
        </row>
        <row r="14749">
          <cell r="E14749" t="str">
            <v>REGENT SC50@100ML-PCS</v>
          </cell>
        </row>
        <row r="14750">
          <cell r="E14750" t="str">
            <v>REGENT ULTRA 1 KG-KG</v>
          </cell>
        </row>
        <row r="14751">
          <cell r="E14751" t="str">
            <v>SOLOMON OD300@100ML-PCS</v>
          </cell>
        </row>
        <row r="14752">
          <cell r="E14752" t="str">
            <v>SUNRICE WG15@50GR-PCS</v>
          </cell>
        </row>
        <row r="14753">
          <cell r="E14753" t="str">
            <v>VELUM PRIME SC400 @ 100 ML-PCS</v>
          </cell>
        </row>
        <row r="14754">
          <cell r="E14754" t="str">
            <v>WHIPSUPER@100ML-PCS</v>
          </cell>
        </row>
        <row r="14755">
          <cell r="E14755" t="str">
            <v>Agenda 25% EC 5 Ltr.-Nos.</v>
          </cell>
        </row>
        <row r="14756">
          <cell r="E14756" t="str">
            <v>Agenda 25% EC 500ml-Nos.</v>
          </cell>
        </row>
        <row r="14757">
          <cell r="E14757" t="str">
            <v>K-Othrin Flow 2.5% SC 1 Ltr.-Nos.</v>
          </cell>
        </row>
        <row r="14758">
          <cell r="E14758" t="str">
            <v>Kingfog 1.25% ULV 1 Ltr.-Nos.</v>
          </cell>
        </row>
        <row r="14759">
          <cell r="E14759" t="str">
            <v>Premise 30.5% SC 1 Ltr.-Nos.</v>
          </cell>
        </row>
        <row r="14760">
          <cell r="E14760" t="str">
            <v>Premise 30.5% SC 250ml-Nos.</v>
          </cell>
        </row>
        <row r="14761">
          <cell r="E14761" t="str">
            <v>Premise 30.5% SC 5 Ltr.-Nos.</v>
          </cell>
        </row>
        <row r="14762">
          <cell r="E14762" t="str">
            <v>Responsar 2.45% SC 1 Ltr.-Nos.</v>
          </cell>
        </row>
        <row r="14763">
          <cell r="E14763" t="str">
            <v>Solfac EW50 - 1 Lts-Nos.</v>
          </cell>
        </row>
        <row r="14764">
          <cell r="E14764" t="str">
            <v>Temprid (Imida 21%+ Betacyfluthrin 10.5%) - 500ml-Nos.</v>
          </cell>
        </row>
        <row r="14765">
          <cell r="E14765" t="str">
            <v>Admire Wg70 150gm/ml</v>
          </cell>
        </row>
        <row r="14766">
          <cell r="E14766" t="str">
            <v>Admire Wg70 16gm/ml</v>
          </cell>
        </row>
        <row r="14767">
          <cell r="E14767" t="str">
            <v>Admire Wg70 300gm/ml</v>
          </cell>
        </row>
        <row r="14768">
          <cell r="E14768" t="str">
            <v>Admire Wg70 30gr/ml</v>
          </cell>
        </row>
        <row r="14769">
          <cell r="E14769" t="str">
            <v>Admire Wg70 75ml/gm</v>
          </cell>
        </row>
        <row r="14770">
          <cell r="E14770" t="str">
            <v>Adora 100gm/ml</v>
          </cell>
        </row>
        <row r="14771">
          <cell r="E14771" t="str">
            <v>Adora 10gm/ml</v>
          </cell>
        </row>
        <row r="14772">
          <cell r="E14772" t="str">
            <v>Adora 1kg/lt</v>
          </cell>
        </row>
        <row r="14773">
          <cell r="E14773" t="str">
            <v>Adora 200gr/ml</v>
          </cell>
        </row>
        <row r="14774">
          <cell r="E14774" t="str">
            <v>Adora 500gm/ml</v>
          </cell>
        </row>
        <row r="14775">
          <cell r="E14775" t="str">
            <v>Adora 50gm/ml</v>
          </cell>
        </row>
        <row r="14776">
          <cell r="E14776" t="str">
            <v>Alanto 100gm/ml</v>
          </cell>
        </row>
        <row r="14777">
          <cell r="E14777" t="str">
            <v>Alanto 1kg/lt</v>
          </cell>
        </row>
        <row r="14778">
          <cell r="E14778" t="str">
            <v>Alanto 250gm/ml</v>
          </cell>
        </row>
        <row r="14779">
          <cell r="E14779" t="str">
            <v>Alanto 500gm/ml</v>
          </cell>
        </row>
        <row r="14780">
          <cell r="E14780" t="str">
            <v>Aliette 100gm/ml</v>
          </cell>
        </row>
        <row r="14781">
          <cell r="E14781" t="str">
            <v>Ambition 1kg/lt</v>
          </cell>
        </row>
        <row r="14782">
          <cell r="E14782" t="str">
            <v>Ambition 250gm/ml</v>
          </cell>
        </row>
        <row r="14783">
          <cell r="E14783" t="str">
            <v>Ambition 500gm/ml</v>
          </cell>
        </row>
        <row r="14784">
          <cell r="E14784" t="str">
            <v>Antracol 100gm/ml</v>
          </cell>
        </row>
        <row r="14785">
          <cell r="E14785" t="str">
            <v>Antracol 1kg/lt</v>
          </cell>
        </row>
        <row r="14786">
          <cell r="E14786" t="str">
            <v>Antracol 250gm/ml</v>
          </cell>
        </row>
        <row r="14787">
          <cell r="E14787" t="str">
            <v>Antracol 500gm/ml</v>
          </cell>
        </row>
        <row r="14788">
          <cell r="E14788" t="str">
            <v>Belt Expert 100gm/ml</v>
          </cell>
        </row>
        <row r="14789">
          <cell r="E14789" t="str">
            <v>Belt Expert 250gm/ml</v>
          </cell>
        </row>
        <row r="14790">
          <cell r="E14790" t="str">
            <v>Confidar 100gm/ml</v>
          </cell>
        </row>
        <row r="14791">
          <cell r="E14791" t="str">
            <v>Confidar 1kg/lt</v>
          </cell>
        </row>
        <row r="14792">
          <cell r="E14792" t="str">
            <v>Confidar 250gm/ml</v>
          </cell>
        </row>
        <row r="14793">
          <cell r="E14793" t="str">
            <v>Confidar 500gm/ml</v>
          </cell>
        </row>
        <row r="14794">
          <cell r="E14794" t="str">
            <v>Confidor Super Sc350 100gm/ml</v>
          </cell>
        </row>
        <row r="14795">
          <cell r="E14795" t="str">
            <v>Confidor Super Sc350 1kg/lt</v>
          </cell>
        </row>
        <row r="14796">
          <cell r="E14796" t="str">
            <v>Confidor Super Sc350 250gm/ml</v>
          </cell>
        </row>
        <row r="14797">
          <cell r="E14797" t="str">
            <v>Confidor Super Sc350 500gm/ml</v>
          </cell>
        </row>
        <row r="14798">
          <cell r="E14798" t="str">
            <v>Confidor Super Sc350 50gm/ml</v>
          </cell>
        </row>
        <row r="14799">
          <cell r="E14799" t="str">
            <v>Council Active 45gm/ml</v>
          </cell>
        </row>
        <row r="14800">
          <cell r="E14800" t="str">
            <v>Council Active 90ml/gm</v>
          </cell>
        </row>
        <row r="14801">
          <cell r="E14801" t="str">
            <v>Decis 100 100gm/ml</v>
          </cell>
        </row>
        <row r="14802">
          <cell r="E14802" t="str">
            <v>Decis 100 1kg/lt</v>
          </cell>
        </row>
        <row r="14803">
          <cell r="E14803" t="str">
            <v>Decis 100 250gm/ml</v>
          </cell>
        </row>
        <row r="14804">
          <cell r="E14804" t="str">
            <v>Decis 100 500gm/ml</v>
          </cell>
        </row>
        <row r="14805">
          <cell r="E14805" t="str">
            <v>Ektino Wp75 100gm/ml</v>
          </cell>
        </row>
        <row r="14806">
          <cell r="E14806" t="str">
            <v>Ektino Wp75 250gm/ml</v>
          </cell>
        </row>
        <row r="14807">
          <cell r="E14807" t="str">
            <v>Fame Sc 100gm/ml</v>
          </cell>
        </row>
        <row r="14808">
          <cell r="E14808" t="str">
            <v>Fame Sc 10gm/ml</v>
          </cell>
        </row>
        <row r="14809">
          <cell r="E14809" t="str">
            <v>Fame Sc 250gm/ml</v>
          </cell>
        </row>
        <row r="14810">
          <cell r="E14810" t="str">
            <v>Fame Sc 500gm/ml</v>
          </cell>
        </row>
        <row r="14811">
          <cell r="E14811" t="str">
            <v>Fame Sc 50gm/ml</v>
          </cell>
        </row>
        <row r="14812">
          <cell r="E14812" t="str">
            <v>Fenos Quick 100gm/ml</v>
          </cell>
        </row>
        <row r="14813">
          <cell r="E14813" t="str">
            <v>Flotis 1kg/lt</v>
          </cell>
        </row>
        <row r="14814">
          <cell r="E14814" t="str">
            <v>Flotis 250gm/ml</v>
          </cell>
        </row>
        <row r="14815">
          <cell r="E14815" t="str">
            <v>Flotis 500gm/ml</v>
          </cell>
        </row>
        <row r="14816">
          <cell r="E14816" t="str">
            <v>Folicur Ec250 100gm/ml</v>
          </cell>
        </row>
        <row r="14817">
          <cell r="E14817" t="str">
            <v>Folicur Ec250 1kg/lt</v>
          </cell>
        </row>
        <row r="14818">
          <cell r="E14818" t="str">
            <v>Folicur Ec250 250gm/ml</v>
          </cell>
        </row>
        <row r="14819">
          <cell r="E14819" t="str">
            <v>Folicur Ec250 500gm/ml</v>
          </cell>
        </row>
        <row r="14820">
          <cell r="E14820" t="str">
            <v>Foost 250gm/ml</v>
          </cell>
        </row>
        <row r="14821">
          <cell r="E14821" t="str">
            <v>Foost 500gm/ml</v>
          </cell>
        </row>
        <row r="14822">
          <cell r="E14822" t="str">
            <v>Gaucho Fs600 100gm/ml</v>
          </cell>
        </row>
        <row r="14823">
          <cell r="E14823" t="str">
            <v>Gaucho Fs600 1kg/lt</v>
          </cell>
        </row>
        <row r="14824">
          <cell r="E14824" t="str">
            <v>Gaucho Fs600 250gm/ml</v>
          </cell>
        </row>
        <row r="14825">
          <cell r="E14825" t="str">
            <v>Gaucho Fs600 50gm/ml</v>
          </cell>
        </row>
        <row r="14826">
          <cell r="E14826" t="str">
            <v>Gaucho Fs600 5kg/lt</v>
          </cell>
        </row>
        <row r="14827">
          <cell r="E14827" t="str">
            <v>Glamore 100gm/ml</v>
          </cell>
        </row>
        <row r="14828">
          <cell r="E14828" t="str">
            <v>Glamore 50gm/ml</v>
          </cell>
        </row>
        <row r="14829">
          <cell r="E14829" t="str">
            <v>Hostothion 1kg/lt</v>
          </cell>
        </row>
        <row r="14830">
          <cell r="E14830" t="str">
            <v>Hostothion 250gm/ml</v>
          </cell>
        </row>
        <row r="14831">
          <cell r="E14831" t="str">
            <v>Hostothion 500gm/ml</v>
          </cell>
        </row>
        <row r="14832">
          <cell r="E14832" t="str">
            <v>Hostothion 5kg/lt</v>
          </cell>
        </row>
        <row r="14833">
          <cell r="E14833" t="str">
            <v>Infinito 1kg/lt</v>
          </cell>
        </row>
        <row r="14834">
          <cell r="E14834" t="str">
            <v>Infinito 500gm/ml</v>
          </cell>
        </row>
        <row r="14835">
          <cell r="E14835" t="str">
            <v>Jump Wg80 100gm/ml</v>
          </cell>
        </row>
        <row r="14836">
          <cell r="E14836" t="str">
            <v>Jump Wg80 2gm/ml</v>
          </cell>
        </row>
        <row r="14837">
          <cell r="E14837" t="str">
            <v>Jump Wg80 40gm/ml</v>
          </cell>
        </row>
        <row r="14838">
          <cell r="E14838" t="str">
            <v>Larvin 100gm/ml</v>
          </cell>
        </row>
        <row r="14839">
          <cell r="E14839" t="str">
            <v>Larvin 1kg/lt</v>
          </cell>
        </row>
        <row r="14840">
          <cell r="E14840" t="str">
            <v>Larvin 250gm/ml</v>
          </cell>
        </row>
        <row r="14841">
          <cell r="E14841" t="str">
            <v>Larvin 500gm/ml</v>
          </cell>
        </row>
        <row r="14842">
          <cell r="E14842" t="str">
            <v>Laudis 115ml</v>
          </cell>
        </row>
        <row r="14843">
          <cell r="E14843" t="str">
            <v>Laudis 230ml</v>
          </cell>
        </row>
        <row r="14844">
          <cell r="E14844" t="str">
            <v>Laudis 57.5ml/gms</v>
          </cell>
        </row>
        <row r="14845">
          <cell r="E14845" t="str">
            <v>Lesenta Wg80 100gm/ml</v>
          </cell>
        </row>
        <row r="14846">
          <cell r="E14846" t="str">
            <v>Luna Experience 100gm/ml</v>
          </cell>
        </row>
        <row r="14847">
          <cell r="E14847" t="str">
            <v>Luna Experience 1kg/lt</v>
          </cell>
        </row>
        <row r="14848">
          <cell r="E14848" t="str">
            <v>Luna Experience 250gm/ml</v>
          </cell>
        </row>
        <row r="14849">
          <cell r="E14849" t="str">
            <v>Movento Energy 100gm/ml</v>
          </cell>
        </row>
        <row r="14850">
          <cell r="E14850" t="str">
            <v>Movento Energy 1kg/lt</v>
          </cell>
        </row>
        <row r="14851">
          <cell r="E14851" t="str">
            <v>Movento Energy 250gm/ml</v>
          </cell>
        </row>
        <row r="14852">
          <cell r="E14852" t="str">
            <v>Nativo 100gm/ml</v>
          </cell>
        </row>
        <row r="14853">
          <cell r="E14853" t="str">
            <v>Nativo 1kg/lt</v>
          </cell>
        </row>
        <row r="14854">
          <cell r="E14854" t="str">
            <v>Nativo 250gm/ml</v>
          </cell>
        </row>
        <row r="14855">
          <cell r="E14855" t="str">
            <v>Nativo 500gm/ml</v>
          </cell>
        </row>
        <row r="14856">
          <cell r="E14856" t="str">
            <v>Nativo 50gm/ml</v>
          </cell>
        </row>
        <row r="14857">
          <cell r="E14857" t="str">
            <v>Oberon 100gm/ml</v>
          </cell>
        </row>
        <row r="14858">
          <cell r="E14858" t="str">
            <v>Oberon 1kg/lt</v>
          </cell>
        </row>
        <row r="14859">
          <cell r="E14859" t="str">
            <v>Oberon 200gr/ml</v>
          </cell>
        </row>
        <row r="14860">
          <cell r="E14860" t="str">
            <v>Oberon 2kg/lt</v>
          </cell>
        </row>
        <row r="14861">
          <cell r="E14861" t="str">
            <v>Oberon 500gm/ml</v>
          </cell>
        </row>
        <row r="14862">
          <cell r="E14862" t="str">
            <v>Oberon 5kg/lt</v>
          </cell>
        </row>
        <row r="14863">
          <cell r="E14863" t="str">
            <v>Planofix 100gm/ml</v>
          </cell>
        </row>
        <row r="14864">
          <cell r="E14864" t="str">
            <v>Planofix 1kg/lt</v>
          </cell>
        </row>
        <row r="14865">
          <cell r="E14865" t="str">
            <v>Planofix 250gm/ml</v>
          </cell>
        </row>
        <row r="14866">
          <cell r="E14866" t="str">
            <v>Prepare 1kg/lt</v>
          </cell>
        </row>
        <row r="14867">
          <cell r="E14867" t="str">
            <v>Profiler 250gm/ml</v>
          </cell>
        </row>
        <row r="14868">
          <cell r="E14868" t="str">
            <v>Regent Gold 100gm/ml</v>
          </cell>
        </row>
        <row r="14869">
          <cell r="E14869" t="str">
            <v>Regent Gold 250gm/ml</v>
          </cell>
        </row>
        <row r="14870">
          <cell r="E14870" t="str">
            <v>Regent Gold 500gm/ml</v>
          </cell>
        </row>
        <row r="14871">
          <cell r="E14871" t="str">
            <v>Regent Gr 1kg/lt</v>
          </cell>
        </row>
        <row r="14872">
          <cell r="E14872" t="str">
            <v>Regent Gr 25kg/lt</v>
          </cell>
        </row>
        <row r="14873">
          <cell r="E14873" t="str">
            <v>Regent Gr 5kg/lt</v>
          </cell>
        </row>
        <row r="14874">
          <cell r="E14874" t="str">
            <v>Regent Sc 1kg/lt</v>
          </cell>
        </row>
        <row r="14875">
          <cell r="E14875" t="str">
            <v>Regent Sc 250gm/ml</v>
          </cell>
        </row>
        <row r="14876">
          <cell r="E14876" t="str">
            <v>Regent Sc 500gm/ml</v>
          </cell>
        </row>
        <row r="14877">
          <cell r="E14877" t="str">
            <v>Regent Ultra Gr 10kg/lt</v>
          </cell>
        </row>
        <row r="14878">
          <cell r="E14878" t="str">
            <v>Regent Ultra Gr 4kg/lt</v>
          </cell>
        </row>
        <row r="14879">
          <cell r="E14879" t="str">
            <v>Ricestar Ec69 1kg/lt</v>
          </cell>
        </row>
        <row r="14880">
          <cell r="E14880" t="str">
            <v>Ricestar Ec69 250gm/ml</v>
          </cell>
        </row>
        <row r="14881">
          <cell r="E14881" t="str">
            <v>Ricestar Ec69 500gm/ml</v>
          </cell>
        </row>
        <row r="14882">
          <cell r="E14882" t="str">
            <v>Sectin Wg60 100gm/ml</v>
          </cell>
        </row>
        <row r="14883">
          <cell r="E14883" t="str">
            <v>Sectin Wg60 250gm/ml</v>
          </cell>
        </row>
        <row r="14884">
          <cell r="E14884" t="str">
            <v>Simbola 100gm/ml</v>
          </cell>
        </row>
        <row r="14885">
          <cell r="E14885" t="str">
            <v>Simbola 250gm/ml</v>
          </cell>
        </row>
        <row r="14886">
          <cell r="E14886" t="str">
            <v>Sivanto Prime Sl200 1kg/lt</v>
          </cell>
        </row>
        <row r="14887">
          <cell r="E14887" t="str">
            <v>Sivanto Prime Sl200 250gm/ml</v>
          </cell>
        </row>
        <row r="14888">
          <cell r="E14888" t="str">
            <v>Sivanto Prime Sl200 500gm/ml</v>
          </cell>
        </row>
        <row r="14889">
          <cell r="E14889" t="str">
            <v>Solomon 1kg/lt</v>
          </cell>
        </row>
        <row r="14890">
          <cell r="E14890" t="str">
            <v>Solomon 250gm/ml</v>
          </cell>
        </row>
        <row r="14891">
          <cell r="E14891" t="str">
            <v>Solomon 500gm/ml</v>
          </cell>
        </row>
        <row r="14892">
          <cell r="E14892" t="str">
            <v>Spintor 75ml/gm</v>
          </cell>
        </row>
        <row r="14893">
          <cell r="E14893" t="str">
            <v>Sunrice Wg15 50gm/ml</v>
          </cell>
        </row>
        <row r="14894">
          <cell r="E14894" t="str">
            <v>Surpass Superb Bg2 475gm</v>
          </cell>
        </row>
        <row r="14895">
          <cell r="E14895" t="str">
            <v>Tamarangold 1kg/lt</v>
          </cell>
        </row>
        <row r="14896">
          <cell r="E14896" t="str">
            <v>Tamarangold 250gm/ml</v>
          </cell>
        </row>
        <row r="14897">
          <cell r="E14897" t="str">
            <v>Tamarangold 500gm/ml</v>
          </cell>
        </row>
        <row r="14898">
          <cell r="E14898" t="str">
            <v>Tamarangold 5kg/lt</v>
          </cell>
        </row>
        <row r="14899">
          <cell r="E14899" t="str">
            <v>Topstar 100gm/ml</v>
          </cell>
        </row>
        <row r="14900">
          <cell r="E14900" t="str">
            <v>Topstar 35gm/ml</v>
          </cell>
        </row>
        <row r="14901">
          <cell r="E14901" t="str">
            <v>Whip Super 9ec 100gm/ml</v>
          </cell>
        </row>
        <row r="14902">
          <cell r="E14902" t="str">
            <v>Whip Super 9ec 1kg/lt</v>
          </cell>
        </row>
        <row r="14903">
          <cell r="E14903" t="str">
            <v>Whip Super 9ec 250gm/ml</v>
          </cell>
        </row>
        <row r="14904">
          <cell r="E14904" t="str">
            <v>Whip Super 9ec 500gm/ml</v>
          </cell>
        </row>
        <row r="14905">
          <cell r="E14905" t="str">
            <v>ADMIRE (T) WG70 150*30gm-pcs</v>
          </cell>
        </row>
        <row r="14906">
          <cell r="E14906" t="str">
            <v>ADMIRE WG70 125*(8*2GM)-pcs</v>
          </cell>
        </row>
        <row r="14907">
          <cell r="E14907" t="str">
            <v>Alanto 100ml*50-pcs</v>
          </cell>
        </row>
        <row r="14908">
          <cell r="E14908" t="str">
            <v>Alanto 500ml*20-pcs</v>
          </cell>
        </row>
        <row r="14909">
          <cell r="E14909" t="str">
            <v>Aliette WP80 40*100gm-pcs</v>
          </cell>
        </row>
        <row r="14910">
          <cell r="E14910" t="str">
            <v>Ambition 1Ltr*10-pcs</v>
          </cell>
        </row>
        <row r="14911">
          <cell r="E14911" t="str">
            <v>Ambition 250*40-pcs</v>
          </cell>
        </row>
        <row r="14912">
          <cell r="E14912" t="str">
            <v>Ambition 500ml*20-pcs</v>
          </cell>
        </row>
        <row r="14913">
          <cell r="E14913" t="str">
            <v>Antracol 100gm-pcs</v>
          </cell>
        </row>
        <row r="14914">
          <cell r="E14914" t="str">
            <v>ANTRACOL WP70 20*500GM-pcs</v>
          </cell>
        </row>
        <row r="14915">
          <cell r="E14915" t="str">
            <v>ANTRACOL WP70 40*250GM-pcs</v>
          </cell>
        </row>
        <row r="14916">
          <cell r="E14916" t="str">
            <v>Antrcol 1kg*10-pcs</v>
          </cell>
        </row>
        <row r="14917">
          <cell r="E14917" t="str">
            <v>Atlantis 160gm*15-pcs</v>
          </cell>
        </row>
        <row r="14918">
          <cell r="E14918" t="str">
            <v>Confidor 100ml*50-pcs</v>
          </cell>
        </row>
        <row r="14919">
          <cell r="E14919" t="str">
            <v>Confidor SL200 10*1ltr-pcs</v>
          </cell>
        </row>
        <row r="14920">
          <cell r="E14920" t="str">
            <v>Confidor SL200 100*50ML-pcs</v>
          </cell>
        </row>
        <row r="14921">
          <cell r="E14921" t="str">
            <v>CONFIDOR SL200 20*250ML-pcs</v>
          </cell>
        </row>
        <row r="14922">
          <cell r="E14922" t="str">
            <v>CONFIDOR SL200 20*500ML-pcs</v>
          </cell>
        </row>
        <row r="14923">
          <cell r="E14923" t="str">
            <v>Decis 10*1liter-pcs</v>
          </cell>
        </row>
        <row r="14924">
          <cell r="E14924" t="str">
            <v>Decis Ec 101 100ml*50-pcs</v>
          </cell>
        </row>
        <row r="14925">
          <cell r="E14925" t="str">
            <v>Decis EC 28 1ltr*10-pcs</v>
          </cell>
        </row>
        <row r="14926">
          <cell r="E14926" t="str">
            <v>DECIS EC 40*250ML-pcs</v>
          </cell>
        </row>
        <row r="14927">
          <cell r="E14927" t="str">
            <v>Ethrel (SL39)-100ml*50-pcs</v>
          </cell>
        </row>
        <row r="14928">
          <cell r="E14928" t="str">
            <v>Fame 10ml*20-pcs</v>
          </cell>
        </row>
        <row r="14929">
          <cell r="E14929" t="str">
            <v>Fame 20*100Ml-pcs</v>
          </cell>
        </row>
        <row r="14930">
          <cell r="E14930" t="str">
            <v>Fame 250mlx8-pcs</v>
          </cell>
        </row>
        <row r="14931">
          <cell r="E14931" t="str">
            <v>Fame 50ml*40-pcs</v>
          </cell>
        </row>
        <row r="14932">
          <cell r="E14932" t="str">
            <v>Folicur (T) 500 Ml*20-pcs</v>
          </cell>
        </row>
        <row r="14933">
          <cell r="E14933" t="str">
            <v>Folicur 100 ML.-Ltr</v>
          </cell>
        </row>
        <row r="14934">
          <cell r="E14934" t="str">
            <v>Folicur 100ml*50-pcs</v>
          </cell>
        </row>
        <row r="14935">
          <cell r="E14935" t="str">
            <v>Folicur 250 ML.-Ltr</v>
          </cell>
        </row>
        <row r="14936">
          <cell r="E14936" t="str">
            <v>Folicur 250ml*40-pcs</v>
          </cell>
        </row>
        <row r="14937">
          <cell r="E14937" t="str">
            <v>FOOST 20*250GM-pcs</v>
          </cell>
        </row>
        <row r="14938">
          <cell r="E14938" t="str">
            <v>FOOST WP50 24*500GM-pcs</v>
          </cell>
        </row>
        <row r="14939">
          <cell r="E14939" t="str">
            <v>Gaucho (1ltr*5)*2-pcs</v>
          </cell>
        </row>
        <row r="14940">
          <cell r="E14940" t="str">
            <v>Gaucho (Fs600)100ml*50-pcs</v>
          </cell>
        </row>
        <row r="14941">
          <cell r="E14941" t="str">
            <v>Gaucho 100*50ml-pcs</v>
          </cell>
        </row>
        <row r="14942">
          <cell r="E14942" t="str">
            <v>Gaucho 250ml*40-pcs</v>
          </cell>
        </row>
        <row r="14943">
          <cell r="E14943" t="str">
            <v>Jump Wp 80 (2gm*10)*160-pcs</v>
          </cell>
        </row>
        <row r="14944">
          <cell r="E14944" t="str">
            <v>Larvin 10*1kg-pcs</v>
          </cell>
        </row>
        <row r="14945">
          <cell r="E14945" t="str">
            <v>Larvin Wp75 20*250gm-pcs</v>
          </cell>
        </row>
        <row r="14946">
          <cell r="E14946" t="str">
            <v>Larvin Wp75 20*500gm-pcs</v>
          </cell>
        </row>
        <row r="14947">
          <cell r="E14947" t="str">
            <v>Larvin Wp75 40*100GM-pcs</v>
          </cell>
        </row>
        <row r="14948">
          <cell r="E14948" t="str">
            <v>LAUDIS 10*57.5ML-pcs</v>
          </cell>
        </row>
        <row r="14949">
          <cell r="E14949" t="str">
            <v>LAUDIS 3*230ML-pcs</v>
          </cell>
        </row>
        <row r="14950">
          <cell r="E14950" t="str">
            <v>LAUDIS 8*115ML-pcs</v>
          </cell>
        </row>
        <row r="14951">
          <cell r="E14951" t="str">
            <v>Lesenta Wg 100gm*50-pcs</v>
          </cell>
        </row>
        <row r="14952">
          <cell r="E14952" t="str">
            <v>Lesenta WG80 100*40gm-pcs</v>
          </cell>
        </row>
        <row r="14953">
          <cell r="E14953" t="str">
            <v>Luna Experience Sc400 100ml*50-pcs</v>
          </cell>
        </row>
        <row r="14954">
          <cell r="E14954" t="str">
            <v>Luna Experience Sc400 250ml*40-pcs</v>
          </cell>
        </row>
        <row r="14955">
          <cell r="E14955" t="str">
            <v>Nativo 250gm*40-pcs</v>
          </cell>
        </row>
        <row r="14956">
          <cell r="E14956" t="str">
            <v>Nativo 75wg 500gm*20-pcs</v>
          </cell>
        </row>
        <row r="14957">
          <cell r="E14957" t="str">
            <v>NATIVO WG75 50*100gm-pcs</v>
          </cell>
        </row>
        <row r="14958">
          <cell r="E14958" t="str">
            <v>Oberon 500ml*20-pcs</v>
          </cell>
        </row>
        <row r="14959">
          <cell r="E14959" t="str">
            <v>Oberon Sc240 10*1ltr-pcs</v>
          </cell>
        </row>
        <row r="14960">
          <cell r="E14960" t="str">
            <v>Oberon SC240 100*50ML-pcs</v>
          </cell>
        </row>
        <row r="14961">
          <cell r="E14961" t="str">
            <v>OBERON SC240 40*200ML-pcs</v>
          </cell>
        </row>
        <row r="14962">
          <cell r="E14962" t="str">
            <v>Oberon SC240 50*100ML-pcs</v>
          </cell>
        </row>
        <row r="14963">
          <cell r="E14963" t="str">
            <v>Planofix 1Ltr.*10-pcs</v>
          </cell>
        </row>
        <row r="14964">
          <cell r="E14964" t="str">
            <v>Planofix SL4 5 40*250ML-pcs</v>
          </cell>
        </row>
        <row r="14965">
          <cell r="E14965" t="str">
            <v>Planofix SL4 5 50*100ML-pcs</v>
          </cell>
        </row>
        <row r="14966">
          <cell r="E14966" t="str">
            <v>Raxil 100gm*50-pcs</v>
          </cell>
        </row>
        <row r="14967">
          <cell r="E14967" t="str">
            <v>Raxil Easy 100ml*50-pcs</v>
          </cell>
        </row>
        <row r="14968">
          <cell r="E14968" t="str">
            <v>Raxil Easy 50ml*100-pcs</v>
          </cell>
        </row>
        <row r="14969">
          <cell r="E14969" t="str">
            <v>Regent Bayar 1kg*20-pcs</v>
          </cell>
        </row>
        <row r="14970">
          <cell r="E14970" t="str">
            <v>Regent Gold Sc200 40*250ml-pcs</v>
          </cell>
        </row>
        <row r="14971">
          <cell r="E14971" t="str">
            <v>Regent Gr 4*5kg-pcs</v>
          </cell>
        </row>
        <row r="14972">
          <cell r="E14972" t="str">
            <v>REGENT SC 100ML*50-pcs</v>
          </cell>
        </row>
        <row r="14973">
          <cell r="E14973" t="str">
            <v>REGENT SC50 20*250ML-pcs</v>
          </cell>
        </row>
        <row r="14974">
          <cell r="E14974" t="str">
            <v>REGENT SC50 20*500ML-pcs</v>
          </cell>
        </row>
        <row r="14975">
          <cell r="E14975" t="str">
            <v>REGENT SC60 10*1LTR-pcs</v>
          </cell>
        </row>
        <row r="14976">
          <cell r="E14976" t="str">
            <v>Regent Ultra GR 6 5*4kg-pcs</v>
          </cell>
        </row>
        <row r="14977">
          <cell r="E14977" t="str">
            <v>Regent Ultra Gr 0.6 5*4kg-pcs</v>
          </cell>
        </row>
        <row r="14978">
          <cell r="E14978" t="str">
            <v>Ricestar (EC 69) 1Ltr*10-pcs</v>
          </cell>
        </row>
        <row r="14979">
          <cell r="E14979" t="str">
            <v>RICESTAR 40*250ML-pcs</v>
          </cell>
        </row>
        <row r="14980">
          <cell r="E14980" t="str">
            <v>RICESTAR 500ML*20-pcs</v>
          </cell>
        </row>
        <row r="14981">
          <cell r="E14981" t="str">
            <v>SECTIN WG60 20*600GM-pcs</v>
          </cell>
        </row>
        <row r="14982">
          <cell r="E14982" t="str">
            <v>Sectin WG80 50*100GM-pcs</v>
          </cell>
        </row>
        <row r="14983">
          <cell r="E14983" t="str">
            <v>Sencor 60*100gm-pcs</v>
          </cell>
        </row>
        <row r="14984">
          <cell r="E14984" t="str">
            <v>Sencor WP70 20*500gm-pcs</v>
          </cell>
        </row>
        <row r="14985">
          <cell r="E14985" t="str">
            <v>Soloman 100ml*50-pcs</v>
          </cell>
        </row>
        <row r="14986">
          <cell r="E14986" t="str">
            <v>Solomon 10*1 Ltr-pcs</v>
          </cell>
        </row>
        <row r="14987">
          <cell r="E14987" t="str">
            <v>Solomon 20*500 Ml-pcs</v>
          </cell>
        </row>
        <row r="14988">
          <cell r="E14988" t="str">
            <v>Solomon 40*250 Ml-pcs</v>
          </cell>
        </row>
        <row r="14989">
          <cell r="E14989" t="str">
            <v>Spintor SC495 20*75ML-pcs</v>
          </cell>
        </row>
        <row r="14990">
          <cell r="E14990" t="str">
            <v>WHIPSUPER 10*1Ltr-pcs</v>
          </cell>
        </row>
        <row r="14991">
          <cell r="E14991" t="str">
            <v>WHIPSUPER EC90 20*500ML-pcs</v>
          </cell>
        </row>
        <row r="14992">
          <cell r="E14992" t="str">
            <v>WHIPSUPER EC90 40*250ML-pcs</v>
          </cell>
        </row>
        <row r="14993">
          <cell r="E14993" t="str">
            <v>Whipsuper EC90 50*100ML-pcs</v>
          </cell>
        </row>
        <row r="14994">
          <cell r="E14994" t="str">
            <v>Admire 2 Gm (Bayer)-pouch</v>
          </cell>
        </row>
        <row r="14995">
          <cell r="E14995" t="str">
            <v>Adue Wg70 100gm Bot-pc</v>
          </cell>
        </row>
        <row r="14996">
          <cell r="E14996" t="str">
            <v>Adue Wg70 200 Bot-pc</v>
          </cell>
        </row>
        <row r="14997">
          <cell r="E14997" t="str">
            <v>Adue Wg70 40g Bot-pc</v>
          </cell>
        </row>
        <row r="14998">
          <cell r="E14998" t="str">
            <v>Aiette 500gm-pc</v>
          </cell>
        </row>
        <row r="14999">
          <cell r="E14999" t="str">
            <v>Aliette 100gm-pc</v>
          </cell>
        </row>
        <row r="15000">
          <cell r="E15000" t="str">
            <v>Aliette 250 Gram-pc</v>
          </cell>
        </row>
        <row r="15001">
          <cell r="E15001" t="str">
            <v>Ambition 1 Ltr-pc</v>
          </cell>
        </row>
        <row r="15002">
          <cell r="E15002" t="str">
            <v>Ambition 250ml-nos</v>
          </cell>
        </row>
        <row r="15003">
          <cell r="E15003" t="str">
            <v>Ambition 500ml-nos</v>
          </cell>
        </row>
        <row r="15004">
          <cell r="E15004" t="str">
            <v>Antalcol 1kg (Bayer)-pc</v>
          </cell>
        </row>
        <row r="15005">
          <cell r="E15005" t="str">
            <v>Antracol 100 Gm-pc</v>
          </cell>
        </row>
        <row r="15006">
          <cell r="E15006" t="str">
            <v>Antracol 250gm-pc</v>
          </cell>
        </row>
        <row r="15007">
          <cell r="E15007" t="str">
            <v>Antracol 500 Gm-pc</v>
          </cell>
        </row>
        <row r="15008">
          <cell r="E15008" t="str">
            <v>Confidor 100ml-pc</v>
          </cell>
        </row>
        <row r="15009">
          <cell r="E15009" t="str">
            <v>Confidor 50ml-pc</v>
          </cell>
        </row>
        <row r="15010">
          <cell r="E15010" t="str">
            <v>Confidor SL200 250ml-pc</v>
          </cell>
        </row>
        <row r="15011">
          <cell r="E15011" t="str">
            <v>Confidor SL200 500 ML (Bayer)-pc</v>
          </cell>
        </row>
        <row r="15012">
          <cell r="E15012" t="str">
            <v>Confidor SL200 Ltr (Bayer)-pc</v>
          </cell>
        </row>
        <row r="15013">
          <cell r="E15013" t="str">
            <v>Decis 1 Ltr-nos</v>
          </cell>
        </row>
        <row r="15014">
          <cell r="E15014" t="str">
            <v>Decis 100 100 Ml-pc</v>
          </cell>
        </row>
        <row r="15015">
          <cell r="E15015" t="str">
            <v>Decis 2.8 100 Ml-pc</v>
          </cell>
        </row>
        <row r="15016">
          <cell r="E15016" t="str">
            <v>Decis 2.8 250 Ml-pc</v>
          </cell>
        </row>
        <row r="15017">
          <cell r="E15017" t="str">
            <v>Decis 2.8 500 Ml-pc</v>
          </cell>
        </row>
        <row r="15018">
          <cell r="E15018" t="str">
            <v>Ethrel Sl39 1 Ltr-pc</v>
          </cell>
        </row>
        <row r="15019">
          <cell r="E15019" t="str">
            <v>Ethrel Sl39 100ml-pc</v>
          </cell>
        </row>
        <row r="15020">
          <cell r="E15020" t="str">
            <v>Ethrel Sl39 500ml-pc</v>
          </cell>
        </row>
        <row r="15021">
          <cell r="E15021" t="str">
            <v>Evergol Xtend Fs308 1 Ltr-pc</v>
          </cell>
        </row>
        <row r="15022">
          <cell r="E15022" t="str">
            <v>Evergol Xtend Fs308 100ml-pc</v>
          </cell>
        </row>
        <row r="15023">
          <cell r="E15023" t="str">
            <v>Evergol Xtend Fs308 250ml-pc</v>
          </cell>
        </row>
        <row r="15024">
          <cell r="E15024" t="str">
            <v>Evergol Xtend Fs308 40ml-pc</v>
          </cell>
        </row>
        <row r="15025">
          <cell r="E15025" t="str">
            <v>Fame 10 Ml-pc</v>
          </cell>
        </row>
        <row r="15026">
          <cell r="E15026" t="str">
            <v>Fame 100 Ml-pc</v>
          </cell>
        </row>
        <row r="15027">
          <cell r="E15027" t="str">
            <v>Fame 50 Ml-pc</v>
          </cell>
        </row>
        <row r="15028">
          <cell r="E15028" t="str">
            <v>Folicure 1 Ltr-pc</v>
          </cell>
        </row>
        <row r="15029">
          <cell r="E15029" t="str">
            <v>Folicure 100 Ml-pc</v>
          </cell>
        </row>
        <row r="15030">
          <cell r="E15030" t="str">
            <v>Folicure 250 Ml-pc</v>
          </cell>
        </row>
        <row r="15031">
          <cell r="E15031" t="str">
            <v>Folicure 500 Ml-pc</v>
          </cell>
        </row>
        <row r="15032">
          <cell r="E15032" t="str">
            <v>Gaucho F600 9 Ml-pc</v>
          </cell>
        </row>
        <row r="15033">
          <cell r="E15033" t="str">
            <v>Gaucho Fs600 100 Ml-nos</v>
          </cell>
        </row>
        <row r="15034">
          <cell r="E15034" t="str">
            <v>Gaucho Fs600 1ltr-nos</v>
          </cell>
        </row>
        <row r="15035">
          <cell r="E15035" t="str">
            <v>Gaucho Fs600 250 Ml-nos</v>
          </cell>
        </row>
        <row r="15036">
          <cell r="E15036" t="str">
            <v>Gaucho Fs600 50 Ml-nos</v>
          </cell>
        </row>
        <row r="15037">
          <cell r="E15037" t="str">
            <v>Jump 2gm (Bayer)-pouch</v>
          </cell>
        </row>
        <row r="15038">
          <cell r="E15038" t="str">
            <v>Jump 40 Gram-pouch</v>
          </cell>
        </row>
        <row r="15039">
          <cell r="E15039" t="str">
            <v>Laudis Sc630 115 Ml-pc</v>
          </cell>
        </row>
        <row r="15040">
          <cell r="E15040" t="str">
            <v>Laudis Sc630 230ml-pc</v>
          </cell>
        </row>
        <row r="15041">
          <cell r="E15041" t="str">
            <v>Laudis Sc630 57.5ml-pc</v>
          </cell>
        </row>
        <row r="15042">
          <cell r="E15042" t="str">
            <v>Lesenta 100 Gm-pc</v>
          </cell>
        </row>
        <row r="15043">
          <cell r="E15043" t="str">
            <v>Lesenta 250 Gm-pc</v>
          </cell>
        </row>
        <row r="15044">
          <cell r="E15044" t="str">
            <v>Lesenta 40 Gm-pc</v>
          </cell>
        </row>
        <row r="15045">
          <cell r="E15045" t="str">
            <v>Luna 1 Ltr-pc</v>
          </cell>
        </row>
        <row r="15046">
          <cell r="E15046" t="str">
            <v>Luna 100 Ml-pc</v>
          </cell>
        </row>
        <row r="15047">
          <cell r="E15047" t="str">
            <v>Melody Duo 100 Gm-pc</v>
          </cell>
        </row>
        <row r="15048">
          <cell r="E15048" t="str">
            <v>Movento Energy 100ml-pc</v>
          </cell>
        </row>
        <row r="15049">
          <cell r="E15049" t="str">
            <v>Movento Energy 250 Ml-pc</v>
          </cell>
        </row>
        <row r="15050">
          <cell r="E15050" t="str">
            <v>Nativo 100 Gm-pc</v>
          </cell>
        </row>
        <row r="15051">
          <cell r="E15051" t="str">
            <v>Nativo 50gm-pc</v>
          </cell>
        </row>
        <row r="15052">
          <cell r="E15052" t="str">
            <v>Oberon 100 Ml-pc</v>
          </cell>
        </row>
        <row r="15053">
          <cell r="E15053" t="str">
            <v>Oberon 200ml-pc</v>
          </cell>
        </row>
        <row r="15054">
          <cell r="E15054" t="str">
            <v>Oberon 50 Ml-pc</v>
          </cell>
        </row>
        <row r="15055">
          <cell r="E15055" t="str">
            <v>Oberon 500ml-pc</v>
          </cell>
        </row>
        <row r="15056">
          <cell r="E15056" t="str">
            <v>Palano Fix 1 Ltr Ml (Bayer)-pc</v>
          </cell>
        </row>
        <row r="15057">
          <cell r="E15057" t="str">
            <v>Palano Fix 100 Ml (Bayer)-pc</v>
          </cell>
        </row>
        <row r="15058">
          <cell r="E15058" t="str">
            <v>Palano Fix 250 Ml (Bayer)-pc</v>
          </cell>
        </row>
        <row r="15059">
          <cell r="E15059" t="str">
            <v>Palano Fix 500 Ml (Bayer)-pc</v>
          </cell>
        </row>
        <row r="15060">
          <cell r="E15060" t="str">
            <v>Raft Ec60 1 Ltr-pc</v>
          </cell>
        </row>
        <row r="15061">
          <cell r="E15061" t="str">
            <v>Raft Ec60 250ml-pc</v>
          </cell>
        </row>
        <row r="15062">
          <cell r="E15062" t="str">
            <v>Raft Ec60 500ml-pc</v>
          </cell>
        </row>
        <row r="15063">
          <cell r="E15063" t="str">
            <v>Regenet Ultra Gr 10kg-bag</v>
          </cell>
        </row>
        <row r="15064">
          <cell r="E15064" t="str">
            <v>Regenet Ultra Gr 1kg-pouch</v>
          </cell>
        </row>
        <row r="15065">
          <cell r="E15065" t="str">
            <v>Regenet Ultra Gr 4kg-pouch</v>
          </cell>
        </row>
        <row r="15066">
          <cell r="E15066" t="str">
            <v>Regent Gr 1 Kg-pc</v>
          </cell>
        </row>
        <row r="15067">
          <cell r="E15067" t="str">
            <v>Regent Gr 25kg-bag</v>
          </cell>
        </row>
        <row r="15068">
          <cell r="E15068" t="str">
            <v>Regent Gr 5 Kg-pc</v>
          </cell>
        </row>
        <row r="15069">
          <cell r="E15069" t="str">
            <v>Regent Sc 1 Ltr-pc</v>
          </cell>
        </row>
        <row r="15070">
          <cell r="E15070" t="str">
            <v>Regent Sc 100 Ml-pc</v>
          </cell>
        </row>
        <row r="15071">
          <cell r="E15071" t="str">
            <v>Regent Sc 250 Ml-pc</v>
          </cell>
        </row>
        <row r="15072">
          <cell r="E15072" t="str">
            <v>Regent Sc 500ml-pc</v>
          </cell>
        </row>
        <row r="15073">
          <cell r="E15073" t="str">
            <v>Sectin 100 Gm-pc</v>
          </cell>
        </row>
        <row r="15074">
          <cell r="E15074" t="str">
            <v>Sectin 1kg-pc</v>
          </cell>
        </row>
        <row r="15075">
          <cell r="E15075" t="str">
            <v>Sectin 250gm-pc</v>
          </cell>
        </row>
        <row r="15076">
          <cell r="E15076" t="str">
            <v>Sectin 600gm-pc</v>
          </cell>
        </row>
        <row r="15077">
          <cell r="E15077" t="str">
            <v>Solomon 100 Ml (Bayer)-pc</v>
          </cell>
        </row>
        <row r="15078">
          <cell r="E15078" t="str">
            <v>Solomon 1ltr-pc</v>
          </cell>
        </row>
        <row r="15079">
          <cell r="E15079" t="str">
            <v>Solomon 250 Ml-pc</v>
          </cell>
        </row>
        <row r="15080">
          <cell r="E15080" t="str">
            <v>Solomon 500ml-nos</v>
          </cell>
        </row>
        <row r="15081">
          <cell r="E15081" t="str">
            <v>Spintor 7 Ml-pc</v>
          </cell>
        </row>
        <row r="15082">
          <cell r="E15082" t="str">
            <v>Spintor 75ml-pc</v>
          </cell>
        </row>
        <row r="15083">
          <cell r="E15083" t="str">
            <v>Velum Prime Sc400 250ml-nos</v>
          </cell>
        </row>
        <row r="15084">
          <cell r="E15084" t="str">
            <v>Velum Prime Sc400 500ml-pc</v>
          </cell>
        </row>
        <row r="15085">
          <cell r="E15085" t="str">
            <v>Whi Psuper Ec90 100ml-pc</v>
          </cell>
        </row>
        <row r="15086">
          <cell r="E15086" t="str">
            <v>Whi Psuper Ec90 250ml-pc</v>
          </cell>
        </row>
        <row r="15087">
          <cell r="E15087" t="str">
            <v>Whipsuper Ec90 500ml-pc</v>
          </cell>
        </row>
        <row r="15088">
          <cell r="E15088" t="str">
            <v>1 Kg K-Obiol-kg</v>
          </cell>
        </row>
        <row r="15089">
          <cell r="E15089" t="str">
            <v>1 Ltr Aqua-K-Othrine ( Deltamethrin )-Ltr</v>
          </cell>
        </row>
        <row r="15090">
          <cell r="E15090" t="str">
            <v>1 Ltr Kingfog ULV (Deltamethrin 1.25% ULV)-Ltr</v>
          </cell>
        </row>
        <row r="15091">
          <cell r="E15091" t="str">
            <v>1 Ltr Premise ( Imidaclopride 30.5%Sc )-Ltr</v>
          </cell>
        </row>
        <row r="15092">
          <cell r="E15092" t="str">
            <v>1 Ltr Regent-Bottle</v>
          </cell>
        </row>
        <row r="15093">
          <cell r="E15093" t="str">
            <v>1 Ltr Solfac ( Cyfluthrin 5%Ew )-Ltr</v>
          </cell>
        </row>
        <row r="15094">
          <cell r="E15094" t="str">
            <v>10 Ltr Baytex-CAN</v>
          </cell>
        </row>
        <row r="15095">
          <cell r="E15095" t="str">
            <v>100 Ml Agenda-No</v>
          </cell>
        </row>
        <row r="15096">
          <cell r="E15096" t="str">
            <v>100gm Racumin Sure(Bromadiolone 0.005%`RB`)-NOS</v>
          </cell>
        </row>
        <row r="15097">
          <cell r="E15097" t="str">
            <v>100ml Solfac (Cyfluthrin 5%Ew)-No</v>
          </cell>
        </row>
        <row r="15098">
          <cell r="E15098" t="str">
            <v>10ml Fame (Flubendiamide 39.35% SC)-Bottle</v>
          </cell>
        </row>
        <row r="15099">
          <cell r="E15099" t="str">
            <v>120gm K-Othrine( Deltamethrin 2.5wp)-No</v>
          </cell>
        </row>
        <row r="15100">
          <cell r="E15100" t="str">
            <v>1kg Barcelo GR (Diffubenzuron 2%)-kg</v>
          </cell>
        </row>
        <row r="15101">
          <cell r="E15101" t="str">
            <v>1LTR BAYTEX(FENTHTION 82.5% EC)-TIN</v>
          </cell>
        </row>
        <row r="15102">
          <cell r="E15102" t="str">
            <v>1LTR DECIS 2.8EC(DELTAMETHRINE 2.8%EC)-Bottle</v>
          </cell>
        </row>
        <row r="15103">
          <cell r="E15103" t="str">
            <v>1ltr K-Othrine Flow (Deltamethrin 2.5%SC)-Bottle</v>
          </cell>
        </row>
        <row r="15104">
          <cell r="E15104" t="str">
            <v>1ltr Responser (Beta Cyfluthrin 2.45% SC)-Ltr</v>
          </cell>
        </row>
        <row r="15105">
          <cell r="E15105" t="str">
            <v>2 Kg Quick Bayt-NOS</v>
          </cell>
        </row>
        <row r="15106">
          <cell r="E15106" t="str">
            <v>20gm Maxforceic (Imidaclopride 2.15%)-No</v>
          </cell>
        </row>
        <row r="15107">
          <cell r="E15107" t="str">
            <v>20gm Solfac WP-Packet</v>
          </cell>
        </row>
        <row r="15108">
          <cell r="E15108" t="str">
            <v>250Ml Aqua K-Othrine EW20-Bottle</v>
          </cell>
        </row>
        <row r="15109">
          <cell r="E15109" t="str">
            <v>250ML PREMISE (IMIDACLOPRID 30.5%SC)-Bottle</v>
          </cell>
        </row>
        <row r="15110">
          <cell r="E15110" t="str">
            <v>30 Gm Maxforce Forte ( Fipronil 0.05% )-No</v>
          </cell>
        </row>
        <row r="15111">
          <cell r="E15111" t="str">
            <v>30 Gm Maxforce Quantum ( Imida 0.03%Ww)-No</v>
          </cell>
        </row>
        <row r="15112">
          <cell r="E15112" t="str">
            <v>350gm Quick Bayt (Imidaclopride0.5%RB)-No</v>
          </cell>
        </row>
        <row r="15113">
          <cell r="E15113" t="str">
            <v>35gm Maxforce Forte (0.03%)-Tube</v>
          </cell>
        </row>
        <row r="15114">
          <cell r="E15114" t="str">
            <v>5 Gm Barcelo Tab.-NOS</v>
          </cell>
        </row>
        <row r="15115">
          <cell r="E15115" t="str">
            <v>5 Ltr Agenda ( Fipronil 2.92% Ec )-CAN</v>
          </cell>
        </row>
        <row r="15116">
          <cell r="E15116" t="str">
            <v>50 Gm Quick Bayt-No</v>
          </cell>
        </row>
        <row r="15117">
          <cell r="E15117" t="str">
            <v>50 Ml K-Othrine-NOS</v>
          </cell>
        </row>
        <row r="15118">
          <cell r="E15118" t="str">
            <v>500 Ml Agenda ( Fipronil 2.92% Ec )-Bottle</v>
          </cell>
        </row>
        <row r="15119">
          <cell r="E15119" t="str">
            <v>500gm Barcelo TB2-Bottle</v>
          </cell>
        </row>
        <row r="15120">
          <cell r="E15120" t="str">
            <v>500gm Bi-Larv 25 Wp ( Diflubenzuron 25% Wp )-No</v>
          </cell>
        </row>
        <row r="15121">
          <cell r="E15121" t="str">
            <v>500ml Regent-Bottle</v>
          </cell>
        </row>
        <row r="15122">
          <cell r="E15122" t="str">
            <v>500ml Temprid (Imidacloprid+ Betacyfluthrin)-Bottle</v>
          </cell>
        </row>
        <row r="15123">
          <cell r="E15123" t="str">
            <v>50ml Temprid (Imidacloprid+Betacyfluthrin)-Bottle</v>
          </cell>
        </row>
        <row r="15124">
          <cell r="E15124" t="str">
            <v>5ltr. Premise (Imidacloprid 30.50% SC)-CAN</v>
          </cell>
        </row>
        <row r="15125">
          <cell r="E15125" t="str">
            <v>ADMIRE (T)WG70 (20X300gm)BAYER-18%-UNIT</v>
          </cell>
        </row>
        <row r="15126">
          <cell r="E15126" t="str">
            <v>ADMIRE (T) WG70 (30X150gm)BAYER-18%-UNIT</v>
          </cell>
        </row>
        <row r="15127">
          <cell r="E15127" t="str">
            <v>ADMIRE (T)WG70 (150X30gm)BAYER-18%-UNIT</v>
          </cell>
        </row>
        <row r="15128">
          <cell r="E15128" t="str">
            <v>ADMIRE(T) WG70 125X(8X2gm)BAYER-18%-UNIT</v>
          </cell>
        </row>
        <row r="15129">
          <cell r="E15129" t="str">
            <v>ADMIRE(T)WG70 (60X75gm)BAYER-18%-UNIT</v>
          </cell>
        </row>
        <row r="15130">
          <cell r="E15130" t="str">
            <v>AELITE WP80 (10X1kg)BAYER-18%-UNIT</v>
          </cell>
        </row>
        <row r="15131">
          <cell r="E15131" t="str">
            <v>ALANTO(T)SC240 (10X1000ML)BAYER-18%-UNIT</v>
          </cell>
        </row>
        <row r="15132">
          <cell r="E15132" t="str">
            <v>ALANTO(T)SC240 (20X500ML)BAYER-18%-UNIT</v>
          </cell>
        </row>
        <row r="15133">
          <cell r="E15133" t="str">
            <v>ALANTO(T)SC240 (40X250ML)BAYER-18%-UNIT</v>
          </cell>
        </row>
        <row r="15134">
          <cell r="E15134" t="str">
            <v>ALIETTE WP80 (10X1kg)BAYER-18%-UNIT</v>
          </cell>
        </row>
        <row r="15135">
          <cell r="E15135" t="str">
            <v>ALIETTE WP80 (20X250gm)BAYER-18%-UNIT</v>
          </cell>
        </row>
        <row r="15136">
          <cell r="E15136" t="str">
            <v>ALIETTE WP80(20X500gm)BAYER-18%-UNIT</v>
          </cell>
        </row>
        <row r="15137">
          <cell r="E15137" t="str">
            <v>ALION PLUS SC560 (4X5L)BAYER-18%-UNIT</v>
          </cell>
        </row>
        <row r="15138">
          <cell r="E15138" t="str">
            <v>AMBITION (10X1000ML)BAYER-5%-UNIT</v>
          </cell>
        </row>
        <row r="15139">
          <cell r="E15139" t="str">
            <v>AMBITION (20X500ML)BAYER-5%-UNIT</v>
          </cell>
        </row>
        <row r="15140">
          <cell r="E15140" t="str">
            <v>AMBITION (40X250ML)BAYER-5%-UNIT</v>
          </cell>
        </row>
        <row r="15141">
          <cell r="E15141" t="str">
            <v>ANTRACOL (50X100gm)BAYER-18%-UNIT</v>
          </cell>
        </row>
        <row r="15142">
          <cell r="E15142" t="str">
            <v>ANTRACOL(T)WP70 (10X1kg)BAYER-18%-UNIT</v>
          </cell>
        </row>
        <row r="15143">
          <cell r="E15143" t="str">
            <v>ANTRACOL(T)WP70 (20X500gm)BAYER-18%-UNIT</v>
          </cell>
        </row>
        <row r="15144">
          <cell r="E15144" t="str">
            <v>ANTRACOL(T)WP70 (40X250gm)BAYER-18%-UNIT</v>
          </cell>
        </row>
        <row r="15145">
          <cell r="E15145" t="str">
            <v>BAYER COTTON FIRSTCLASS-7149 (20X450gm)-UNIT</v>
          </cell>
        </row>
        <row r="15146">
          <cell r="E15146" t="str">
            <v>BAYER COTTON SURPASS SUPERB (20X450gm)-UNIT</v>
          </cell>
        </row>
        <row r="15147">
          <cell r="E15147" t="str">
            <v>BELT EXPERT SC480 (50X100ML)BAYER-18%-UNIT</v>
          </cell>
        </row>
        <row r="15148">
          <cell r="E15148" t="str">
            <v>BUONOS SC430 (40X250ML)BAYER18%-UNIT</v>
          </cell>
        </row>
        <row r="15149">
          <cell r="E15149" t="str">
            <v>BUONOS SC430(10X1000ML)BAYER18%-UNIT</v>
          </cell>
        </row>
        <row r="15150">
          <cell r="E15150" t="str">
            <v>BUONOS SC430(20X500ML)BYER 18%-UNIT</v>
          </cell>
        </row>
        <row r="15151">
          <cell r="E15151" t="str">
            <v>CONFIDOR SL200 (100X50ML)BAYER-18%-UNIT</v>
          </cell>
        </row>
        <row r="15152">
          <cell r="E15152" t="str">
            <v>CONFIDOR SL200 (50X100ML)BAYER-18%-UNIT</v>
          </cell>
        </row>
        <row r="15153">
          <cell r="E15153" t="str">
            <v>CONFIDOR SUPER(T)SC350 (20X250ML)BAYER-18-UNIT</v>
          </cell>
        </row>
        <row r="15154">
          <cell r="E15154" t="str">
            <v>CONFIDOR SUPER(T)SC350 (50X100ML)BAYER-18%-UNIT</v>
          </cell>
        </row>
        <row r="15155">
          <cell r="E15155" t="str">
            <v>CONFIDOR SUPER(T)SC350 (50X50ML)BAYER-18%-UNIT</v>
          </cell>
        </row>
        <row r="15156">
          <cell r="E15156" t="str">
            <v>CONFIDOR SUPER(T)SC350(20X500ML)BAYER-18%-UNIT</v>
          </cell>
        </row>
        <row r="15157">
          <cell r="E15157" t="str">
            <v>CONFIDOR(T)SL200 (10X1000ML)BAYER-18%-UNIT</v>
          </cell>
        </row>
        <row r="15158">
          <cell r="E15158" t="str">
            <v>CONFIDOR(T)SL200 (20X250ML)BAYER-18%-UNIT</v>
          </cell>
        </row>
        <row r="15159">
          <cell r="E15159" t="str">
            <v>CONFIDOR(T)SL200 (20X500ML)BAYER-18%-UNIT</v>
          </cell>
        </row>
        <row r="15160">
          <cell r="E15160" t="str">
            <v>COUNCIL ACTIV WG30 (12X5X90gm)BAYER-18%-UNIT</v>
          </cell>
        </row>
        <row r="15161">
          <cell r="E15161" t="str">
            <v>COUNCIL ACTIV WG30 8X(10X45GM)BAYER-18%-UNIT</v>
          </cell>
        </row>
        <row r="15162">
          <cell r="E15162" t="str">
            <v>D.K.C 9133 MAIZE (7X4KG)-UNIT</v>
          </cell>
        </row>
        <row r="15163">
          <cell r="E15163" t="str">
            <v>DECIS EC101 (10X1000ML)BAYER-18%-UNIT</v>
          </cell>
        </row>
        <row r="15164">
          <cell r="E15164" t="str">
            <v>DECIS EC101 2 (40X250ML) BAYER 18%-UNIT</v>
          </cell>
        </row>
        <row r="15165">
          <cell r="E15165" t="str">
            <v>DECIS EC28 (10X1000ML)BAYER-18%-UNIT</v>
          </cell>
        </row>
        <row r="15166">
          <cell r="E15166" t="str">
            <v>DECIS EC28 (20X500ML)BAYER-18%-UNIT</v>
          </cell>
        </row>
        <row r="15167">
          <cell r="E15167" t="str">
            <v>DECIS EC28 (40X250ML)BAYER-18%-UNIT</v>
          </cell>
        </row>
        <row r="15168">
          <cell r="E15168" t="str">
            <v>DKC9178 MAIZE (7X4kg)-UNIT</v>
          </cell>
        </row>
        <row r="15169">
          <cell r="E15169" t="str">
            <v>ETHREL SL39 (10X1000ML)BAYER-18%-UNIT</v>
          </cell>
        </row>
        <row r="15170">
          <cell r="E15170" t="str">
            <v>ETHREL SL39 (20X500ML)BAYER-18%-UNIT</v>
          </cell>
        </row>
        <row r="15171">
          <cell r="E15171" t="str">
            <v>ETHREL SL39 (50X100ML)BAYER-18%-UNIT</v>
          </cell>
        </row>
        <row r="15172">
          <cell r="E15172" t="str">
            <v>FAME(T) SC480 (40X50ML)BAYER-18%-UNIT</v>
          </cell>
        </row>
        <row r="15173">
          <cell r="E15173" t="str">
            <v>FAME(T)SC480 (10X20X10ML)BAYER-18%-UNIT</v>
          </cell>
        </row>
        <row r="15174">
          <cell r="E15174" t="str">
            <v>FAME(T)SC480 (20X100ML)BAYER-18%-UNIT</v>
          </cell>
        </row>
        <row r="15175">
          <cell r="E15175" t="str">
            <v>FENOS QUICK SC150 (40X250ML)BAYER-18%-UNIT</v>
          </cell>
        </row>
        <row r="15176">
          <cell r="E15176" t="str">
            <v>FENOS QUICK SC150 (50X100ML)BAYER-18-UNIT</v>
          </cell>
        </row>
        <row r="15177">
          <cell r="E15177" t="str">
            <v>FITREST SH5 (16X250gm)BAYER-18%-UNIT</v>
          </cell>
        </row>
        <row r="15178">
          <cell r="E15178" t="str">
            <v>FOLICUR(T) EC250 (10X1000ML)BAYER-18%-UNIT</v>
          </cell>
        </row>
        <row r="15179">
          <cell r="E15179" t="str">
            <v>FOLICUR(T) EC250 (20X500ML)BAYER-18%-UNIT</v>
          </cell>
        </row>
        <row r="15180">
          <cell r="E15180" t="str">
            <v>FOLICUR(T) EC250 (40X250ML)BAYER-18%-UNIT</v>
          </cell>
        </row>
        <row r="15181">
          <cell r="E15181" t="str">
            <v>FOOST WP50 (24X500gm)BAYER-18%-UNIT</v>
          </cell>
        </row>
        <row r="15182">
          <cell r="E15182" t="str">
            <v>GAUCHO FS600 (10X1000ML)BAYER-18%-UNIT</v>
          </cell>
        </row>
        <row r="15183">
          <cell r="E15183" t="str">
            <v>GAUCHO FS600 (2X5000ML)BAYER-18%-UNIT</v>
          </cell>
        </row>
        <row r="15184">
          <cell r="E15184" t="str">
            <v>GAUCHO FS600 (50ML)BAYER-18%-UNIT</v>
          </cell>
        </row>
        <row r="15185">
          <cell r="E15185" t="str">
            <v>GAUCHO FS600 (50X100ML)BAYER-18%-UNIT</v>
          </cell>
        </row>
        <row r="15186">
          <cell r="E15186" t="str">
            <v>GLAMORE WG80 (40X50gm)BAYER-18%-UNIT</v>
          </cell>
        </row>
        <row r="15187">
          <cell r="E15187" t="str">
            <v>GLAMORE WG80 2(10X100)GM BAYAER 18%-UNIT</v>
          </cell>
        </row>
        <row r="15188">
          <cell r="E15188" t="str">
            <v>INFINITO SC687 (10X1000ML)BAYER-18%-UNIT</v>
          </cell>
        </row>
        <row r="15189">
          <cell r="E15189" t="str">
            <v>INFINITO SC687 (20X500ML)BAYER-18%-UNIT</v>
          </cell>
        </row>
        <row r="15190">
          <cell r="E15190" t="str">
            <v>JUMP WG80 (160X10X2gm)BAYER-18%-UNIT</v>
          </cell>
        </row>
        <row r="15191">
          <cell r="E15191" t="str">
            <v>JUMP WG80 (2X15X100gm)BAYER-18%-UNIT</v>
          </cell>
        </row>
        <row r="15192">
          <cell r="E15192" t="str">
            <v>JUMP WG80 (80X40gm)BAYER-18%-UNIT</v>
          </cell>
        </row>
        <row r="15193">
          <cell r="E15193" t="str">
            <v>LARVIN(T) WP75 (40X100gm)BAYER-18%-UNIT</v>
          </cell>
        </row>
        <row r="15194">
          <cell r="E15194" t="str">
            <v>LARVIN(T)WP (20X500gm)BAYER-18%-UNIT</v>
          </cell>
        </row>
        <row r="15195">
          <cell r="E15195" t="str">
            <v>LARVIN(T)WP75 (10X1kg)BAYER-18%-UNIT</v>
          </cell>
        </row>
        <row r="15196">
          <cell r="E15196" t="str">
            <v>LARVIN(T)WP75 (20X250gm)BAYER-18%-UNIT</v>
          </cell>
        </row>
        <row r="15197">
          <cell r="E15197" t="str">
            <v>LAUDIS SC630 (10X57.5ML)BAYER-18%-UNIT</v>
          </cell>
        </row>
        <row r="15198">
          <cell r="E15198" t="str">
            <v>LAUDIS SC630 (3X230ML)BAYER-18%-UNIT</v>
          </cell>
        </row>
        <row r="15199">
          <cell r="E15199" t="str">
            <v>LAUDIS SC630 (8X115ML)BAYER-18%-UNIT</v>
          </cell>
        </row>
        <row r="15200">
          <cell r="E15200" t="str">
            <v>LESENTA WG80 (100X40gm)BAYER-18%-UNIT</v>
          </cell>
        </row>
        <row r="15201">
          <cell r="E15201" t="str">
            <v>LESENTA WG80 (50X100gm)BAYER-18%-UNIT</v>
          </cell>
        </row>
        <row r="15202">
          <cell r="E15202" t="str">
            <v>LUNA EXPERIENCE SC400 (10X1000ML)BAYER-18%-UNIT</v>
          </cell>
        </row>
        <row r="15203">
          <cell r="E15203" t="str">
            <v>LUNA EXPERIENCE SC400 (40X250ML)BAYER-18%-UNIT</v>
          </cell>
        </row>
        <row r="15204">
          <cell r="E15204" t="str">
            <v>LUNA EXPERIENCE SC400 (50X100ML)BAYER-18%-UNIT</v>
          </cell>
        </row>
        <row r="15205">
          <cell r="E15205" t="str">
            <v>MAIZE DKC-9141 (8X3.5kg)-UNIT</v>
          </cell>
        </row>
        <row r="15206">
          <cell r="E15206" t="str">
            <v>MELODY DUO WP66.8 (10X400gm)BAYER-18%-UNIT</v>
          </cell>
        </row>
        <row r="15207">
          <cell r="E15207" t="str">
            <v>MOVENTO ENERGY SC240 (10X1000ML)BAYER-18%-UNIT</v>
          </cell>
        </row>
        <row r="15208">
          <cell r="E15208" t="str">
            <v>MOVENTO ENERGY SC240 (40X250ML)BAYER-18%-UNIT</v>
          </cell>
        </row>
        <row r="15209">
          <cell r="E15209" t="str">
            <v>MOVENTO OD150 (10X1000ML)BAYER-18%-UNIT</v>
          </cell>
        </row>
        <row r="15210">
          <cell r="E15210" t="str">
            <v>MOVENTO OD150 (40X250ML)BAYER-18%-UNIT</v>
          </cell>
        </row>
        <row r="15211">
          <cell r="E15211" t="str">
            <v>MOVENTO OD150(20X500ML)BAYER 18%-UNIT</v>
          </cell>
        </row>
        <row r="15212">
          <cell r="E15212" t="str">
            <v>NATIVO WG (20X10X10gm)BAYER-18%-UNIT</v>
          </cell>
        </row>
        <row r="15213">
          <cell r="E15213" t="str">
            <v>NATIVO WG75 (10X1kg)BAYER-18%-UNIT</v>
          </cell>
        </row>
        <row r="15214">
          <cell r="E15214" t="str">
            <v>NATIVO WG75 (20X500gm)BAYER-18%-UNIT</v>
          </cell>
        </row>
        <row r="15215">
          <cell r="E15215" t="str">
            <v>NATIVO WG75 (40X250gm)BAYER-18%-UNIT</v>
          </cell>
        </row>
        <row r="15216">
          <cell r="E15216" t="str">
            <v>NATIVO WG75 (50X100gm)BAYER-18%-UNIT</v>
          </cell>
        </row>
        <row r="15217">
          <cell r="E15217" t="str">
            <v>OBERON(T)SC240 (20X500ML)BAYER-18%-UNIT</v>
          </cell>
        </row>
        <row r="15218">
          <cell r="E15218" t="str">
            <v>OBERON(T)SC240 (40X200ML)BAYER-18%-UNIT</v>
          </cell>
        </row>
        <row r="15219">
          <cell r="E15219" t="str">
            <v>OBERON(T)SC240 (50X100ML)BAYER-18%-UNIT</v>
          </cell>
        </row>
        <row r="15220">
          <cell r="E15220" t="str">
            <v>PLANOFIX SL4.5 (20X500ML)BAYER-18%-UNIT</v>
          </cell>
        </row>
        <row r="15221">
          <cell r="E15221" t="str">
            <v>PLANOFIX SL45 (10X1000ML)BAYER-18%-UNIT</v>
          </cell>
        </row>
        <row r="15222">
          <cell r="E15222" t="str">
            <v>PLANOFIX SL45 (40X250ML)BAYER-18%-UNIT</v>
          </cell>
        </row>
        <row r="15223">
          <cell r="E15223" t="str">
            <v>PLANOFIX SL45 (50X100ML)BAYER-18%-UNIT</v>
          </cell>
        </row>
        <row r="15224">
          <cell r="E15224" t="str">
            <v>PROFILER WG (10X1kg)BAYER-18%-UNIT</v>
          </cell>
        </row>
        <row r="15225">
          <cell r="E15225" t="str">
            <v>PROFILER WG71 (20X250gm)BAYER-18%-UNIT</v>
          </cell>
        </row>
        <row r="15226">
          <cell r="E15226" t="str">
            <v>REGENT (GR) 4X5kg)BAYER-18%-UNIT</v>
          </cell>
        </row>
        <row r="15227">
          <cell r="E15227" t="str">
            <v>REGENT GOLD SC200 (20X500ML)BAYER-18%-UNIT</v>
          </cell>
        </row>
        <row r="15228">
          <cell r="E15228" t="str">
            <v>REGENT GOLD SC200 (40X250ML)BAYER-18%-UNIT</v>
          </cell>
        </row>
        <row r="15229">
          <cell r="E15229" t="str">
            <v>REGENT ULTRA (GR) 5X4kg)BAYER-18%-UNIT</v>
          </cell>
        </row>
        <row r="15230">
          <cell r="E15230" t="str">
            <v>REGENT(T) SC50 (10X1000ML)BAYER-18%-UNIT</v>
          </cell>
        </row>
        <row r="15231">
          <cell r="E15231" t="str">
            <v>REGENT(T) SC50 (20X250ML)BAYER-18%-UNIT</v>
          </cell>
        </row>
        <row r="15232">
          <cell r="E15232" t="str">
            <v>REGENT(T) SC50 (20X500ML)BAYER-18%-UNIT</v>
          </cell>
        </row>
        <row r="15233">
          <cell r="E15233" t="str">
            <v>ROUND UP 5LTR-UNIT</v>
          </cell>
        </row>
        <row r="15234">
          <cell r="E15234" t="str">
            <v>ROUNDUP 20LTS-UNIT</v>
          </cell>
        </row>
        <row r="15235">
          <cell r="E15235" t="str">
            <v>ROUNDUP 500ML-UNIT</v>
          </cell>
        </row>
        <row r="15236">
          <cell r="E15236" t="str">
            <v>SECTIN WG60 (10X1kg)BAYER-18%-UNIT</v>
          </cell>
        </row>
        <row r="15237">
          <cell r="E15237" t="str">
            <v>SECTIN WG60 (20X600gm)BAYER-18%-UNIT</v>
          </cell>
        </row>
        <row r="15238">
          <cell r="E15238" t="str">
            <v>SECTIN WG60 (50X100gm)BAYER-18%-UNIT</v>
          </cell>
        </row>
        <row r="15239">
          <cell r="E15239" t="str">
            <v>SENCOR WP70 (60X100gm)BAYER-18%-UNIT</v>
          </cell>
        </row>
        <row r="15240">
          <cell r="E15240" t="str">
            <v>SIMBOLA(T)SG20 (20X250gm)BAYER-18%-UNIT</v>
          </cell>
        </row>
        <row r="15241">
          <cell r="E15241" t="str">
            <v>SIVANTO PRIME SL200 (40X250ML)BAYER-18%-UNIT</v>
          </cell>
        </row>
        <row r="15242">
          <cell r="E15242" t="str">
            <v>SOLOMON OD300 (40X250ML)BAYER-18%-UNIT</v>
          </cell>
        </row>
        <row r="15243">
          <cell r="E15243" t="str">
            <v>SPINTOR SC495 (10X20X7ML)BAYER-18%-UNIT</v>
          </cell>
        </row>
        <row r="15244">
          <cell r="E15244" t="str">
            <v>SPINTOR SC495 (20X75ML)BAYER-18%-UNIT</v>
          </cell>
        </row>
        <row r="15245">
          <cell r="E15245" t="str">
            <v>SUNRICE WG15 (100X50gm)BAYER-18%-UNIT</v>
          </cell>
        </row>
        <row r="15246">
          <cell r="E15246" t="str">
            <v>TOPSTAR (10X10X35gm)BAYER-18%-UNIT</v>
          </cell>
        </row>
        <row r="15247">
          <cell r="E15247" t="str">
            <v>VELUM PRIME SC400 (20X500ML)BAYER-18%-UNIT</v>
          </cell>
        </row>
        <row r="15248">
          <cell r="E15248" t="str">
            <v>WHIPSUPER (T)EC90 (10X1000ML)BAYER-18%-UNIT</v>
          </cell>
        </row>
        <row r="15249">
          <cell r="E15249" t="str">
            <v>WHIPSUPER(T) EC90 (20X500ML)BAYER-18%-UNIT</v>
          </cell>
        </row>
        <row r="15250">
          <cell r="E15250" t="str">
            <v>WHIPSUPER(T) EC90 (40X250ML)BAYER-18%-UNIT</v>
          </cell>
        </row>
        <row r="15251">
          <cell r="E15251" t="str">
            <v>1037 Bg2 450gms</v>
          </cell>
        </row>
        <row r="15252">
          <cell r="E15252" t="str">
            <v>Admire 150 Gms</v>
          </cell>
        </row>
        <row r="15253">
          <cell r="E15253" t="str">
            <v>Admire 16gms</v>
          </cell>
        </row>
        <row r="15254">
          <cell r="E15254" t="str">
            <v>Admire 300 Gms</v>
          </cell>
        </row>
        <row r="15255">
          <cell r="E15255" t="str">
            <v>Admire 30gms</v>
          </cell>
        </row>
        <row r="15256">
          <cell r="E15256" t="str">
            <v>Admire 75 Ml/gns</v>
          </cell>
        </row>
        <row r="15257">
          <cell r="E15257" t="str">
            <v>Adora 1 Lt/kg</v>
          </cell>
        </row>
        <row r="15258">
          <cell r="E15258" t="str">
            <v>Adora 100 Ml/gms</v>
          </cell>
        </row>
        <row r="15259">
          <cell r="E15259" t="str">
            <v>Adora 10gms</v>
          </cell>
        </row>
        <row r="15260">
          <cell r="E15260" t="str">
            <v>Adora 200 Gms</v>
          </cell>
        </row>
        <row r="15261">
          <cell r="E15261" t="str">
            <v>Adora 50 Ml/gms</v>
          </cell>
        </row>
        <row r="15262">
          <cell r="E15262" t="str">
            <v>Adora 500 Ml/gms</v>
          </cell>
        </row>
        <row r="15263">
          <cell r="E15263" t="str">
            <v>Alanto Sc240 1 Lt/kg</v>
          </cell>
        </row>
        <row r="15264">
          <cell r="E15264" t="str">
            <v>Alanto Sc240 100 Ml/gms</v>
          </cell>
        </row>
        <row r="15265">
          <cell r="E15265" t="str">
            <v>Alanto Sc240 250 Ml/gms</v>
          </cell>
        </row>
        <row r="15266">
          <cell r="E15266" t="str">
            <v>Alanto Sc240 500 Ml/gms</v>
          </cell>
        </row>
        <row r="15267">
          <cell r="E15267" t="str">
            <v>Allite 100 Ml/gms</v>
          </cell>
        </row>
        <row r="15268">
          <cell r="E15268" t="str">
            <v>Allite 250 Ml/gms</v>
          </cell>
        </row>
        <row r="15269">
          <cell r="E15269" t="str">
            <v>Allite 500 Ml/gms</v>
          </cell>
        </row>
        <row r="15270">
          <cell r="E15270" t="str">
            <v>Ambition 1 Lt/kg</v>
          </cell>
        </row>
        <row r="15271">
          <cell r="E15271" t="str">
            <v>Ambition 250 Ml/gms</v>
          </cell>
        </row>
        <row r="15272">
          <cell r="E15272" t="str">
            <v>Ambition 500 Ml/gms</v>
          </cell>
        </row>
        <row r="15273">
          <cell r="E15273" t="str">
            <v>Antracol 1 Lt/kg</v>
          </cell>
        </row>
        <row r="15274">
          <cell r="E15274" t="str">
            <v>Antracol 100 Ml/gms</v>
          </cell>
        </row>
        <row r="15275">
          <cell r="E15275" t="str">
            <v>Antracol 250 Ml/gms</v>
          </cell>
        </row>
        <row r="15276">
          <cell r="E15276" t="str">
            <v>Antracol 50 Kg.</v>
          </cell>
        </row>
        <row r="15277">
          <cell r="E15277" t="str">
            <v>Antracol 500 Ml/gms</v>
          </cell>
        </row>
        <row r="15278">
          <cell r="E15278" t="str">
            <v>Arize 6444 3 Kgs</v>
          </cell>
        </row>
        <row r="15279">
          <cell r="E15279" t="str">
            <v>Arize 6516 3 Kgs</v>
          </cell>
        </row>
        <row r="15280">
          <cell r="E15280" t="str">
            <v>Asha Bg2 450gms</v>
          </cell>
        </row>
        <row r="15281">
          <cell r="E15281" t="str">
            <v>Basta 1 Lt/kg</v>
          </cell>
        </row>
        <row r="15282">
          <cell r="E15282" t="str">
            <v>Basta 500 Ml/gms</v>
          </cell>
        </row>
        <row r="15283">
          <cell r="E15283" t="str">
            <v>Baycor 100 Ml/gms</v>
          </cell>
        </row>
        <row r="15284">
          <cell r="E15284" t="str">
            <v>Baycor 500 Ml/gms</v>
          </cell>
        </row>
        <row r="15285">
          <cell r="E15285" t="str">
            <v>Bayletan 1 Lt/kg</v>
          </cell>
        </row>
        <row r="15286">
          <cell r="E15286" t="str">
            <v>Bayletan 100 Ml/gms</v>
          </cell>
        </row>
        <row r="15287">
          <cell r="E15287" t="str">
            <v>Bayletan 500 Ml/gms</v>
          </cell>
        </row>
        <row r="15288">
          <cell r="E15288" t="str">
            <v>Bayrusil 1 Lt/kg</v>
          </cell>
        </row>
        <row r="15289">
          <cell r="E15289" t="str">
            <v>Bayrusil 20 Lt/kg</v>
          </cell>
        </row>
        <row r="15290">
          <cell r="E15290" t="str">
            <v>Bayrusil 250 Ml/gms</v>
          </cell>
        </row>
        <row r="15291">
          <cell r="E15291" t="str">
            <v>Bayrusil 5 Lt/kg</v>
          </cell>
        </row>
        <row r="15292">
          <cell r="E15292" t="str">
            <v>Bayrusil 500 Ml/gms</v>
          </cell>
        </row>
        <row r="15293">
          <cell r="E15293" t="str">
            <v>Belt Expert 100 Ml/gms</v>
          </cell>
        </row>
        <row r="15294">
          <cell r="E15294" t="str">
            <v>Belt Expert 250 Ml/gms</v>
          </cell>
        </row>
        <row r="15295">
          <cell r="E15295" t="str">
            <v>Belt Expert 50 Ml/gms</v>
          </cell>
        </row>
        <row r="15296">
          <cell r="E15296" t="str">
            <v>Berdera 1 Lt/kg</v>
          </cell>
        </row>
        <row r="15297">
          <cell r="E15297" t="str">
            <v>Berdera 120gms</v>
          </cell>
        </row>
        <row r="15298">
          <cell r="E15298" t="str">
            <v>Berdera 250 Ml/gms</v>
          </cell>
        </row>
        <row r="15299">
          <cell r="E15299" t="str">
            <v>Berdera 500 Ml/gms</v>
          </cell>
        </row>
        <row r="15300">
          <cell r="E15300" t="str">
            <v>Betam 1 Lt/kg</v>
          </cell>
        </row>
        <row r="15301">
          <cell r="E15301" t="str">
            <v>Betam 250 Ml/gms</v>
          </cell>
        </row>
        <row r="15302">
          <cell r="E15302" t="str">
            <v>Betam 5 Lt/kg</v>
          </cell>
        </row>
        <row r="15303">
          <cell r="E15303" t="str">
            <v>Betam 500 Ml/gms</v>
          </cell>
        </row>
        <row r="15304">
          <cell r="E15304" t="str">
            <v>Bilcyp 1 Lt/kg</v>
          </cell>
        </row>
        <row r="15305">
          <cell r="E15305" t="str">
            <v>Bilcyp 250 Ml/kg</v>
          </cell>
        </row>
        <row r="15306">
          <cell r="E15306" t="str">
            <v>Bilcyp 5 Lt/kg</v>
          </cell>
        </row>
        <row r="15307">
          <cell r="E15307" t="str">
            <v>Bilcyp 500 Ml/kg</v>
          </cell>
        </row>
        <row r="15308">
          <cell r="E15308" t="str">
            <v>Bilgran 1 Lt/kg</v>
          </cell>
        </row>
        <row r="15309">
          <cell r="E15309" t="str">
            <v>Bilgran 5 Lt/kg</v>
          </cell>
        </row>
        <row r="15310">
          <cell r="E15310" t="str">
            <v>Bilphos 1 Lt/kg</v>
          </cell>
        </row>
        <row r="15311">
          <cell r="E15311" t="str">
            <v>Bilphos 10 Kg.</v>
          </cell>
        </row>
        <row r="15312">
          <cell r="E15312" t="str">
            <v>Bilphos 100 Ml/kg</v>
          </cell>
        </row>
        <row r="15313">
          <cell r="E15313" t="str">
            <v>Bilphos 20 Lt/kg</v>
          </cell>
        </row>
        <row r="15314">
          <cell r="E15314" t="str">
            <v>Bilphos 250 Ml/kg</v>
          </cell>
        </row>
        <row r="15315">
          <cell r="E15315" t="str">
            <v>Bilphos 5 Lt/kg</v>
          </cell>
        </row>
        <row r="15316">
          <cell r="E15316" t="str">
            <v>Bilphos 500 Ml/kg</v>
          </cell>
        </row>
        <row r="15317">
          <cell r="E15317" t="str">
            <v>Bilthion 1 Lt/kg</v>
          </cell>
        </row>
        <row r="15318">
          <cell r="E15318" t="str">
            <v>Bilthion 5 Lt/kg</v>
          </cell>
        </row>
        <row r="15319">
          <cell r="E15319" t="str">
            <v>Bilthion 500 Ml/kg</v>
          </cell>
        </row>
        <row r="15320">
          <cell r="E15320" t="str">
            <v>Bilzeb 1 Lt/kg</v>
          </cell>
        </row>
        <row r="15321">
          <cell r="E15321" t="str">
            <v>Bilzeb 250 Ml/gms</v>
          </cell>
        </row>
        <row r="15322">
          <cell r="E15322" t="str">
            <v>Bilzeb 500 Ml/gms</v>
          </cell>
        </row>
        <row r="15323">
          <cell r="E15323" t="str">
            <v>Bipvin 1 Lt/kg</v>
          </cell>
        </row>
        <row r="15324">
          <cell r="E15324" t="str">
            <v>Bulldock 1 Lt/kg</v>
          </cell>
        </row>
        <row r="15325">
          <cell r="E15325" t="str">
            <v>Bulldock 250 Ml/kg</v>
          </cell>
        </row>
        <row r="15326">
          <cell r="E15326" t="str">
            <v>Bulldock 5 Lt/kg</v>
          </cell>
        </row>
        <row r="15327">
          <cell r="E15327" t="str">
            <v>Bulldock 500 Ml/kg</v>
          </cell>
        </row>
        <row r="15328">
          <cell r="E15328" t="str">
            <v>Buonos 1 Lt/kg</v>
          </cell>
        </row>
        <row r="15329">
          <cell r="E15329" t="str">
            <v>Buonos 100 Ml/gms</v>
          </cell>
        </row>
        <row r="15330">
          <cell r="E15330" t="str">
            <v>Buonos 250 Ml/gms</v>
          </cell>
        </row>
        <row r="15331">
          <cell r="E15331" t="str">
            <v>Buonos 500 Ml/gms</v>
          </cell>
        </row>
        <row r="15332">
          <cell r="E15332" t="str">
            <v>Calypso 1 Lt/kg</v>
          </cell>
        </row>
        <row r="15333">
          <cell r="E15333" t="str">
            <v>Calypso 100 Ml/gms</v>
          </cell>
        </row>
        <row r="15334">
          <cell r="E15334" t="str">
            <v>Calypso 250 Ml/gms</v>
          </cell>
        </row>
        <row r="15335">
          <cell r="E15335" t="str">
            <v>Calypso 50 Ml/gms</v>
          </cell>
        </row>
        <row r="15336">
          <cell r="E15336" t="str">
            <v>Calypso 500 Ml/gms</v>
          </cell>
        </row>
        <row r="15337">
          <cell r="E15337" t="str">
            <v>Confidor 1 Lt/kg</v>
          </cell>
        </row>
        <row r="15338">
          <cell r="E15338" t="str">
            <v>Confidor 100 Ml/gms</v>
          </cell>
        </row>
        <row r="15339">
          <cell r="E15339" t="str">
            <v>Confidor 250 Ml/gms</v>
          </cell>
        </row>
        <row r="15340">
          <cell r="E15340" t="str">
            <v>Confidor 50 Ml/gms</v>
          </cell>
        </row>
        <row r="15341">
          <cell r="E15341" t="str">
            <v>Confidor 500 Ml/gms</v>
          </cell>
        </row>
        <row r="15342">
          <cell r="E15342" t="str">
            <v>Confidor Super 1 Lt/kg</v>
          </cell>
        </row>
        <row r="15343">
          <cell r="E15343" t="str">
            <v>Confidor Super 100 Ml/gms</v>
          </cell>
        </row>
        <row r="15344">
          <cell r="E15344" t="str">
            <v>Confidor Super 250 Ml/gms</v>
          </cell>
        </row>
        <row r="15345">
          <cell r="E15345" t="str">
            <v>Confidor Super 50 Ml/gms</v>
          </cell>
        </row>
        <row r="15346">
          <cell r="E15346" t="str">
            <v>Confidor Super 500 Ml/gms</v>
          </cell>
        </row>
        <row r="15347">
          <cell r="E15347" t="str">
            <v>Council Activ 45 Gr.</v>
          </cell>
        </row>
        <row r="15348">
          <cell r="E15348" t="str">
            <v>Council Activ 90 Gr.</v>
          </cell>
        </row>
        <row r="15349">
          <cell r="E15349" t="str">
            <v>Cybil 1 Lt/kg</v>
          </cell>
        </row>
        <row r="15350">
          <cell r="E15350" t="str">
            <v>Cybil 250 Ml/gms</v>
          </cell>
        </row>
        <row r="15351">
          <cell r="E15351" t="str">
            <v>Cybil 5 Lt/kg</v>
          </cell>
        </row>
        <row r="15352">
          <cell r="E15352" t="str">
            <v>Cybil 500 Ml/kg</v>
          </cell>
        </row>
        <row r="15353">
          <cell r="E15353" t="str">
            <v>Dadeci 1 Lt/kg</v>
          </cell>
        </row>
        <row r="15354">
          <cell r="E15354" t="str">
            <v>Dadeci 100 Ml/gms</v>
          </cell>
        </row>
        <row r="15355">
          <cell r="E15355" t="str">
            <v>Dadeci 250 Ml/gms</v>
          </cell>
        </row>
        <row r="15356">
          <cell r="E15356" t="str">
            <v>Dadeci 3 Lt</v>
          </cell>
        </row>
        <row r="15357">
          <cell r="E15357" t="str">
            <v>Dadeci 300ml</v>
          </cell>
        </row>
        <row r="15358">
          <cell r="E15358" t="str">
            <v>Dadeci 5 Lt/kg</v>
          </cell>
        </row>
        <row r="15359">
          <cell r="E15359" t="str">
            <v>Dadeci 500 Ml/gms</v>
          </cell>
        </row>
        <row r="15360">
          <cell r="E15360" t="str">
            <v>Dadeci 600gms</v>
          </cell>
        </row>
        <row r="15361">
          <cell r="E15361" t="str">
            <v>Decis 100 1 Lt/kg</v>
          </cell>
        </row>
        <row r="15362">
          <cell r="E15362" t="str">
            <v>Decis 100 250 Ml/gms</v>
          </cell>
        </row>
        <row r="15363">
          <cell r="E15363" t="str">
            <v>Decis 2.8 1 Lt/kg</v>
          </cell>
        </row>
        <row r="15364">
          <cell r="E15364" t="str">
            <v>Decis 2.8 500 Ml/gms</v>
          </cell>
        </row>
        <row r="15365">
          <cell r="E15365" t="str">
            <v>Derosal 1 Lt/kg</v>
          </cell>
        </row>
        <row r="15366">
          <cell r="E15366" t="str">
            <v>Derosal 100 Ml/gms</v>
          </cell>
        </row>
        <row r="15367">
          <cell r="E15367" t="str">
            <v>Derosal 500 Ml/gms</v>
          </cell>
        </row>
        <row r="15368">
          <cell r="E15368" t="str">
            <v>Dhan Bt 450gms</v>
          </cell>
        </row>
        <row r="15369">
          <cell r="E15369" t="str">
            <v>Ektino 100 Ml/gms</v>
          </cell>
        </row>
        <row r="15370">
          <cell r="E15370" t="str">
            <v>Ektino 250 Ml/gms</v>
          </cell>
        </row>
        <row r="15371">
          <cell r="E15371" t="str">
            <v>Fame 100 Ml/gms</v>
          </cell>
        </row>
        <row r="15372">
          <cell r="E15372" t="str">
            <v>Fame 10gms</v>
          </cell>
        </row>
        <row r="15373">
          <cell r="E15373" t="str">
            <v>Fame 250 Ml/gms</v>
          </cell>
        </row>
        <row r="15374">
          <cell r="E15374" t="str">
            <v>Fame 50 Ml/gms</v>
          </cell>
        </row>
        <row r="15375">
          <cell r="E15375" t="str">
            <v>Fame 500 Ml/gms</v>
          </cell>
        </row>
        <row r="15376">
          <cell r="E15376" t="str">
            <v>Fenos Quick 100 Ml/gms</v>
          </cell>
        </row>
        <row r="15377">
          <cell r="E15377" t="str">
            <v>Fenos Quick 250 Ml/gms</v>
          </cell>
        </row>
        <row r="15378">
          <cell r="E15378" t="str">
            <v>First Class 450gms</v>
          </cell>
        </row>
        <row r="15379">
          <cell r="E15379" t="str">
            <v>Fitrest 100 Ml/gms</v>
          </cell>
        </row>
        <row r="15380">
          <cell r="E15380" t="str">
            <v>Fitrest 250 Ml/gms</v>
          </cell>
        </row>
        <row r="15381">
          <cell r="E15381" t="str">
            <v>Fitrest 50 Ml/gms</v>
          </cell>
        </row>
        <row r="15382">
          <cell r="E15382" t="str">
            <v>Flotis 1 Lt/kg</v>
          </cell>
        </row>
        <row r="15383">
          <cell r="E15383" t="str">
            <v>Flotis 250 Ml/gms</v>
          </cell>
        </row>
        <row r="15384">
          <cell r="E15384" t="str">
            <v>Flotis 5 Lt/kg</v>
          </cell>
        </row>
        <row r="15385">
          <cell r="E15385" t="str">
            <v>Flotis 500 Ml/gms</v>
          </cell>
        </row>
        <row r="15386">
          <cell r="E15386" t="str">
            <v>Folicur 1 Lt/kg</v>
          </cell>
        </row>
        <row r="15387">
          <cell r="E15387" t="str">
            <v>Folicur 100 Ml/gms</v>
          </cell>
        </row>
        <row r="15388">
          <cell r="E15388" t="str">
            <v>Folicur 250 Ml/gms</v>
          </cell>
        </row>
        <row r="15389">
          <cell r="E15389" t="str">
            <v>Folicur 500 Ml/gms</v>
          </cell>
        </row>
        <row r="15390">
          <cell r="E15390" t="str">
            <v>Folidol Dust 10 Kg.</v>
          </cell>
        </row>
        <row r="15391">
          <cell r="E15391" t="str">
            <v>Folidol Dust 25 Kg.</v>
          </cell>
        </row>
        <row r="15392">
          <cell r="E15392" t="str">
            <v>Folidol Dust 5 Lt/kg</v>
          </cell>
        </row>
        <row r="15393">
          <cell r="E15393" t="str">
            <v>Foost Wp 250 Ml/gms</v>
          </cell>
        </row>
        <row r="15394">
          <cell r="E15394" t="str">
            <v>Foost Wp 500 Ml/gms</v>
          </cell>
        </row>
        <row r="15395">
          <cell r="E15395" t="str">
            <v>Gaucho 1 Lt/kg</v>
          </cell>
        </row>
        <row r="15396">
          <cell r="E15396" t="str">
            <v>Gaucho 100 Ml/gms</v>
          </cell>
        </row>
        <row r="15397">
          <cell r="E15397" t="str">
            <v>Gaucho 250 Ml/gms</v>
          </cell>
        </row>
        <row r="15398">
          <cell r="E15398" t="str">
            <v>Gaucho 5 Lt/kg</v>
          </cell>
        </row>
        <row r="15399">
          <cell r="E15399" t="str">
            <v>Gaucho 50 Ml/gms</v>
          </cell>
        </row>
        <row r="15400">
          <cell r="E15400" t="str">
            <v>Gaucho 9 Gms</v>
          </cell>
        </row>
        <row r="15401">
          <cell r="E15401" t="str">
            <v>Glamore 100 Ml/gms</v>
          </cell>
        </row>
        <row r="15402">
          <cell r="E15402" t="str">
            <v>Glamore 50 Ml/gms</v>
          </cell>
        </row>
        <row r="15403">
          <cell r="E15403" t="str">
            <v>Hinosan 1 Lt/kg</v>
          </cell>
        </row>
        <row r="15404">
          <cell r="E15404" t="str">
            <v>Hinosan 100 Ml/kg</v>
          </cell>
        </row>
        <row r="15405">
          <cell r="E15405" t="str">
            <v>Hinosan 250 Ml/kg</v>
          </cell>
        </row>
        <row r="15406">
          <cell r="E15406" t="str">
            <v>Hinosan 500 Ml/kg</v>
          </cell>
        </row>
        <row r="15407">
          <cell r="E15407" t="str">
            <v>Hosthathion 1 Lt/kg</v>
          </cell>
        </row>
        <row r="15408">
          <cell r="E15408" t="str">
            <v>Hosthathion 250 Ml/gms</v>
          </cell>
        </row>
        <row r="15409">
          <cell r="E15409" t="str">
            <v>Hosthathion 5 Lt/kg</v>
          </cell>
        </row>
        <row r="15410">
          <cell r="E15410" t="str">
            <v>Hosthathion 500 Ml/gms</v>
          </cell>
        </row>
        <row r="15411">
          <cell r="E15411" t="str">
            <v>Infinto 1 Lt/kg</v>
          </cell>
        </row>
        <row r="15412">
          <cell r="E15412" t="str">
            <v>Infinto 100 Ml/gms</v>
          </cell>
        </row>
        <row r="15413">
          <cell r="E15413" t="str">
            <v>Infinto 500 Ml/gms</v>
          </cell>
        </row>
        <row r="15414">
          <cell r="E15414" t="str">
            <v>Jump 100 Ml/gms</v>
          </cell>
        </row>
        <row r="15415">
          <cell r="E15415" t="str">
            <v>Jump 2gms</v>
          </cell>
        </row>
        <row r="15416">
          <cell r="E15416" t="str">
            <v>Jump 40 Gms</v>
          </cell>
        </row>
        <row r="15417">
          <cell r="E15417" t="str">
            <v>Larvin 1 Lt/kg</v>
          </cell>
        </row>
        <row r="15418">
          <cell r="E15418" t="str">
            <v>Larvin 100 Ml/gms</v>
          </cell>
        </row>
        <row r="15419">
          <cell r="E15419" t="str">
            <v>Larvin 250 Ml/gms</v>
          </cell>
        </row>
        <row r="15420">
          <cell r="E15420" t="str">
            <v>Larvin 500 Ml/gms</v>
          </cell>
        </row>
        <row r="15421">
          <cell r="E15421" t="str">
            <v>Laudis 115 Ml.</v>
          </cell>
        </row>
        <row r="15422">
          <cell r="E15422" t="str">
            <v>Laudis 230 Ml</v>
          </cell>
        </row>
        <row r="15423">
          <cell r="E15423" t="str">
            <v>Laudis 57 Ml</v>
          </cell>
        </row>
        <row r="15424">
          <cell r="E15424" t="str">
            <v>Lesenta 100 Ml/gms</v>
          </cell>
        </row>
        <row r="15425">
          <cell r="E15425" t="str">
            <v>Lesenta 250 Ml/gms</v>
          </cell>
        </row>
        <row r="15426">
          <cell r="E15426" t="str">
            <v>Lesenta 40 Gms</v>
          </cell>
        </row>
        <row r="15427">
          <cell r="E15427" t="str">
            <v>Luna Experience 1 Lt/kg</v>
          </cell>
        </row>
        <row r="15428">
          <cell r="E15428" t="str">
            <v>Luna Experience 100 Ml/gms</v>
          </cell>
        </row>
        <row r="15429">
          <cell r="E15429" t="str">
            <v>Luna Experience 250 Ml/gms</v>
          </cell>
        </row>
        <row r="15430">
          <cell r="E15430" t="str">
            <v>Luna Experience 500 Ml/gms</v>
          </cell>
        </row>
        <row r="15431">
          <cell r="E15431" t="str">
            <v>Melodue 100 Ml/gms</v>
          </cell>
        </row>
        <row r="15432">
          <cell r="E15432" t="str">
            <v>Melodue 500 Ml/gms</v>
          </cell>
        </row>
        <row r="15433">
          <cell r="E15433" t="str">
            <v>Metacid - 50 1 Lt/kg</v>
          </cell>
        </row>
        <row r="15434">
          <cell r="E15434" t="str">
            <v>Metacid - 50 250 Ml/kg</v>
          </cell>
        </row>
        <row r="15435">
          <cell r="E15435" t="str">
            <v>Metacid - 50 5 Lt/kg</v>
          </cell>
        </row>
        <row r="15436">
          <cell r="E15436" t="str">
            <v>Metacid - 50 500 Ml/kg</v>
          </cell>
        </row>
        <row r="15437">
          <cell r="E15437" t="str">
            <v>Metasystox 1 Lt/kg</v>
          </cell>
        </row>
        <row r="15438">
          <cell r="E15438" t="str">
            <v>Metasystox 250 Ml/kg</v>
          </cell>
        </row>
        <row r="15439">
          <cell r="E15439" t="str">
            <v>Metasystox 5 Lt/kg</v>
          </cell>
        </row>
        <row r="15440">
          <cell r="E15440" t="str">
            <v>Metasystox 500 Ml/kg</v>
          </cell>
        </row>
        <row r="15441">
          <cell r="E15441" t="str">
            <v>Monceren 1 Lt/kg</v>
          </cell>
        </row>
        <row r="15442">
          <cell r="E15442" t="str">
            <v>Monceren 250 Ml/gms</v>
          </cell>
        </row>
        <row r="15443">
          <cell r="E15443" t="str">
            <v>Monceren 500 Ml/gms</v>
          </cell>
        </row>
        <row r="15444">
          <cell r="E15444" t="str">
            <v>Movento 1 Lt/kg</v>
          </cell>
        </row>
        <row r="15445">
          <cell r="E15445" t="str">
            <v>Movento 100 Ml/gms</v>
          </cell>
        </row>
        <row r="15446">
          <cell r="E15446" t="str">
            <v>Movento 250 Ml/gms</v>
          </cell>
        </row>
        <row r="15447">
          <cell r="E15447" t="str">
            <v>Movento 500 Ml/gms</v>
          </cell>
        </row>
        <row r="15448">
          <cell r="E15448" t="str">
            <v>Movento Od150 1 Lt/kg</v>
          </cell>
        </row>
        <row r="15449">
          <cell r="E15449" t="str">
            <v>Movento Od150 250 Ml/gms</v>
          </cell>
        </row>
        <row r="15450">
          <cell r="E15450" t="str">
            <v>Movento Od150 500 Ml/gms</v>
          </cell>
        </row>
        <row r="15451">
          <cell r="E15451" t="str">
            <v>Nativo 1 Lt/kg</v>
          </cell>
        </row>
        <row r="15452">
          <cell r="E15452" t="str">
            <v>Nativo 100 Ml/gms</v>
          </cell>
        </row>
        <row r="15453">
          <cell r="E15453" t="str">
            <v>Nativo 250 Ml/gms</v>
          </cell>
        </row>
        <row r="15454">
          <cell r="E15454" t="str">
            <v>Nativo 50 Ml/gms</v>
          </cell>
        </row>
        <row r="15455">
          <cell r="E15455" t="str">
            <v>Nativo 500 Ml/gms</v>
          </cell>
        </row>
        <row r="15456">
          <cell r="E15456" t="str">
            <v>Oberon 1 Lt/kg</v>
          </cell>
        </row>
        <row r="15457">
          <cell r="E15457" t="str">
            <v>Oberon 100 Ml/gms</v>
          </cell>
        </row>
        <row r="15458">
          <cell r="E15458" t="str">
            <v>Oberon 2 Kgs/ml</v>
          </cell>
        </row>
        <row r="15459">
          <cell r="E15459" t="str">
            <v>Oberon 200 Gms</v>
          </cell>
        </row>
        <row r="15460">
          <cell r="E15460" t="str">
            <v>Oberon 5 Lt/kg</v>
          </cell>
        </row>
        <row r="15461">
          <cell r="E15461" t="str">
            <v>Oberon 500 Ml/gms</v>
          </cell>
        </row>
        <row r="15462">
          <cell r="E15462" t="str">
            <v>Planofix 100 Ml/gms</v>
          </cell>
        </row>
        <row r="15463">
          <cell r="E15463" t="str">
            <v>Prepare 1 Lt/kg</v>
          </cell>
        </row>
        <row r="15464">
          <cell r="E15464" t="str">
            <v>Prepare 5 Lt/kg</v>
          </cell>
        </row>
        <row r="15465">
          <cell r="E15465" t="str">
            <v>Prepare 500 Ml/gms</v>
          </cell>
        </row>
        <row r="15466">
          <cell r="E15466" t="str">
            <v>Profenophos 1 Lt/kg</v>
          </cell>
        </row>
        <row r="15467">
          <cell r="E15467" t="str">
            <v>Profenophos 5 Lt/kg</v>
          </cell>
        </row>
        <row r="15468">
          <cell r="E15468" t="str">
            <v>Profenophos 500 Ml/gms</v>
          </cell>
        </row>
        <row r="15469">
          <cell r="E15469" t="str">
            <v>Protega 1 Lt/kg</v>
          </cell>
        </row>
        <row r="15470">
          <cell r="E15470" t="str">
            <v>Protega 200 Gms</v>
          </cell>
        </row>
        <row r="15471">
          <cell r="E15471" t="str">
            <v>Protega 500 Ml/gms</v>
          </cell>
        </row>
        <row r="15472">
          <cell r="E15472" t="str">
            <v>Quintal 1 Lt/kg</v>
          </cell>
        </row>
        <row r="15473">
          <cell r="E15473" t="str">
            <v>Quintal 200 Gms</v>
          </cell>
        </row>
        <row r="15474">
          <cell r="E15474" t="str">
            <v>Quintal 500 Ml/gms</v>
          </cell>
        </row>
        <row r="15475">
          <cell r="E15475" t="str">
            <v>Raft 1 Lt/kg</v>
          </cell>
        </row>
        <row r="15476">
          <cell r="E15476" t="str">
            <v>Raft 250 Ml/gms</v>
          </cell>
        </row>
        <row r="15477">
          <cell r="E15477" t="str">
            <v>Raft 500 Ml/gms</v>
          </cell>
        </row>
        <row r="15478">
          <cell r="E15478" t="str">
            <v>Raxil 100 Ml/gms</v>
          </cell>
        </row>
        <row r="15479">
          <cell r="E15479" t="str">
            <v>Regent 1 Lt/kg</v>
          </cell>
        </row>
        <row r="15480">
          <cell r="E15480" t="str">
            <v>Regent 100 Ml/gms</v>
          </cell>
        </row>
        <row r="15481">
          <cell r="E15481" t="str">
            <v>Regent 250 Ml/gms</v>
          </cell>
        </row>
        <row r="15482">
          <cell r="E15482" t="str">
            <v>Regent 500 Ml/gms</v>
          </cell>
        </row>
        <row r="15483">
          <cell r="E15483" t="str">
            <v>Regent Gold 100 Ml/gms</v>
          </cell>
        </row>
        <row r="15484">
          <cell r="E15484" t="str">
            <v>Regent Gold 250 Ml/gms</v>
          </cell>
        </row>
        <row r="15485">
          <cell r="E15485" t="str">
            <v>Regent Gold 500 Ml/gms</v>
          </cell>
        </row>
        <row r="15486">
          <cell r="E15486" t="str">
            <v>Regent Gran. 1 Lt/kg</v>
          </cell>
        </row>
        <row r="15487">
          <cell r="E15487" t="str">
            <v>Regent Gran. 25 Kg.</v>
          </cell>
        </row>
        <row r="15488">
          <cell r="E15488" t="str">
            <v>Regent Gran. 5 Lt/kg</v>
          </cell>
        </row>
        <row r="15489">
          <cell r="E15489" t="str">
            <v>Regent Ultra 1 Lt/kg</v>
          </cell>
        </row>
        <row r="15490">
          <cell r="E15490" t="str">
            <v>Regent Ultra 10 Kg.</v>
          </cell>
        </row>
        <row r="15491">
          <cell r="E15491" t="str">
            <v>Regent Ultra 4 Lt/kg</v>
          </cell>
        </row>
        <row r="15492">
          <cell r="E15492" t="str">
            <v>Rice Star 1 Lt/kg</v>
          </cell>
        </row>
        <row r="15493">
          <cell r="E15493" t="str">
            <v>Rice Star 250 Ml/gms</v>
          </cell>
        </row>
        <row r="15494">
          <cell r="E15494" t="str">
            <v>Rice Star 500 Ml/gms</v>
          </cell>
        </row>
        <row r="15495">
          <cell r="E15495" t="str">
            <v>Sampanno 5 Lt/kg</v>
          </cell>
        </row>
        <row r="15496">
          <cell r="E15496" t="str">
            <v>Sectin 100 Ml/gms</v>
          </cell>
        </row>
        <row r="15497">
          <cell r="E15497" t="str">
            <v>Sectin 250 Ml/gms</v>
          </cell>
        </row>
        <row r="15498">
          <cell r="E15498" t="str">
            <v>Sencor 100 Ml/gms</v>
          </cell>
        </row>
        <row r="15499">
          <cell r="E15499" t="str">
            <v>Sencor 500 Ml/gms</v>
          </cell>
        </row>
        <row r="15500">
          <cell r="E15500" t="str">
            <v>Sevin 500 Ml/gms</v>
          </cell>
        </row>
        <row r="15501">
          <cell r="E15501" t="str">
            <v>Sherpacyper10% 1 Lt/kg</v>
          </cell>
        </row>
        <row r="15502">
          <cell r="E15502" t="str">
            <v>Sherpacyper10% 5 Lt/kg</v>
          </cell>
        </row>
        <row r="15503">
          <cell r="E15503" t="str">
            <v>Sherpacyper10% 500 Ml/gms</v>
          </cell>
        </row>
        <row r="15504">
          <cell r="E15504" t="str">
            <v>Sherpacyper25% 1 Lt/kg</v>
          </cell>
        </row>
        <row r="15505">
          <cell r="E15505" t="str">
            <v>Sherpacyper25% 5 Lt/kg</v>
          </cell>
        </row>
        <row r="15506">
          <cell r="E15506" t="str">
            <v>Sherpacyper25% 500 Ml/gms</v>
          </cell>
        </row>
        <row r="15507">
          <cell r="E15507" t="str">
            <v>Sherpalapha 1 Lt/kg</v>
          </cell>
        </row>
        <row r="15508">
          <cell r="E15508" t="str">
            <v>Sherpalapha 5 Lt/kg</v>
          </cell>
        </row>
        <row r="15509">
          <cell r="E15509" t="str">
            <v>Sherpalapha 500 Ml/gms</v>
          </cell>
        </row>
        <row r="15510">
          <cell r="E15510" t="str">
            <v>Simbola 1 Lt/kg</v>
          </cell>
        </row>
        <row r="15511">
          <cell r="E15511" t="str">
            <v>Simbola 100 Ml/gms</v>
          </cell>
        </row>
        <row r="15512">
          <cell r="E15512" t="str">
            <v>Simbola 250 Ml/gms</v>
          </cell>
        </row>
        <row r="15513">
          <cell r="E15513" t="str">
            <v>Simbola 500 Ml/gms</v>
          </cell>
        </row>
        <row r="15514">
          <cell r="E15514" t="str">
            <v>Sivanto Prime 1 Lt/kg</v>
          </cell>
        </row>
        <row r="15515">
          <cell r="E15515" t="str">
            <v>Sivanto Prime 100 Ml/gms</v>
          </cell>
        </row>
        <row r="15516">
          <cell r="E15516" t="str">
            <v>Sivanto Prime 250 Ml/gms</v>
          </cell>
        </row>
        <row r="15517">
          <cell r="E15517" t="str">
            <v>Sivanto Prime 500 Ml/gms</v>
          </cell>
        </row>
        <row r="15518">
          <cell r="E15518" t="str">
            <v>Solitude 1 Lt/kg</v>
          </cell>
        </row>
        <row r="15519">
          <cell r="E15519" t="str">
            <v>Solitude 250 Ml/gms</v>
          </cell>
        </row>
        <row r="15520">
          <cell r="E15520" t="str">
            <v>Solitude 500 Ml/gms</v>
          </cell>
        </row>
        <row r="15521">
          <cell r="E15521" t="str">
            <v>Solomon 1 Lt/kg</v>
          </cell>
        </row>
        <row r="15522">
          <cell r="E15522" t="str">
            <v>Solomon 250 Ml/gms</v>
          </cell>
        </row>
        <row r="15523">
          <cell r="E15523" t="str">
            <v>Solomon 500 Ml/gms</v>
          </cell>
        </row>
        <row r="15524">
          <cell r="E15524" t="str">
            <v>Spark 1 Lt/kg</v>
          </cell>
        </row>
        <row r="15525">
          <cell r="E15525" t="str">
            <v>Spark 250 Ml/gms</v>
          </cell>
        </row>
        <row r="15526">
          <cell r="E15526" t="str">
            <v>Spark 5 Lt/kg</v>
          </cell>
        </row>
        <row r="15527">
          <cell r="E15527" t="str">
            <v>Spark 500 Ml/gms</v>
          </cell>
        </row>
        <row r="15528">
          <cell r="E15528" t="str">
            <v>Spintor 75 Ml/gns</v>
          </cell>
        </row>
        <row r="15529">
          <cell r="E15529" t="str">
            <v>Sunrice 15 Wdg 10gms</v>
          </cell>
        </row>
        <row r="15530">
          <cell r="E15530" t="str">
            <v>Sunrice 15 Wdg 50 Ml/gms</v>
          </cell>
        </row>
        <row r="15531">
          <cell r="E15531" t="str">
            <v>Superb 450gms</v>
          </cell>
        </row>
        <row r="15532">
          <cell r="E15532" t="str">
            <v>Tamarangold 1 Lt/kg</v>
          </cell>
        </row>
        <row r="15533">
          <cell r="E15533" t="str">
            <v>Tamarangold 250 Ml/gms</v>
          </cell>
        </row>
        <row r="15534">
          <cell r="E15534" t="str">
            <v>Tamarangold 5 Lt/kg</v>
          </cell>
        </row>
        <row r="15535">
          <cell r="E15535" t="str">
            <v>Tamarangold 500 Ml/gms</v>
          </cell>
        </row>
        <row r="15536">
          <cell r="E15536" t="str">
            <v>Thiodan 1 Lt/kg</v>
          </cell>
        </row>
        <row r="15537">
          <cell r="E15537" t="str">
            <v>Thiodan 5 Lt/kg</v>
          </cell>
        </row>
        <row r="15538">
          <cell r="E15538" t="str">
            <v>Thiodan 500 Ml/gms</v>
          </cell>
        </row>
        <row r="15539">
          <cell r="E15539" t="str">
            <v>Topstar 100 Ml/gms</v>
          </cell>
        </row>
        <row r="15540">
          <cell r="E15540" t="str">
            <v>Topstar 35 Gm/ml</v>
          </cell>
        </row>
        <row r="15541">
          <cell r="E15541" t="str">
            <v>Topstar 50 Ml/kg</v>
          </cell>
        </row>
        <row r="15542">
          <cell r="E15542" t="str">
            <v>Trelka 1 Lt/kg</v>
          </cell>
        </row>
        <row r="15543">
          <cell r="E15543" t="str">
            <v>Trelka 5 Lt/kg</v>
          </cell>
        </row>
        <row r="15544">
          <cell r="E15544" t="str">
            <v>Whipsuper 1 Lt/kg</v>
          </cell>
        </row>
        <row r="15545">
          <cell r="E15545" t="str">
            <v>Whipsuper 250 Ml/gms</v>
          </cell>
        </row>
        <row r="15546">
          <cell r="E15546" t="str">
            <v>Whipsuper 500 Ml/gms</v>
          </cell>
        </row>
        <row r="15547">
          <cell r="E15547" t="str">
            <v>ADMIRE 150 GRM-</v>
          </cell>
        </row>
        <row r="15548">
          <cell r="E15548" t="str">
            <v>ADMIRE 16 GRM-</v>
          </cell>
        </row>
        <row r="15549">
          <cell r="E15549" t="str">
            <v>ADMIRE 30 GRM-</v>
          </cell>
        </row>
        <row r="15550">
          <cell r="E15550" t="str">
            <v>ADMIRE 300 GRM-</v>
          </cell>
        </row>
        <row r="15551">
          <cell r="E15551" t="str">
            <v>ADMIRE 75 GRM-</v>
          </cell>
        </row>
        <row r="15552">
          <cell r="E15552" t="str">
            <v>ADORA 1 LTR-NO</v>
          </cell>
        </row>
        <row r="15553">
          <cell r="E15553" t="str">
            <v>ADORA 10 ML-NO</v>
          </cell>
        </row>
        <row r="15554">
          <cell r="E15554" t="str">
            <v>ADORA 100 ML-NO</v>
          </cell>
        </row>
        <row r="15555">
          <cell r="E15555" t="str">
            <v>ADORA 200 ML-NO</v>
          </cell>
        </row>
        <row r="15556">
          <cell r="E15556" t="str">
            <v>ADORA 50 ML-NO</v>
          </cell>
        </row>
        <row r="15557">
          <cell r="E15557" t="str">
            <v>ADORA 500 ML-NO</v>
          </cell>
        </row>
        <row r="15558">
          <cell r="E15558" t="str">
            <v>ADUE 100 GRM-NO</v>
          </cell>
        </row>
        <row r="15559">
          <cell r="E15559" t="str">
            <v>ADUE 200 GRM-NO</v>
          </cell>
        </row>
        <row r="15560">
          <cell r="E15560" t="str">
            <v>ADUE 40 GRM-NO</v>
          </cell>
        </row>
        <row r="15561">
          <cell r="E15561" t="str">
            <v>ALANTO 1 LTR-NO</v>
          </cell>
        </row>
        <row r="15562">
          <cell r="E15562" t="str">
            <v>ALANTO 100 ML-NO</v>
          </cell>
        </row>
        <row r="15563">
          <cell r="E15563" t="str">
            <v>ALANTO 250 ML-NO</v>
          </cell>
        </row>
        <row r="15564">
          <cell r="E15564" t="str">
            <v>ALANTO 500 ML-NO</v>
          </cell>
        </row>
        <row r="15565">
          <cell r="E15565" t="str">
            <v>ALIETTE 1 KG-NO</v>
          </cell>
        </row>
        <row r="15566">
          <cell r="E15566" t="str">
            <v>ALIETTE 100 GRM-NO</v>
          </cell>
        </row>
        <row r="15567">
          <cell r="E15567" t="str">
            <v>ALIETTE 250 GRM-NO</v>
          </cell>
        </row>
        <row r="15568">
          <cell r="E15568" t="str">
            <v>ALIETTE 500 GRM-NO</v>
          </cell>
        </row>
        <row r="15569">
          <cell r="E15569" t="str">
            <v>ALION PLUS 10 LTR-NO</v>
          </cell>
        </row>
        <row r="15570">
          <cell r="E15570" t="str">
            <v>ALION PLUS 5 LTR-NO</v>
          </cell>
        </row>
        <row r="15571">
          <cell r="E15571" t="str">
            <v>AMBITION 1 LTR-NO</v>
          </cell>
        </row>
        <row r="15572">
          <cell r="E15572" t="str">
            <v>AMBITION 250 ML-NO</v>
          </cell>
        </row>
        <row r="15573">
          <cell r="E15573" t="str">
            <v>AMBITION 500 ML-NO</v>
          </cell>
        </row>
        <row r="15574">
          <cell r="E15574" t="str">
            <v>ANTRACOL 1 KG-NO</v>
          </cell>
        </row>
        <row r="15575">
          <cell r="E15575" t="str">
            <v>ANTRACOL 100 GRM-NO</v>
          </cell>
        </row>
        <row r="15576">
          <cell r="E15576" t="str">
            <v>ANTRACOL 250 GRM-NO</v>
          </cell>
        </row>
        <row r="15577">
          <cell r="E15577" t="str">
            <v>ANTRACOL 500 GRM-NO</v>
          </cell>
        </row>
        <row r="15578">
          <cell r="E15578" t="str">
            <v>ATLANTIS 160 GRM-NO</v>
          </cell>
        </row>
        <row r="15579">
          <cell r="E15579" t="str">
            <v>BELT EXPERT 100 ML-NO</v>
          </cell>
        </row>
        <row r="15580">
          <cell r="E15580" t="str">
            <v>CONFIDER SUPER 100 ML-NO</v>
          </cell>
        </row>
        <row r="15581">
          <cell r="E15581" t="str">
            <v>CONFIDOR 1 LTR-NO</v>
          </cell>
        </row>
        <row r="15582">
          <cell r="E15582" t="str">
            <v>CONFIDOR 100 ML-NO</v>
          </cell>
        </row>
        <row r="15583">
          <cell r="E15583" t="str">
            <v>CONFIDOR 250 ML-NO</v>
          </cell>
        </row>
        <row r="15584">
          <cell r="E15584" t="str">
            <v>CONFIDOR 50 ML-NO</v>
          </cell>
        </row>
        <row r="15585">
          <cell r="E15585" t="str">
            <v>CONFIDOR 500 ML-NO</v>
          </cell>
        </row>
        <row r="15586">
          <cell r="E15586" t="str">
            <v>CONFIDOR SUPER 1 LTR-NO</v>
          </cell>
        </row>
        <row r="15587">
          <cell r="E15587" t="str">
            <v>CONFIDOR SUPER 100 ML-NO</v>
          </cell>
        </row>
        <row r="15588">
          <cell r="E15588" t="str">
            <v>CONFIDOR SUPER 250 ML-NO</v>
          </cell>
        </row>
        <row r="15589">
          <cell r="E15589" t="str">
            <v>CONFIDOR SUPER 50 ML-NO</v>
          </cell>
        </row>
        <row r="15590">
          <cell r="E15590" t="str">
            <v>COUNCIL ACTIV 45 GRM-NO</v>
          </cell>
        </row>
        <row r="15591">
          <cell r="E15591" t="str">
            <v>COUNCIL ACTIV 90 GRM-NO</v>
          </cell>
        </row>
        <row r="15592">
          <cell r="E15592" t="str">
            <v>DECIS 100 EC 1 LTR-NO</v>
          </cell>
        </row>
        <row r="15593">
          <cell r="E15593" t="str">
            <v>DECIS 100 EC 100 ML-NO</v>
          </cell>
        </row>
        <row r="15594">
          <cell r="E15594" t="str">
            <v>DECIS 100 EC 250 ML-NO</v>
          </cell>
        </row>
        <row r="15595">
          <cell r="E15595" t="str">
            <v>DECIS 100 EC 50 ML-NO</v>
          </cell>
        </row>
        <row r="15596">
          <cell r="E15596" t="str">
            <v>DECIS 2.8 1 LTR-NO</v>
          </cell>
        </row>
        <row r="15597">
          <cell r="E15597" t="str">
            <v>DECIS 2.8 500 ML-NO</v>
          </cell>
        </row>
        <row r="15598">
          <cell r="E15598" t="str">
            <v>DECIS 2.8 EC 100 ML-NO</v>
          </cell>
        </row>
        <row r="15599">
          <cell r="E15599" t="str">
            <v>DECIS 2.8 EC 250 ML-NO</v>
          </cell>
        </row>
        <row r="15600">
          <cell r="E15600" t="str">
            <v>EMESTO PRIME 1 LTR-NO</v>
          </cell>
        </row>
        <row r="15601">
          <cell r="E15601" t="str">
            <v>EMESTO PRIME 100 ML-NO</v>
          </cell>
        </row>
        <row r="15602">
          <cell r="E15602" t="str">
            <v>EMESTO PRIME 250 ML-NO</v>
          </cell>
        </row>
        <row r="15603">
          <cell r="E15603" t="str">
            <v>ETHREL 1 LTR-NO</v>
          </cell>
        </row>
        <row r="15604">
          <cell r="E15604" t="str">
            <v>ETHREL 100 ML-NO</v>
          </cell>
        </row>
        <row r="15605">
          <cell r="E15605" t="str">
            <v>ETHREL 500 ML-NO</v>
          </cell>
        </row>
        <row r="15606">
          <cell r="E15606" t="str">
            <v>EVER GOL XTEND 40 ML-NO</v>
          </cell>
        </row>
        <row r="15607">
          <cell r="E15607" t="str">
            <v>EVERGOLXTEND 1 LTR-NO</v>
          </cell>
        </row>
        <row r="15608">
          <cell r="E15608" t="str">
            <v>EVERGOLXTEND 250 ML-NO</v>
          </cell>
        </row>
        <row r="15609">
          <cell r="E15609" t="str">
            <v>FAME 10 ML-NO</v>
          </cell>
        </row>
        <row r="15610">
          <cell r="E15610" t="str">
            <v>FAME 100 ML-NO</v>
          </cell>
        </row>
        <row r="15611">
          <cell r="E15611" t="str">
            <v>FAME 250 ML-NO</v>
          </cell>
        </row>
        <row r="15612">
          <cell r="E15612" t="str">
            <v>FAME 50 ML-NO</v>
          </cell>
        </row>
        <row r="15613">
          <cell r="E15613" t="str">
            <v>FAME 500 ML-NO</v>
          </cell>
        </row>
        <row r="15614">
          <cell r="E15614" t="str">
            <v>FOLICUR 100 ML-NO</v>
          </cell>
        </row>
        <row r="15615">
          <cell r="E15615" t="str">
            <v>FOLICUR 250 ML-NO</v>
          </cell>
        </row>
        <row r="15616">
          <cell r="E15616" t="str">
            <v>FOLICUR 500 ML-NO</v>
          </cell>
        </row>
        <row r="15617">
          <cell r="E15617" t="str">
            <v>FOOST 250 GRM-NO</v>
          </cell>
        </row>
        <row r="15618">
          <cell r="E15618" t="str">
            <v>FOOST 500 GRM-NO</v>
          </cell>
        </row>
        <row r="15619">
          <cell r="E15619" t="str">
            <v>GAUCHO 600 FS 1 LTR-NO</v>
          </cell>
        </row>
        <row r="15620">
          <cell r="E15620" t="str">
            <v>GAUCHO 600 FS 100 ML-NO</v>
          </cell>
        </row>
        <row r="15621">
          <cell r="E15621" t="str">
            <v>GAUCHO 600 FS 250 ML-NO</v>
          </cell>
        </row>
        <row r="15622">
          <cell r="E15622" t="str">
            <v>GAUCHO 600 FS 5 LTR-NO</v>
          </cell>
        </row>
        <row r="15623">
          <cell r="E15623" t="str">
            <v>GAUCHO 600 FS 50 ML-NO</v>
          </cell>
        </row>
        <row r="15624">
          <cell r="E15624" t="str">
            <v>GAUCHO 600 FS 9 ML-NO</v>
          </cell>
        </row>
        <row r="15625">
          <cell r="E15625" t="str">
            <v>GLAMORE 100 GRM-NO</v>
          </cell>
        </row>
        <row r="15626">
          <cell r="E15626" t="str">
            <v>GLAMORE 250 GRM-NO</v>
          </cell>
        </row>
        <row r="15627">
          <cell r="E15627" t="str">
            <v>GLAMORE 5 GRM-NO</v>
          </cell>
        </row>
        <row r="15628">
          <cell r="E15628" t="str">
            <v>GLAMORE 50 GRM-NO</v>
          </cell>
        </row>
        <row r="15629">
          <cell r="E15629" t="str">
            <v>INFINITO 1 LTR-NO</v>
          </cell>
        </row>
        <row r="15630">
          <cell r="E15630" t="str">
            <v>INFINITO 100 ML-NO</v>
          </cell>
        </row>
        <row r="15631">
          <cell r="E15631" t="str">
            <v>INFINITO 500 ML-NO</v>
          </cell>
        </row>
        <row r="15632">
          <cell r="E15632" t="str">
            <v>JUMP WG 100 GRM-NO</v>
          </cell>
        </row>
        <row r="15633">
          <cell r="E15633" t="str">
            <v>JUMP WG 2 GRM-NO</v>
          </cell>
        </row>
        <row r="15634">
          <cell r="E15634" t="str">
            <v>JUMP WG 40 GRM-NO</v>
          </cell>
        </row>
        <row r="15635">
          <cell r="E15635" t="str">
            <v>LARVIN 1 KG-NO</v>
          </cell>
        </row>
        <row r="15636">
          <cell r="E15636" t="str">
            <v>LARVIN 100 GRM-NO</v>
          </cell>
        </row>
        <row r="15637">
          <cell r="E15637" t="str">
            <v>LARVIN 250 GRM-NO</v>
          </cell>
        </row>
        <row r="15638">
          <cell r="E15638" t="str">
            <v>LARVIN 500 GRM-NO</v>
          </cell>
        </row>
        <row r="15639">
          <cell r="E15639" t="str">
            <v>LAUDIS 115 ML-NO</v>
          </cell>
        </row>
        <row r="15640">
          <cell r="E15640" t="str">
            <v>LAUDIS 230 ML-NO</v>
          </cell>
        </row>
        <row r="15641">
          <cell r="E15641" t="str">
            <v>LAUDIS 57.5 ML-NO</v>
          </cell>
        </row>
        <row r="15642">
          <cell r="E15642" t="str">
            <v>LESENTA 100 GRM-NO</v>
          </cell>
        </row>
        <row r="15643">
          <cell r="E15643" t="str">
            <v>LESENTA 250 GRM-NO</v>
          </cell>
        </row>
        <row r="15644">
          <cell r="E15644" t="str">
            <v>LESENTA 40 GRM-NO</v>
          </cell>
        </row>
        <row r="15645">
          <cell r="E15645" t="str">
            <v>LUCIFER 160 GRM-NO</v>
          </cell>
        </row>
        <row r="15646">
          <cell r="E15646" t="str">
            <v>LUNA EXPERIENCE 1 LTR-NO</v>
          </cell>
        </row>
        <row r="15647">
          <cell r="E15647" t="str">
            <v>LUNA EXPERIENCE 100 ML-NO</v>
          </cell>
        </row>
        <row r="15648">
          <cell r="E15648" t="str">
            <v>LUNA EXPERIENCE 250 ML-NO</v>
          </cell>
        </row>
        <row r="15649">
          <cell r="E15649" t="str">
            <v>MELODY DUO 100 GRM-NO</v>
          </cell>
        </row>
        <row r="15650">
          <cell r="E15650" t="str">
            <v>MELODY DUO 400 GRM-NO</v>
          </cell>
        </row>
        <row r="15651">
          <cell r="E15651" t="str">
            <v>MELODY DUO 500 GRM-NO</v>
          </cell>
        </row>
        <row r="15652">
          <cell r="E15652" t="str">
            <v>MELODY DUO 800 GRM-NO</v>
          </cell>
        </row>
        <row r="15653">
          <cell r="E15653" t="str">
            <v>MOMIJI 60 GM-NO</v>
          </cell>
        </row>
        <row r="15654">
          <cell r="E15654" t="str">
            <v>MONCEREN 1 LTR-NO</v>
          </cell>
        </row>
        <row r="15655">
          <cell r="E15655" t="str">
            <v>MONCEREN 100 ML-NO</v>
          </cell>
        </row>
        <row r="15656">
          <cell r="E15656" t="str">
            <v>MONCEREN 250 ML-NO</v>
          </cell>
        </row>
        <row r="15657">
          <cell r="E15657" t="str">
            <v>MONCEREN 500 ML-NO</v>
          </cell>
        </row>
        <row r="15658">
          <cell r="E15658" t="str">
            <v>MOVENTO ENERGY 1 LTR-NO</v>
          </cell>
        </row>
        <row r="15659">
          <cell r="E15659" t="str">
            <v>MOVENTO ENERGY 100 ML-NO</v>
          </cell>
        </row>
        <row r="15660">
          <cell r="E15660" t="str">
            <v>MOVENTO ENERGY 250 ML-NO</v>
          </cell>
        </row>
        <row r="15661">
          <cell r="E15661" t="str">
            <v>MOVENTO OD 1 LTR-NO</v>
          </cell>
        </row>
        <row r="15662">
          <cell r="E15662" t="str">
            <v>MOVENTO OD 250 ML-NO</v>
          </cell>
        </row>
        <row r="15663">
          <cell r="E15663" t="str">
            <v>MOVENTO OD 500 ML-NO</v>
          </cell>
        </row>
        <row r="15664">
          <cell r="E15664" t="str">
            <v>NATIVO 1 KG-NO</v>
          </cell>
        </row>
        <row r="15665">
          <cell r="E15665" t="str">
            <v>NATIVO 10 GRM-NO</v>
          </cell>
        </row>
        <row r="15666">
          <cell r="E15666" t="str">
            <v>NATIVO 100 GRM-NO</v>
          </cell>
        </row>
        <row r="15667">
          <cell r="E15667" t="str">
            <v>NATIVO 250 GRM-NO</v>
          </cell>
        </row>
        <row r="15668">
          <cell r="E15668" t="str">
            <v>NATIVO 50 GRM-NO</v>
          </cell>
        </row>
        <row r="15669">
          <cell r="E15669" t="str">
            <v>NATIVO 500 GRM-NO</v>
          </cell>
        </row>
        <row r="15670">
          <cell r="E15670" t="str">
            <v>OBERON 1 LTR-NO</v>
          </cell>
        </row>
        <row r="15671">
          <cell r="E15671" t="str">
            <v>OBERON 100 ML-NO</v>
          </cell>
        </row>
        <row r="15672">
          <cell r="E15672" t="str">
            <v>OBERON 200 ML-NO</v>
          </cell>
        </row>
        <row r="15673">
          <cell r="E15673" t="str">
            <v>OBERON 5 LTR-NO</v>
          </cell>
        </row>
        <row r="15674">
          <cell r="E15674" t="str">
            <v>OBERON 50 ML-NO</v>
          </cell>
        </row>
        <row r="15675">
          <cell r="E15675" t="str">
            <v>OBERON 500 ML-NO</v>
          </cell>
        </row>
        <row r="15676">
          <cell r="E15676" t="str">
            <v>PLANOFIX 1 LTR-NO</v>
          </cell>
        </row>
        <row r="15677">
          <cell r="E15677" t="str">
            <v>PLANOFIX 100 ML-NO</v>
          </cell>
        </row>
        <row r="15678">
          <cell r="E15678" t="str">
            <v>PLANOFIX 250 ML-NO</v>
          </cell>
        </row>
        <row r="15679">
          <cell r="E15679" t="str">
            <v>Planofix 500ml-NO</v>
          </cell>
        </row>
        <row r="15680">
          <cell r="E15680" t="str">
            <v>PROFILER 1 KG-NO</v>
          </cell>
        </row>
        <row r="15681">
          <cell r="E15681" t="str">
            <v>PROFILER 2 KG-NO</v>
          </cell>
        </row>
        <row r="15682">
          <cell r="E15682" t="str">
            <v>PROFILER 250 GRM-NO</v>
          </cell>
        </row>
        <row r="15683">
          <cell r="E15683" t="str">
            <v>RAFT 1 LTR-NO</v>
          </cell>
        </row>
        <row r="15684">
          <cell r="E15684" t="str">
            <v>RAFT 250 ML-NO</v>
          </cell>
        </row>
        <row r="15685">
          <cell r="E15685" t="str">
            <v>RAFT 500 ML-NO</v>
          </cell>
        </row>
        <row r="15686">
          <cell r="E15686" t="str">
            <v>RAXIL 100 GRM-NO</v>
          </cell>
        </row>
        <row r="15687">
          <cell r="E15687" t="str">
            <v>RAXIL 40 GRM-NO</v>
          </cell>
        </row>
        <row r="15688">
          <cell r="E15688" t="str">
            <v>RAXIL 5 KG-NO</v>
          </cell>
        </row>
        <row r="15689">
          <cell r="E15689" t="str">
            <v>RAXIL EASY 1 LTR-NO</v>
          </cell>
        </row>
        <row r="15690">
          <cell r="E15690" t="str">
            <v>RAXIL EASY 100 ML-NO</v>
          </cell>
        </row>
        <row r="15691">
          <cell r="E15691" t="str">
            <v>RAXIL EASY 13.4 ML-NO</v>
          </cell>
        </row>
        <row r="15692">
          <cell r="E15692" t="str">
            <v>RAXIL EASY 250 ML-NO</v>
          </cell>
        </row>
        <row r="15693">
          <cell r="E15693" t="str">
            <v>RAXIL EASY 50 ML-NO</v>
          </cell>
        </row>
        <row r="15694">
          <cell r="E15694" t="str">
            <v>REGENT 5 KG-NO</v>
          </cell>
        </row>
        <row r="15695">
          <cell r="E15695" t="str">
            <v>REGENT GOLD 100 ML-NO</v>
          </cell>
        </row>
        <row r="15696">
          <cell r="E15696" t="str">
            <v>REGENT GOLD 250 ML-NO</v>
          </cell>
        </row>
        <row r="15697">
          <cell r="E15697" t="str">
            <v>REGENT GOLD 500 ML-NO</v>
          </cell>
        </row>
        <row r="15698">
          <cell r="E15698" t="str">
            <v>REGENT GR 1 KG-NO</v>
          </cell>
        </row>
        <row r="15699">
          <cell r="E15699" t="str">
            <v>REGENT GR 25 KG-NO</v>
          </cell>
        </row>
        <row r="15700">
          <cell r="E15700" t="str">
            <v>REGENT SC 100 ML-NO</v>
          </cell>
        </row>
        <row r="15701">
          <cell r="E15701" t="str">
            <v>REGENT SC 1LTR-NO</v>
          </cell>
        </row>
        <row r="15702">
          <cell r="E15702" t="str">
            <v>REGENT SC 500 ML-NO</v>
          </cell>
        </row>
        <row r="15703">
          <cell r="E15703" t="str">
            <v>REGENT ULTRA 1 KG-NO</v>
          </cell>
        </row>
        <row r="15704">
          <cell r="E15704" t="str">
            <v>REGENT ULTRA 10 KG-NO</v>
          </cell>
        </row>
        <row r="15705">
          <cell r="E15705" t="str">
            <v>REGENT ULTRA 20 KG-NO</v>
          </cell>
        </row>
        <row r="15706">
          <cell r="E15706" t="str">
            <v>REGENT ULTRA 4 KG-NO</v>
          </cell>
        </row>
        <row r="15707">
          <cell r="E15707" t="str">
            <v>RICESTAR 1 LTR-NO</v>
          </cell>
        </row>
        <row r="15708">
          <cell r="E15708" t="str">
            <v>RICESTAR 500 ML-NO</v>
          </cell>
        </row>
        <row r="15709">
          <cell r="E15709" t="str">
            <v>SECTIN 1 KG-NO</v>
          </cell>
        </row>
        <row r="15710">
          <cell r="E15710" t="str">
            <v>SECTIN 100 GRM-NO</v>
          </cell>
        </row>
        <row r="15711">
          <cell r="E15711" t="str">
            <v>SECTIN 250 GRM-NO</v>
          </cell>
        </row>
        <row r="15712">
          <cell r="E15712" t="str">
            <v>SECTIN 600 GRM-NO</v>
          </cell>
        </row>
        <row r="15713">
          <cell r="E15713" t="str">
            <v>SENCOR 100 GRM-NO</v>
          </cell>
        </row>
        <row r="15714">
          <cell r="E15714" t="str">
            <v>SENCOR 500 GRM-NO</v>
          </cell>
        </row>
        <row r="15715">
          <cell r="E15715" t="str">
            <v>SIMBOLA 1 KG-NO</v>
          </cell>
        </row>
        <row r="15716">
          <cell r="E15716" t="str">
            <v>SIMBOLA 100 GRM-NO</v>
          </cell>
        </row>
        <row r="15717">
          <cell r="E15717" t="str">
            <v>SIMBOLA 250 GRM-NO</v>
          </cell>
        </row>
        <row r="15718">
          <cell r="E15718" t="str">
            <v>SIMBOLA 500 GRM-NO</v>
          </cell>
        </row>
        <row r="15719">
          <cell r="E15719" t="str">
            <v>SIVANTO 1 LTR-NO</v>
          </cell>
        </row>
        <row r="15720">
          <cell r="E15720" t="str">
            <v>SIVANTO PRIME 100 ML-NO</v>
          </cell>
        </row>
        <row r="15721">
          <cell r="E15721" t="str">
            <v>SIVANTO PRIME 250 ML-NO</v>
          </cell>
        </row>
        <row r="15722">
          <cell r="E15722" t="str">
            <v>SIVANTO PRIME 500 ML-NO</v>
          </cell>
        </row>
        <row r="15723">
          <cell r="E15723" t="str">
            <v>SOLOMON 1 LTR-NO</v>
          </cell>
        </row>
        <row r="15724">
          <cell r="E15724" t="str">
            <v>SOLOMON 100 ML-NO</v>
          </cell>
        </row>
        <row r="15725">
          <cell r="E15725" t="str">
            <v>SOLOMON 250 ML-NO</v>
          </cell>
        </row>
        <row r="15726">
          <cell r="E15726" t="str">
            <v>SOLOMON 500 ML-NO</v>
          </cell>
        </row>
        <row r="15727">
          <cell r="E15727" t="str">
            <v>SPINTOR 7 ML-NO</v>
          </cell>
        </row>
        <row r="15728">
          <cell r="E15728" t="str">
            <v>SPINTOR 75 ML-NO</v>
          </cell>
        </row>
        <row r="15729">
          <cell r="E15729" t="str">
            <v>SUNRICE 50 GRM-NO</v>
          </cell>
        </row>
        <row r="15730">
          <cell r="E15730" t="str">
            <v>TOPSTAR 100 GM-NO</v>
          </cell>
        </row>
        <row r="15731">
          <cell r="E15731" t="str">
            <v>TOPSTAR 22.5 GRM-NO</v>
          </cell>
        </row>
        <row r="15732">
          <cell r="E15732" t="str">
            <v>TOPSTAR 35 GM-NO</v>
          </cell>
        </row>
        <row r="15733">
          <cell r="E15733" t="str">
            <v>VELUM PRIME 100 ML-NO</v>
          </cell>
        </row>
        <row r="15734">
          <cell r="E15734" t="str">
            <v>VELUM PRIME 250 ML-NO</v>
          </cell>
        </row>
        <row r="15735">
          <cell r="E15735" t="str">
            <v>VELUM PRIME 500 ML-NO</v>
          </cell>
        </row>
        <row r="15736">
          <cell r="E15736" t="str">
            <v>WHIP SUPER 1 LTR-NO</v>
          </cell>
        </row>
        <row r="15737">
          <cell r="E15737" t="str">
            <v>WHIP SUPER 100 ML-NO</v>
          </cell>
        </row>
        <row r="15738">
          <cell r="E15738" t="str">
            <v>WHIP SUPER 250 ML-NO</v>
          </cell>
        </row>
        <row r="15739">
          <cell r="E15739" t="str">
            <v>WHIP SUPER 500 ML-NO</v>
          </cell>
        </row>
        <row r="15740">
          <cell r="E15740">
            <v>1295</v>
          </cell>
        </row>
        <row r="15741">
          <cell r="E15741">
            <v>1296</v>
          </cell>
        </row>
        <row r="15742">
          <cell r="E15742">
            <v>1297</v>
          </cell>
        </row>
        <row r="15743">
          <cell r="E15743">
            <v>1298</v>
          </cell>
        </row>
        <row r="15744">
          <cell r="E15744">
            <v>1299</v>
          </cell>
        </row>
        <row r="15745">
          <cell r="E15745">
            <v>1302</v>
          </cell>
        </row>
        <row r="15746">
          <cell r="E15746">
            <v>1372</v>
          </cell>
        </row>
        <row r="15747">
          <cell r="E15747">
            <v>1540</v>
          </cell>
        </row>
        <row r="15748">
          <cell r="E15748">
            <v>1568</v>
          </cell>
        </row>
        <row r="15749">
          <cell r="E15749">
            <v>1569</v>
          </cell>
        </row>
        <row r="15750">
          <cell r="E15750">
            <v>1609</v>
          </cell>
        </row>
        <row r="15751">
          <cell r="E15751">
            <v>1713</v>
          </cell>
        </row>
        <row r="15752">
          <cell r="E15752">
            <v>1732</v>
          </cell>
        </row>
        <row r="15753">
          <cell r="E15753">
            <v>1733</v>
          </cell>
        </row>
        <row r="15754">
          <cell r="E15754">
            <v>1783</v>
          </cell>
        </row>
        <row r="15755">
          <cell r="E15755">
            <v>1847</v>
          </cell>
        </row>
        <row r="15756">
          <cell r="E15756">
            <v>1848</v>
          </cell>
        </row>
        <row r="15757">
          <cell r="E15757">
            <v>1903</v>
          </cell>
        </row>
        <row r="15758">
          <cell r="E15758">
            <v>1904</v>
          </cell>
        </row>
        <row r="15759">
          <cell r="E15759">
            <v>1939</v>
          </cell>
        </row>
        <row r="15760">
          <cell r="E15760">
            <v>1940</v>
          </cell>
        </row>
        <row r="15761">
          <cell r="E15761">
            <v>2036</v>
          </cell>
        </row>
        <row r="15762">
          <cell r="E15762">
            <v>2039</v>
          </cell>
        </row>
        <row r="15763">
          <cell r="E15763">
            <v>2040</v>
          </cell>
        </row>
        <row r="15764">
          <cell r="E15764">
            <v>2069</v>
          </cell>
        </row>
        <row r="15765">
          <cell r="E15765">
            <v>2163</v>
          </cell>
        </row>
        <row r="15766">
          <cell r="E15766">
            <v>2174</v>
          </cell>
        </row>
        <row r="15767">
          <cell r="E15767">
            <v>2209</v>
          </cell>
        </row>
        <row r="15768">
          <cell r="E15768">
            <v>2530</v>
          </cell>
        </row>
        <row r="15769">
          <cell r="E15769">
            <v>2546</v>
          </cell>
        </row>
        <row r="15770">
          <cell r="E15770" t="str">
            <v>ALANTO 100ML (BAYER)-Pcs.</v>
          </cell>
        </row>
        <row r="15771">
          <cell r="E15771" t="str">
            <v>ALIETTE 1KG (BAYER)-Pcs.</v>
          </cell>
        </row>
        <row r="15772">
          <cell r="E15772" t="str">
            <v>ANTRACOL 100GM (BAYER)-Pcs.</v>
          </cell>
        </row>
        <row r="15773">
          <cell r="E15773" t="str">
            <v>ANTRACOL 1KG ( BAYER )-Pcs.</v>
          </cell>
        </row>
        <row r="15774">
          <cell r="E15774" t="str">
            <v>ANTRACOL 250GM ( BAYER )-Pcs.</v>
          </cell>
        </row>
        <row r="15775">
          <cell r="E15775" t="str">
            <v>ANTRACOL 500GM ( BAYER )-Pcs.</v>
          </cell>
        </row>
        <row r="15776">
          <cell r="E15776" t="str">
            <v>ARIZE 6129 GOLD LOC 3KG (BAYER)-Kgs.</v>
          </cell>
        </row>
        <row r="15777">
          <cell r="E15777" t="str">
            <v>ATLANTIS 160GM BOT (BAYER)-Pcs.</v>
          </cell>
        </row>
        <row r="15778">
          <cell r="E15778" t="str">
            <v>BELT EXPERT SC 480 5X100ML (BAYER)-Pcs.</v>
          </cell>
        </row>
        <row r="15779">
          <cell r="E15779" t="str">
            <v>BUONOS SC430 1 LTR (BAYER)-Pcs.</v>
          </cell>
        </row>
        <row r="15780">
          <cell r="E15780" t="str">
            <v>CONFIDOR 100ML (BAYER)-Pcs.</v>
          </cell>
        </row>
        <row r="15781">
          <cell r="E15781" t="str">
            <v>CONFIDOR 250ML (BAYER)-Pcs.</v>
          </cell>
        </row>
        <row r="15782">
          <cell r="E15782" t="str">
            <v>COUNCIL ACTIV (12X5X90GR) BAYER-Pcs.</v>
          </cell>
        </row>
        <row r="15783">
          <cell r="E15783" t="str">
            <v>COUNCIL ACTIV (8X10X45GR) BOX IN (BAYER)-Pcs.</v>
          </cell>
        </row>
        <row r="15784">
          <cell r="E15784" t="str">
            <v>DECIS 100ML (BAYER)-Pcs.</v>
          </cell>
        </row>
        <row r="15785">
          <cell r="E15785" t="str">
            <v>DECIS 1LTR (BAYER)-Pcs.</v>
          </cell>
        </row>
        <row r="15786">
          <cell r="E15786" t="str">
            <v>DECIS 250ML (BAYER)-Pcs.</v>
          </cell>
        </row>
        <row r="15787">
          <cell r="E15787" t="str">
            <v>DECIS 500ML ( BAYER )-Pcs.</v>
          </cell>
        </row>
        <row r="15788">
          <cell r="E15788" t="str">
            <v>DKC 9108 4.5KG (BAYER)-Kgs.</v>
          </cell>
        </row>
        <row r="15789">
          <cell r="E15789" t="str">
            <v>DKC 9108 PLUS 4.5KG(BAYER)-Kgs.</v>
          </cell>
        </row>
        <row r="15790">
          <cell r="E15790" t="str">
            <v>FAME 100ML (BAYER)-Pcs.</v>
          </cell>
        </row>
        <row r="15791">
          <cell r="E15791" t="str">
            <v>FAME 10GM (BAYER)-Pcs.</v>
          </cell>
        </row>
        <row r="15792">
          <cell r="E15792" t="str">
            <v>FAME 10ML BOT IN (BAYER)-Pcs.</v>
          </cell>
        </row>
        <row r="15793">
          <cell r="E15793" t="str">
            <v>FAME 250ML (BAYER)-Pcs.</v>
          </cell>
        </row>
        <row r="15794">
          <cell r="E15794" t="str">
            <v>FAME 500ML (BAYER)-Pcs.</v>
          </cell>
        </row>
        <row r="15795">
          <cell r="E15795" t="str">
            <v>FAME 50ML (BAYER)-Pcs.</v>
          </cell>
        </row>
        <row r="15796">
          <cell r="E15796" t="str">
            <v>FOLICURE 1LT ( BAYER )-Pcs.</v>
          </cell>
        </row>
        <row r="15797">
          <cell r="E15797" t="str">
            <v>FOLICURE 500ML ( BAYER )-Pcs.</v>
          </cell>
        </row>
        <row r="15798">
          <cell r="E15798" t="str">
            <v>FOOST 250GM (BAYER)-Pcs.</v>
          </cell>
        </row>
        <row r="15799">
          <cell r="E15799" t="str">
            <v>FOOST 500GM (BAYER)-Pcs.</v>
          </cell>
        </row>
        <row r="15800">
          <cell r="E15800" t="str">
            <v>GAUCHO 09ML ( BAYER )-Pcs.</v>
          </cell>
        </row>
        <row r="15801">
          <cell r="E15801" t="str">
            <v>GAUCHO FS600 100X50ML (BAYER)-Pcs.</v>
          </cell>
        </row>
        <row r="15802">
          <cell r="E15802" t="str">
            <v>GAUCHO FS600 2X(5X1L) BOT IN (BAYER)-Pcs.</v>
          </cell>
        </row>
        <row r="15803">
          <cell r="E15803" t="str">
            <v>GAUCHO FS600 50X100ML (BAYER)-Pcs.</v>
          </cell>
        </row>
        <row r="15804">
          <cell r="E15804" t="str">
            <v>GIBRAL 250ML (BAYER)-Pcs.</v>
          </cell>
        </row>
        <row r="15805">
          <cell r="E15805" t="str">
            <v>GLAMORE 100GM (BAYER)-Pcs.</v>
          </cell>
        </row>
        <row r="15806">
          <cell r="E15806" t="str">
            <v>GLAMORE 250GM (BAYER)-Pcs.</v>
          </cell>
        </row>
        <row r="15807">
          <cell r="E15807" t="str">
            <v>GLAMORE 50GM (BAYER)-Pcs.</v>
          </cell>
        </row>
        <row r="15808">
          <cell r="E15808" t="str">
            <v>LARVIN 250GM ( BAYER )-Pcs.</v>
          </cell>
        </row>
        <row r="15809">
          <cell r="E15809" t="str">
            <v>LARVIN 500GM (BAYER)-Pcs.</v>
          </cell>
        </row>
        <row r="15810">
          <cell r="E15810" t="str">
            <v>LAUDIS 115ML (BAYER)-Pcs.</v>
          </cell>
        </row>
        <row r="15811">
          <cell r="E15811" t="str">
            <v>LAUDIS 230ML (BAYER)-Pcs.</v>
          </cell>
        </row>
        <row r="15812">
          <cell r="E15812" t="str">
            <v>LAUDIS 57.5ML (BAYER)-Pcs.</v>
          </cell>
        </row>
        <row r="15813">
          <cell r="E15813" t="str">
            <v>Lucifer 160gm(bayer)unit Pce-Pcs.</v>
          </cell>
        </row>
        <row r="15814">
          <cell r="E15814" t="str">
            <v>MOMIJI 60GM (BAYER)-Kgs.</v>
          </cell>
        </row>
        <row r="15815">
          <cell r="E15815" t="str">
            <v>MONCERN 1LTR (BAYER)-Pcs.</v>
          </cell>
        </row>
        <row r="15816">
          <cell r="E15816" t="str">
            <v>MONCERN 250ML (BAYER)-Pcs.</v>
          </cell>
        </row>
        <row r="15817">
          <cell r="E15817" t="str">
            <v>MONCERN 500ML (BAYER)-Pcs.</v>
          </cell>
        </row>
        <row r="15818">
          <cell r="E15818" t="str">
            <v>MOVENTO ENERGY 100ML (BAYER)-Pcs.</v>
          </cell>
        </row>
        <row r="15819">
          <cell r="E15819" t="str">
            <v>MOVENTO ENERGY 250ML (BAYER)-Pcs.</v>
          </cell>
        </row>
        <row r="15820">
          <cell r="E15820" t="str">
            <v>NATIVO 10GR (BAYER)-Pcs.</v>
          </cell>
        </row>
        <row r="15821">
          <cell r="E15821" t="str">
            <v>NATIVO 1KG (BAYER)-Pcs.</v>
          </cell>
        </row>
        <row r="15822">
          <cell r="E15822" t="str">
            <v>NATIVO 250GM (BAYER)-Pcs.</v>
          </cell>
        </row>
        <row r="15823">
          <cell r="E15823" t="str">
            <v>NATIVO 500GM (BAYER)-Pcs.</v>
          </cell>
        </row>
        <row r="15824">
          <cell r="E15824" t="str">
            <v>OBERON 100ML ( BAYER )-Pcs.</v>
          </cell>
        </row>
        <row r="15825">
          <cell r="E15825" t="str">
            <v>OBERON 200ML (BAYER)-Pcs.</v>
          </cell>
        </row>
        <row r="15826">
          <cell r="E15826" t="str">
            <v>OBERON 500ML (BAYER)-Pcs.</v>
          </cell>
        </row>
        <row r="15827">
          <cell r="E15827" t="str">
            <v>RAXIL 100GM (BAYER)-Pcs.</v>
          </cell>
        </row>
        <row r="15828">
          <cell r="E15828" t="str">
            <v>RAXIL 40GM (BAYER)-Pcs.</v>
          </cell>
        </row>
        <row r="15829">
          <cell r="E15829" t="str">
            <v>RAXIL EASY FS60 100X50ML (BAYER)-Pcs.</v>
          </cell>
        </row>
        <row r="15830">
          <cell r="E15830" t="str">
            <v>RAXIL EASY FS60 10X(20X13.4ML) BOT IN-Pcs.</v>
          </cell>
        </row>
        <row r="15831">
          <cell r="E15831" t="str">
            <v>RAXIL EASY FS60 50X100ML (BAYER)-Pcs.</v>
          </cell>
        </row>
        <row r="15832">
          <cell r="E15832" t="str">
            <v>REGENT 5KG (BAYER)-Pcs.</v>
          </cell>
        </row>
        <row r="15833">
          <cell r="E15833" t="str">
            <v>REGENT GR 25KG (BAYER)-Kgs.</v>
          </cell>
        </row>
        <row r="15834">
          <cell r="E15834" t="str">
            <v>REGENT GR 4X5KG (BAYER)-Kgs.</v>
          </cell>
        </row>
        <row r="15835">
          <cell r="E15835" t="str">
            <v>REGENT SC 100ML BOT (BAYER)-Pcs.</v>
          </cell>
        </row>
        <row r="15836">
          <cell r="E15836" t="str">
            <v>REGENT SC 1LTR (BAYER)-Pcs.</v>
          </cell>
        </row>
        <row r="15837">
          <cell r="E15837" t="str">
            <v>REGENT SC 250ML ( BAYER )-Pcs.</v>
          </cell>
        </row>
        <row r="15838">
          <cell r="E15838" t="str">
            <v>REGENT SC 500ML (BAYER)-Pcs.</v>
          </cell>
        </row>
        <row r="15839">
          <cell r="E15839" t="str">
            <v>REGENT ULTRA 5X4KG (BAYER)-Pcs.</v>
          </cell>
        </row>
        <row r="15840">
          <cell r="E15840" t="str">
            <v>RICESTAR 250GM (BAYER)-Pcs.</v>
          </cell>
        </row>
        <row r="15841">
          <cell r="E15841" t="str">
            <v>RICESTAR EC69 1LTR (BAYER)-Pcs.</v>
          </cell>
        </row>
        <row r="15842">
          <cell r="E15842" t="str">
            <v>RICESTAR EC69 500ML (BAYER)-Pcs.</v>
          </cell>
        </row>
        <row r="15843">
          <cell r="E15843" t="str">
            <v>SECTIN WG60 600GR (BAYER)-Pcs.</v>
          </cell>
        </row>
        <row r="15844">
          <cell r="E15844" t="str">
            <v>SENCOR 500GM (BAYER)-Pcs.</v>
          </cell>
        </row>
        <row r="15845">
          <cell r="E15845" t="str">
            <v>SENCOR WP70 60X100GR (BAYER)-Pcs.</v>
          </cell>
        </row>
        <row r="15846">
          <cell r="E15846" t="str">
            <v>SOLOMON 100ML ( BAYER )-Pcs.</v>
          </cell>
        </row>
        <row r="15847">
          <cell r="E15847" t="str">
            <v>SOLOMON 1LTR (BAYER)-Pcs.</v>
          </cell>
        </row>
        <row r="15848">
          <cell r="E15848" t="str">
            <v>SOLOMON 250ML (BAYER)-Pcs.</v>
          </cell>
        </row>
        <row r="15849">
          <cell r="E15849" t="str">
            <v>SOLOMON 500ML (BAYER)-Pcs.</v>
          </cell>
        </row>
        <row r="15850">
          <cell r="E15850" t="str">
            <v>SPINTOR 75ML (BAYER)-Pcs.</v>
          </cell>
        </row>
        <row r="15851">
          <cell r="E15851" t="str">
            <v>SUNRICE 50GR (BAYER)-Pcs.</v>
          </cell>
        </row>
        <row r="15852">
          <cell r="E15852" t="str">
            <v>TOPSTAR 22.5GM (BAYER)-Pcs.</v>
          </cell>
        </row>
        <row r="15853">
          <cell r="E15853" t="str">
            <v>VELUM PRIME 40*250ML (BAYER)-Pcs.</v>
          </cell>
        </row>
        <row r="15854">
          <cell r="E15854" t="str">
            <v>PESTISIDE PLANOFIX 100ML-PC</v>
          </cell>
        </row>
        <row r="15855">
          <cell r="E15855" t="str">
            <v>PESTISIDE- GAUCHO 50ML-PC</v>
          </cell>
        </row>
        <row r="15856">
          <cell r="E15856" t="str">
            <v>PESTISIDE- NATIVO 100ML-PC</v>
          </cell>
        </row>
        <row r="15857">
          <cell r="E15857" t="str">
            <v>PESTISIDE-ALANTO 500ML-PC</v>
          </cell>
        </row>
        <row r="15858">
          <cell r="E15858" t="str">
            <v>PESTISIDE-ALIETTE 100GM-PC</v>
          </cell>
        </row>
        <row r="15859">
          <cell r="E15859" t="str">
            <v>PESTISIDE-AMBITION 1LTR-PC</v>
          </cell>
        </row>
        <row r="15860">
          <cell r="E15860" t="str">
            <v>PESTISIDE-AMBITION 250ML-PC</v>
          </cell>
        </row>
        <row r="15861">
          <cell r="E15861" t="str">
            <v>PESTISIDE-AMBITION 500ML-PC</v>
          </cell>
        </row>
        <row r="15862">
          <cell r="E15862" t="str">
            <v>PESTISIDE-ANTRACOL 1KG-PC</v>
          </cell>
        </row>
        <row r="15863">
          <cell r="E15863" t="str">
            <v>PESTISIDE-ANTRACOL 250GM-PC</v>
          </cell>
        </row>
        <row r="15864">
          <cell r="E15864" t="str">
            <v>PESTISIDE-ANTRACOL 500GM-PC</v>
          </cell>
        </row>
        <row r="15865">
          <cell r="E15865" t="str">
            <v>PESTISIDE-CONFIDOR 100ML-PC</v>
          </cell>
        </row>
        <row r="15866">
          <cell r="E15866" t="str">
            <v>PESTISIDE-CONFIDOR 250ML-PC</v>
          </cell>
        </row>
        <row r="15867">
          <cell r="E15867" t="str">
            <v>PESTISIDE-DESIS 1 LTR-LTR</v>
          </cell>
        </row>
        <row r="15868">
          <cell r="E15868" t="str">
            <v>PESTISIDE-DESIS 100ML-PC</v>
          </cell>
        </row>
        <row r="15869">
          <cell r="E15869" t="str">
            <v>PESTISIDE-DESIS 250ML-PC</v>
          </cell>
        </row>
        <row r="15870">
          <cell r="E15870" t="str">
            <v>PESTISIDE-DESIS 50ML-PC</v>
          </cell>
        </row>
        <row r="15871">
          <cell r="E15871" t="str">
            <v>PESTISIDE-EVERGOL XTEND 100ML-PC</v>
          </cell>
        </row>
        <row r="15872">
          <cell r="E15872" t="str">
            <v>PESTISIDE-EVERGOL XTEND 40ML-PC</v>
          </cell>
        </row>
        <row r="15873">
          <cell r="E15873" t="str">
            <v>PESTISIDE-FOLICUR 100ML-PC</v>
          </cell>
        </row>
        <row r="15874">
          <cell r="E15874" t="str">
            <v>PESTISIDE-FOLICUR 250ML-PC</v>
          </cell>
        </row>
        <row r="15875">
          <cell r="E15875" t="str">
            <v>PESTISIDE-FOOST WP 500GM-PC</v>
          </cell>
        </row>
        <row r="15876">
          <cell r="E15876" t="str">
            <v>PESTISIDE-GAUCHO 100ML-PC</v>
          </cell>
        </row>
        <row r="15877">
          <cell r="E15877" t="str">
            <v>PESTISIDE-GAUCHO 1LTR-LTR</v>
          </cell>
        </row>
        <row r="15878">
          <cell r="E15878" t="str">
            <v>PESTISIDE-GAUCHO 250ML-PC</v>
          </cell>
        </row>
        <row r="15879">
          <cell r="E15879" t="str">
            <v>PESTISIDE-GAUCHO 5LTR-PC</v>
          </cell>
        </row>
        <row r="15880">
          <cell r="E15880" t="str">
            <v>PESTISIDE-GAUCHO 9ML(PC)-PC</v>
          </cell>
        </row>
        <row r="15881">
          <cell r="E15881" t="str">
            <v>PESTISIDE-GAUCHO 9ML-KG</v>
          </cell>
        </row>
        <row r="15882">
          <cell r="E15882" t="str">
            <v>PESTISIDE-JUMP 2GM-PC</v>
          </cell>
        </row>
        <row r="15883">
          <cell r="E15883" t="str">
            <v>PESTISIDE-LARVIN 100GR-PC</v>
          </cell>
        </row>
        <row r="15884">
          <cell r="E15884" t="str">
            <v>PESTISIDE-LAUDIS 57.5ML-PC</v>
          </cell>
        </row>
        <row r="15885">
          <cell r="E15885" t="str">
            <v>PESTISIDE-LESENTA 40 GM-PC</v>
          </cell>
        </row>
        <row r="15886">
          <cell r="E15886" t="str">
            <v>PESTISIDE-LUNA EXP. 100ML-PC</v>
          </cell>
        </row>
        <row r="15887">
          <cell r="E15887" t="str">
            <v>PESTISIDE-LUNA EXP. 250ML-PC</v>
          </cell>
        </row>
        <row r="15888">
          <cell r="E15888" t="str">
            <v>PESTISIDE-MELODY 400GM-PC</v>
          </cell>
        </row>
        <row r="15889">
          <cell r="E15889" t="str">
            <v>PESTISIDE-MOVENTO ENERGY 100ML-PC</v>
          </cell>
        </row>
        <row r="15890">
          <cell r="E15890" t="str">
            <v>PESTISIDE-NATIVO 1KG-PC</v>
          </cell>
        </row>
        <row r="15891">
          <cell r="E15891" t="str">
            <v>PESTISIDE-NATIVO 250GM-PC</v>
          </cell>
        </row>
        <row r="15892">
          <cell r="E15892" t="str">
            <v>PESTISIDE-NATIVO 500GM-PC</v>
          </cell>
        </row>
        <row r="15893">
          <cell r="E15893" t="str">
            <v>PESTISIDE-OBERON 100ML-PC</v>
          </cell>
        </row>
        <row r="15894">
          <cell r="E15894" t="str">
            <v>PESTISIDE-RAXIL EASY 13.4ML-PC</v>
          </cell>
        </row>
        <row r="15895">
          <cell r="E15895" t="str">
            <v>PESTISIDE-RAXIL EASY 50ML-PC</v>
          </cell>
        </row>
        <row r="15896">
          <cell r="E15896" t="str">
            <v>PESTISIDE-REGENT 1 LTR-PC</v>
          </cell>
        </row>
        <row r="15897">
          <cell r="E15897" t="str">
            <v>PESTISIDE-REGENT 100ML-PC</v>
          </cell>
        </row>
        <row r="15898">
          <cell r="E15898" t="str">
            <v>PESTISIDE-REGENT 250ML-PC</v>
          </cell>
        </row>
        <row r="15899">
          <cell r="E15899" t="str">
            <v>PESTISIDE-REGENT 500ML-PC</v>
          </cell>
        </row>
        <row r="15900">
          <cell r="E15900" t="str">
            <v>PESTISIDE-REGENT GR 1KG-KG</v>
          </cell>
        </row>
        <row r="15901">
          <cell r="E15901" t="str">
            <v>PESTISIDE-REGENT GR 5KG-KG</v>
          </cell>
        </row>
        <row r="15902">
          <cell r="E15902" t="str">
            <v>PESTISIDE-REGENT GR ULTRA (1KG)-KG</v>
          </cell>
        </row>
        <row r="15903">
          <cell r="E15903" t="str">
            <v>PESTISIDE-SECTIN 100GM-PC</v>
          </cell>
        </row>
        <row r="15904">
          <cell r="E15904" t="str">
            <v>PESTISIDE-SECTION 600GM-PC</v>
          </cell>
        </row>
        <row r="15905">
          <cell r="E15905" t="str">
            <v>PESTISIDE-SOLOMON 100ML-PC</v>
          </cell>
        </row>
        <row r="15906">
          <cell r="E15906" t="str">
            <v>PESTISIDE-SOLOMON 250ML-PC</v>
          </cell>
        </row>
        <row r="15907">
          <cell r="E15907" t="str">
            <v>PESTISIDE-VELUM PRIME 250ML-PC</v>
          </cell>
        </row>
        <row r="15908">
          <cell r="E15908" t="str">
            <v>ANTRACOL 1 KG</v>
          </cell>
        </row>
        <row r="15909">
          <cell r="E15909" t="str">
            <v>ANTRACOL 1 KG-pcs</v>
          </cell>
        </row>
        <row r="15910">
          <cell r="E15910" t="str">
            <v>ANTRACOL 250GM-pcs</v>
          </cell>
        </row>
        <row r="15911">
          <cell r="E15911" t="str">
            <v>ANTRACOL 500GM-pcs</v>
          </cell>
        </row>
        <row r="15912">
          <cell r="E15912" t="str">
            <v>CONFIDOR 1 LTR</v>
          </cell>
        </row>
        <row r="15913">
          <cell r="E15913" t="str">
            <v>CONFIDOR 1 LTR-pcs</v>
          </cell>
        </row>
        <row r="15914">
          <cell r="E15914" t="str">
            <v>CONFIDOR 100ML</v>
          </cell>
        </row>
        <row r="15915">
          <cell r="E15915" t="str">
            <v>CONFIDOR 100ML-pcs</v>
          </cell>
        </row>
        <row r="15916">
          <cell r="E15916" t="str">
            <v>CONFIDOR 250ML</v>
          </cell>
        </row>
        <row r="15917">
          <cell r="E15917" t="str">
            <v>CONFIDOR 250ML-pcs</v>
          </cell>
        </row>
        <row r="15918">
          <cell r="E15918" t="str">
            <v>CONFIDOR 500ML</v>
          </cell>
        </row>
        <row r="15919">
          <cell r="E15919" t="str">
            <v>CONFIDOR 500ML-pcs</v>
          </cell>
        </row>
        <row r="15920">
          <cell r="E15920" t="str">
            <v>FAME 100ML</v>
          </cell>
        </row>
        <row r="15921">
          <cell r="E15921" t="str">
            <v>FAME 100ML-pcs</v>
          </cell>
        </row>
        <row r="15922">
          <cell r="E15922" t="str">
            <v>FAME 10ML-pcs</v>
          </cell>
        </row>
        <row r="15923">
          <cell r="E15923" t="str">
            <v>FAME 50ML-pcs</v>
          </cell>
        </row>
        <row r="15924">
          <cell r="E15924" t="str">
            <v>GAUCHO 100 ML-pcs</v>
          </cell>
        </row>
        <row r="15925">
          <cell r="E15925" t="str">
            <v>GAUCHO 50 ML-pcs</v>
          </cell>
        </row>
        <row r="15926">
          <cell r="E15926" t="str">
            <v>GAUCHO 9 ML-pcs</v>
          </cell>
        </row>
        <row r="15927">
          <cell r="E15927" t="str">
            <v>LAVDIS 115-pcs</v>
          </cell>
        </row>
        <row r="15928">
          <cell r="E15928" t="str">
            <v>LAVDIS 57.5-pcs</v>
          </cell>
        </row>
        <row r="15929">
          <cell r="E15929" t="str">
            <v>MOVENTO ENERGY 1LTR</v>
          </cell>
        </row>
        <row r="15930">
          <cell r="E15930" t="str">
            <v>MOVENTO ENERGY 1LTR-pcs</v>
          </cell>
        </row>
        <row r="15931">
          <cell r="E15931" t="str">
            <v>MOVENTO ENERGY 250ML-pcs</v>
          </cell>
        </row>
        <row r="15932">
          <cell r="E15932" t="str">
            <v>MOVENTO ENERGY 500ML-pcs</v>
          </cell>
        </row>
        <row r="15933">
          <cell r="E15933" t="str">
            <v>NATIVO 250GM-pcs</v>
          </cell>
        </row>
        <row r="15934">
          <cell r="E15934" t="str">
            <v>PLANOFIX 100ML</v>
          </cell>
        </row>
        <row r="15935">
          <cell r="E15935" t="str">
            <v>PLANOFIX 100ML-pcs</v>
          </cell>
        </row>
        <row r="15936">
          <cell r="E15936" t="str">
            <v>PLANOFIX 250ML</v>
          </cell>
        </row>
        <row r="15937">
          <cell r="E15937" t="str">
            <v>PLANOFIX 250ML-pcs</v>
          </cell>
        </row>
        <row r="15938">
          <cell r="E15938" t="str">
            <v>REGENT GR 5KG</v>
          </cell>
        </row>
        <row r="15939">
          <cell r="E15939" t="str">
            <v>REGENT GR 5KG-pcs</v>
          </cell>
        </row>
        <row r="15940">
          <cell r="E15940" t="str">
            <v>REGENT SC 1 LTR-pcs</v>
          </cell>
        </row>
        <row r="15941">
          <cell r="E15941" t="str">
            <v>REGENT SC 250ML-pcs</v>
          </cell>
        </row>
        <row r="15942">
          <cell r="E15942" t="str">
            <v>REGENT SC 500ML-pcs</v>
          </cell>
        </row>
        <row r="15943">
          <cell r="E15943" t="str">
            <v>ADMIRE 150 GM</v>
          </cell>
        </row>
        <row r="15944">
          <cell r="E15944" t="str">
            <v>ADMIRE 16GM BAYER</v>
          </cell>
        </row>
        <row r="15945">
          <cell r="E15945" t="str">
            <v>ADMIRE 2GM BAYER</v>
          </cell>
        </row>
        <row r="15946">
          <cell r="E15946" t="str">
            <v>ADMIRE 30 GM</v>
          </cell>
        </row>
        <row r="15947">
          <cell r="E15947" t="str">
            <v>ADMIRE 75 GM</v>
          </cell>
        </row>
        <row r="15948">
          <cell r="E15948" t="str">
            <v>ADORA 200ML BAYER</v>
          </cell>
        </row>
        <row r="15949">
          <cell r="E15949" t="str">
            <v>ADORA 50ML BAYER</v>
          </cell>
        </row>
        <row r="15950">
          <cell r="E15950" t="str">
            <v>ALIETTE 100 GM BAYER</v>
          </cell>
        </row>
        <row r="15951">
          <cell r="E15951" t="str">
            <v>AMBITION 1LTR BAYER</v>
          </cell>
        </row>
        <row r="15952">
          <cell r="E15952" t="str">
            <v>AMBITION 250ML BAYER</v>
          </cell>
        </row>
        <row r="15953">
          <cell r="E15953" t="str">
            <v>AMBITION 500ML BAYER</v>
          </cell>
        </row>
        <row r="15954">
          <cell r="E15954" t="str">
            <v>ANTRACOL 1 KG BAYER</v>
          </cell>
        </row>
        <row r="15955">
          <cell r="E15955" t="str">
            <v>ANTRACOL 100GM BAYER</v>
          </cell>
        </row>
        <row r="15956">
          <cell r="E15956" t="str">
            <v>ANTRACOL 250 GM BAYER</v>
          </cell>
        </row>
        <row r="15957">
          <cell r="E15957" t="str">
            <v>ANTRACOL 500 GM BAYER</v>
          </cell>
        </row>
        <row r="15958">
          <cell r="E15958" t="str">
            <v>BELT EXPERT 100ML BAYER</v>
          </cell>
        </row>
        <row r="15959">
          <cell r="E15959" t="str">
            <v>CONFIDOR 100 ML</v>
          </cell>
        </row>
        <row r="15960">
          <cell r="E15960" t="str">
            <v>CONFIDOR 1LIT BAYER</v>
          </cell>
        </row>
        <row r="15961">
          <cell r="E15961" t="str">
            <v>CONFIDOR 250 ML BAYER</v>
          </cell>
        </row>
        <row r="15962">
          <cell r="E15962" t="str">
            <v>CONFIDOR 500 ML BAYER</v>
          </cell>
        </row>
        <row r="15963">
          <cell r="E15963" t="str">
            <v>CONFIDOR SUPER 100ML BAYER</v>
          </cell>
        </row>
        <row r="15964">
          <cell r="E15964" t="str">
            <v>CONFIDOR SUPER 250ML BAYER</v>
          </cell>
        </row>
        <row r="15965">
          <cell r="E15965" t="str">
            <v>CONFIDOR SUPER 500ML BAYER</v>
          </cell>
        </row>
        <row r="15966">
          <cell r="E15966" t="str">
            <v>CONFIDOR SUPER 50ML BAYER</v>
          </cell>
        </row>
        <row r="15967">
          <cell r="E15967" t="str">
            <v>COUNCIL ACTIVE 45GM BAYER</v>
          </cell>
        </row>
        <row r="15968">
          <cell r="E15968" t="str">
            <v>DECIS-100 100ML BAYER</v>
          </cell>
        </row>
        <row r="15969">
          <cell r="E15969" t="str">
            <v>DECIS-100 250ML BAYER</v>
          </cell>
        </row>
        <row r="15970">
          <cell r="E15970" t="str">
            <v>DECIS-2.8 100ML BAYER</v>
          </cell>
        </row>
        <row r="15971">
          <cell r="E15971" t="str">
            <v>DECIS-2.8 250ML BAYER</v>
          </cell>
        </row>
        <row r="15972">
          <cell r="E15972" t="str">
            <v>ETHEREL 100ML BAYER</v>
          </cell>
        </row>
        <row r="15973">
          <cell r="E15973" t="str">
            <v>EVERGOL XTEND 40ML BAYER</v>
          </cell>
        </row>
        <row r="15974">
          <cell r="E15974" t="str">
            <v>FAME 100 ML BAYER</v>
          </cell>
        </row>
        <row r="15975">
          <cell r="E15975" t="str">
            <v>FAME 10ML BAYER</v>
          </cell>
        </row>
        <row r="15976">
          <cell r="E15976" t="str">
            <v>FAME 50 ML BAYER</v>
          </cell>
        </row>
        <row r="15977">
          <cell r="E15977" t="str">
            <v>FOLICUR 100ML BAYER</v>
          </cell>
        </row>
        <row r="15978">
          <cell r="E15978" t="str">
            <v>FOLICUR 250ML BAYER</v>
          </cell>
        </row>
        <row r="15979">
          <cell r="E15979" t="str">
            <v>FOOST 500GM BAYER</v>
          </cell>
        </row>
        <row r="15980">
          <cell r="E15980" t="str">
            <v>GAUCHO 50ML BAYER</v>
          </cell>
        </row>
        <row r="15981">
          <cell r="E15981" t="str">
            <v>GLAMORE 50GM BAYER</v>
          </cell>
        </row>
        <row r="15982">
          <cell r="E15982" t="str">
            <v>HY. 6444 3KG BAYER</v>
          </cell>
        </row>
        <row r="15983">
          <cell r="E15983" t="str">
            <v>HY. 8433 3KG BAYER</v>
          </cell>
        </row>
        <row r="15984">
          <cell r="E15984" t="str">
            <v>HY. TEJ 3KG BAYER</v>
          </cell>
        </row>
        <row r="15985">
          <cell r="E15985" t="str">
            <v>JUMP 2 GM</v>
          </cell>
        </row>
        <row r="15986">
          <cell r="E15986" t="str">
            <v>LARVIN 1KG BAYER</v>
          </cell>
        </row>
        <row r="15987">
          <cell r="E15987" t="str">
            <v>LARVIN 250GM BAYER</v>
          </cell>
        </row>
        <row r="15988">
          <cell r="E15988" t="str">
            <v>LARVIN 500GM BAYER</v>
          </cell>
        </row>
        <row r="15989">
          <cell r="E15989" t="str">
            <v>LAUDIS 115ML BAYAR</v>
          </cell>
        </row>
        <row r="15990">
          <cell r="E15990" t="str">
            <v>LAUDIS 230ML BAYER</v>
          </cell>
        </row>
        <row r="15991">
          <cell r="E15991" t="str">
            <v>LAUDIS 57.5ML BAYER</v>
          </cell>
        </row>
        <row r="15992">
          <cell r="E15992" t="str">
            <v>MAIZE DKC-9141 3.5KG</v>
          </cell>
        </row>
        <row r="15993">
          <cell r="E15993" t="str">
            <v>MOVENTO ENERGY 1KG BAYER</v>
          </cell>
        </row>
        <row r="15994">
          <cell r="E15994" t="str">
            <v>MOVENTO ENERGY 250GM BAYER</v>
          </cell>
        </row>
        <row r="15995">
          <cell r="E15995" t="str">
            <v>NATIVO 100 GM BAYER</v>
          </cell>
        </row>
        <row r="15996">
          <cell r="E15996" t="str">
            <v>NATIVO 10GM BAYER</v>
          </cell>
        </row>
        <row r="15997">
          <cell r="E15997" t="str">
            <v>NATIVO 250 GM</v>
          </cell>
        </row>
        <row r="15998">
          <cell r="E15998" t="str">
            <v>NATIVO 50 GM BAYER</v>
          </cell>
        </row>
        <row r="15999">
          <cell r="E15999" t="str">
            <v>OBERON 1LTR BAYER</v>
          </cell>
        </row>
        <row r="16000">
          <cell r="E16000" t="str">
            <v>OBERON 500 ML</v>
          </cell>
        </row>
        <row r="16001">
          <cell r="E16001" t="str">
            <v>P3F49PKH</v>
          </cell>
        </row>
        <row r="16002">
          <cell r="E16002" t="str">
            <v>P3FZUL7A</v>
          </cell>
        </row>
        <row r="16003">
          <cell r="E16003" t="str">
            <v>P3MIN549</v>
          </cell>
        </row>
        <row r="16004">
          <cell r="E16004" t="str">
            <v>PLANOFIX 100 ML BAYER</v>
          </cell>
        </row>
        <row r="16005">
          <cell r="E16005" t="str">
            <v>PLANOFIX 250ML BAYER</v>
          </cell>
        </row>
        <row r="16006">
          <cell r="E16006" t="str">
            <v>PUH88X0G</v>
          </cell>
        </row>
        <row r="16007">
          <cell r="E16007" t="str">
            <v>PUPFFCCY</v>
          </cell>
        </row>
        <row r="16008">
          <cell r="E16008" t="str">
            <v>PUQC0Y2W</v>
          </cell>
        </row>
        <row r="16009">
          <cell r="E16009" t="str">
            <v>PUSIPNXL</v>
          </cell>
        </row>
        <row r="16010">
          <cell r="E16010" t="str">
            <v>PWTR8LAN</v>
          </cell>
        </row>
        <row r="16011">
          <cell r="E16011" t="str">
            <v>PWW7H5GJ</v>
          </cell>
        </row>
        <row r="16012">
          <cell r="E16012" t="str">
            <v>PZ51DDUX</v>
          </cell>
        </row>
        <row r="16013">
          <cell r="E16013" t="str">
            <v>PZ7WP8QW</v>
          </cell>
        </row>
        <row r="16014">
          <cell r="E16014" t="str">
            <v>PZ8YSRP6</v>
          </cell>
        </row>
        <row r="16015">
          <cell r="E16015" t="str">
            <v>PZ9SKAB0</v>
          </cell>
        </row>
        <row r="16016">
          <cell r="E16016" t="str">
            <v>PZALMHTD</v>
          </cell>
        </row>
        <row r="16017">
          <cell r="E16017" t="str">
            <v>PZDE5P0G</v>
          </cell>
        </row>
        <row r="16018">
          <cell r="E16018" t="str">
            <v>PZFQEA2G</v>
          </cell>
        </row>
        <row r="16019">
          <cell r="E16019" t="str">
            <v>PZGW6DIC</v>
          </cell>
        </row>
        <row r="16020">
          <cell r="E16020" t="str">
            <v>PZL888YV</v>
          </cell>
        </row>
        <row r="16021">
          <cell r="E16021" t="str">
            <v>PZOI0TWD</v>
          </cell>
        </row>
        <row r="16022">
          <cell r="E16022" t="str">
            <v>PZS60PYD</v>
          </cell>
        </row>
        <row r="16023">
          <cell r="E16023" t="str">
            <v>PZU4H3S4</v>
          </cell>
        </row>
        <row r="16024">
          <cell r="E16024" t="str">
            <v>PZXI3YMU</v>
          </cell>
        </row>
        <row r="16025">
          <cell r="E16025" t="str">
            <v>PZYCU7C7</v>
          </cell>
        </row>
        <row r="16026">
          <cell r="E16026" t="str">
            <v>REGENT GOLD 100ML BAYER</v>
          </cell>
        </row>
        <row r="16027">
          <cell r="E16027" t="str">
            <v>REGENT GOLD 250ML BAYER</v>
          </cell>
        </row>
        <row r="16028">
          <cell r="E16028" t="str">
            <v>REGENT ULTRA 4 KG BAYER</v>
          </cell>
        </row>
        <row r="16029">
          <cell r="E16029" t="str">
            <v>REGENT-GR 1KG BAYER</v>
          </cell>
        </row>
        <row r="16030">
          <cell r="E16030" t="str">
            <v>REGENT-GR 5KG BAYER</v>
          </cell>
        </row>
        <row r="16031">
          <cell r="E16031" t="str">
            <v>REGENT-SC 100ML BAYER</v>
          </cell>
        </row>
        <row r="16032">
          <cell r="E16032" t="str">
            <v>REGENT-SC 1LIT BAYER</v>
          </cell>
        </row>
        <row r="16033">
          <cell r="E16033" t="str">
            <v>REGENT-SC 250ML BAYER</v>
          </cell>
        </row>
        <row r="16034">
          <cell r="E16034" t="str">
            <v>SOLOMON 100ML BAYER</v>
          </cell>
        </row>
        <row r="16035">
          <cell r="E16035" t="str">
            <v>SPINTOR 75 ML BAYER</v>
          </cell>
        </row>
        <row r="16036">
          <cell r="E16036" t="str">
            <v>SUPERB COTTON 450GM BAYER</v>
          </cell>
        </row>
        <row r="16037">
          <cell r="E16037" t="str">
            <v>TOPSTAR 22.50 GM BAYER</v>
          </cell>
        </row>
        <row r="16038">
          <cell r="E16038" t="str">
            <v>TOPSTAR 35GM BAYER</v>
          </cell>
        </row>
        <row r="16039">
          <cell r="E16039" t="str">
            <v>ADMIRE WG70 (2GM)-pcs</v>
          </cell>
        </row>
        <row r="16040">
          <cell r="E16040" t="str">
            <v>Admire WG70(Bayer) -2gm-pcs</v>
          </cell>
        </row>
        <row r="16041">
          <cell r="E16041" t="str">
            <v>ALANTO SC240 (100ML)-ltr</v>
          </cell>
        </row>
        <row r="16042">
          <cell r="E16042" t="str">
            <v>Alanto(T) SC240(250ml)-ltr</v>
          </cell>
        </row>
        <row r="16043">
          <cell r="E16043" t="str">
            <v>ALIETTE WP80 (100GM)-kg</v>
          </cell>
        </row>
        <row r="16044">
          <cell r="E16044" t="str">
            <v>AMBITION 10x1ltr-ltr</v>
          </cell>
        </row>
        <row r="16045">
          <cell r="E16045" t="str">
            <v>Ambition 50x100ml-pcs</v>
          </cell>
        </row>
        <row r="16046">
          <cell r="E16046" t="str">
            <v>Ambition-250ml-ltr</v>
          </cell>
        </row>
        <row r="16047">
          <cell r="E16047" t="str">
            <v>Antracol (T) WP70 250GM-kg</v>
          </cell>
        </row>
        <row r="16048">
          <cell r="E16048" t="str">
            <v>ANTRACOL WP70 (100GM)-kg</v>
          </cell>
        </row>
        <row r="16049">
          <cell r="E16049" t="str">
            <v>Antracol Wp70 (1kg)-kg</v>
          </cell>
        </row>
        <row r="16050">
          <cell r="E16050" t="str">
            <v>Antracol(T) WP70 -500Gm-kg</v>
          </cell>
        </row>
        <row r="16051">
          <cell r="E16051" t="str">
            <v>Arize 6129 Gold Loc -3kg-kg</v>
          </cell>
        </row>
        <row r="16052">
          <cell r="E16052" t="str">
            <v>Arize 6129 Gold Loc 30x1kg-kg</v>
          </cell>
        </row>
        <row r="16053">
          <cell r="E16053" t="str">
            <v>Arize 6444 Gold Loc 30x1kg Bag-kg</v>
          </cell>
        </row>
        <row r="16054">
          <cell r="E16054" t="str">
            <v>Arize Az 6633 Loc -10x3kg-kg</v>
          </cell>
        </row>
        <row r="16055">
          <cell r="E16055" t="str">
            <v>ARIZE AZ 6633 LOC 10X3KG BAG-PKT</v>
          </cell>
        </row>
        <row r="16056">
          <cell r="E16056" t="str">
            <v>ARIZE AZ 6633 LOC 30X1KG BAG-PKT</v>
          </cell>
        </row>
        <row r="16057">
          <cell r="E16057" t="str">
            <v>Arize Az 8433 DT LOC 10x3kg-kg</v>
          </cell>
        </row>
        <row r="16058">
          <cell r="E16058" t="str">
            <v>Council Activ WG30-45gm-pcs</v>
          </cell>
        </row>
        <row r="16059">
          <cell r="E16059" t="str">
            <v>DECIC EC 2.8 (500ML)-ltr</v>
          </cell>
        </row>
        <row r="16060">
          <cell r="E16060" t="str">
            <v>DECIS EC -100ML-ltr</v>
          </cell>
        </row>
        <row r="16061">
          <cell r="E16061" t="str">
            <v>DECIS EC -1LTR-ltr</v>
          </cell>
        </row>
        <row r="16062">
          <cell r="E16062" t="str">
            <v>Decis EC101 -100ml-ltr</v>
          </cell>
        </row>
        <row r="16063">
          <cell r="E16063" t="str">
            <v>Emesto Prime FS240 50x100ml-ltr</v>
          </cell>
        </row>
        <row r="16064">
          <cell r="E16064" t="str">
            <v>Fame (T) SC480 -100ml-pcs</v>
          </cell>
        </row>
        <row r="16065">
          <cell r="E16065" t="str">
            <v>Fame (T) SC480 -10ml-pcs</v>
          </cell>
        </row>
        <row r="16066">
          <cell r="E16066" t="str">
            <v>Fame (T) SC480 -50ml-pcs</v>
          </cell>
        </row>
        <row r="16067">
          <cell r="E16067" t="str">
            <v>Folicure -100ml-ltr</v>
          </cell>
        </row>
        <row r="16068">
          <cell r="E16068" t="str">
            <v>Folicure- 10 x 1Ltr-ltr</v>
          </cell>
        </row>
        <row r="16069">
          <cell r="E16069" t="str">
            <v>Foost WP50 20x250gm-pcs</v>
          </cell>
        </row>
        <row r="16070">
          <cell r="E16070" t="str">
            <v>Foost WP50 24x500gm-pcs</v>
          </cell>
        </row>
        <row r="16071">
          <cell r="E16071" t="str">
            <v>Glamore WG80 -50gm-pcs</v>
          </cell>
        </row>
        <row r="16072">
          <cell r="E16072" t="str">
            <v>Glamore WG80 100gm-PKT</v>
          </cell>
        </row>
        <row r="16073">
          <cell r="E16073" t="str">
            <v>HY. PADDY AZ 6508 LOC -3KG-kg</v>
          </cell>
        </row>
        <row r="16074">
          <cell r="E16074" t="str">
            <v>Hy.Paddy Arize 6444 Gold(3kg)-kg</v>
          </cell>
        </row>
        <row r="16075">
          <cell r="E16075" t="str">
            <v>INFINITO SC687 5 20x500ml-ltr</v>
          </cell>
        </row>
        <row r="16076">
          <cell r="E16076" t="str">
            <v>JUMP WG80 (2GM)-kg</v>
          </cell>
        </row>
        <row r="16077">
          <cell r="E16077" t="str">
            <v>Jump WG80 160X(10X2GM) BAG IN-pcs</v>
          </cell>
        </row>
        <row r="16078">
          <cell r="E16078" t="str">
            <v>Larvin(T) WP75 -100gm-kg</v>
          </cell>
        </row>
        <row r="16079">
          <cell r="E16079" t="str">
            <v>Larvin(T) WP75 -250GM-PKT</v>
          </cell>
        </row>
        <row r="16080">
          <cell r="E16080" t="str">
            <v>Laudis Sc630 (115ml)-pcs</v>
          </cell>
        </row>
        <row r="16081">
          <cell r="E16081" t="str">
            <v>Laudis Sc630 (57.5ml)-pcs</v>
          </cell>
        </row>
        <row r="16082">
          <cell r="E16082" t="str">
            <v>Lucifer WP15 25x160GM-kg</v>
          </cell>
        </row>
        <row r="16083">
          <cell r="E16083" t="str">
            <v>Lucifer WP15 25x160GM-pcs</v>
          </cell>
        </row>
        <row r="16084">
          <cell r="E16084" t="str">
            <v>Luna Experience SC400 50x100ml-ltr</v>
          </cell>
        </row>
        <row r="16085">
          <cell r="E16085" t="str">
            <v>MELODY DUO WP (100GM)-kg</v>
          </cell>
        </row>
        <row r="16086">
          <cell r="E16086" t="str">
            <v>MONCEREN SC250 -40x250ml-ltr</v>
          </cell>
        </row>
        <row r="16087">
          <cell r="E16087" t="str">
            <v>Monceren SC250 10X1LTR-ltr</v>
          </cell>
        </row>
        <row r="16088">
          <cell r="E16088" t="str">
            <v>Monceren SC250 50X100ML-ltr</v>
          </cell>
        </row>
        <row r="16089">
          <cell r="E16089" t="str">
            <v>Monceren SC250-1ltr-ltr</v>
          </cell>
        </row>
        <row r="16090">
          <cell r="E16090" t="str">
            <v>Monceren SC250-500ml-ltr</v>
          </cell>
        </row>
        <row r="16091">
          <cell r="E16091" t="str">
            <v>Mustard Kesari 5111-500gm-kg</v>
          </cell>
        </row>
        <row r="16092">
          <cell r="E16092" t="str">
            <v>Mustard Kesari Gold 60x500Gm-kg</v>
          </cell>
        </row>
        <row r="16093">
          <cell r="E16093" t="str">
            <v>Musturd 5222 (1kg)-kg</v>
          </cell>
        </row>
        <row r="16094">
          <cell r="E16094" t="str">
            <v>Musturd Hybrid 5210 (1kg)-kg</v>
          </cell>
        </row>
        <row r="16095">
          <cell r="E16095" t="str">
            <v>Nativo WG75 (100Gm)-pcs</v>
          </cell>
        </row>
        <row r="16096">
          <cell r="E16096" t="str">
            <v>NATIVO WG75 -1KG-kg</v>
          </cell>
        </row>
        <row r="16097">
          <cell r="E16097" t="str">
            <v>OBERON SC240 (100ML)-ltr</v>
          </cell>
        </row>
        <row r="16098">
          <cell r="E16098" t="str">
            <v>Oberon(T) SC240 -50ml-pcs</v>
          </cell>
        </row>
        <row r="16099">
          <cell r="E16099" t="str">
            <v>Oberon(T) SC240 10x1ltr-ltr</v>
          </cell>
        </row>
        <row r="16100">
          <cell r="E16100" t="str">
            <v>Planofix SL4 5 50*100ML-ltr</v>
          </cell>
        </row>
        <row r="16101">
          <cell r="E16101" t="str">
            <v>PLANOFIX SL4 5 (500ML)-ltr</v>
          </cell>
        </row>
        <row r="16102">
          <cell r="E16102" t="str">
            <v>Planofix SL45 -1LTR-ltr</v>
          </cell>
        </row>
        <row r="16103">
          <cell r="E16103" t="str">
            <v>PLANOFIX SL45 -250ML-ltr</v>
          </cell>
        </row>
        <row r="16104">
          <cell r="E16104" t="str">
            <v>REGENT GR 0.3 (1KG)-kg</v>
          </cell>
        </row>
        <row r="16105">
          <cell r="E16105" t="str">
            <v>REGENT GR 0.3 (5KG)-kg</v>
          </cell>
        </row>
        <row r="16106">
          <cell r="E16106" t="str">
            <v>REGENT SC 50 (1LTR)-ltr</v>
          </cell>
        </row>
        <row r="16107">
          <cell r="E16107" t="str">
            <v>REGENT SC 50 (500ML)-kg</v>
          </cell>
        </row>
        <row r="16108">
          <cell r="E16108" t="str">
            <v>REGENT SC 50(100GM)-kg</v>
          </cell>
        </row>
        <row r="16109">
          <cell r="E16109" t="str">
            <v>REGENT SC 50(250GM)-kg</v>
          </cell>
        </row>
        <row r="16110">
          <cell r="E16110" t="str">
            <v>Regent Ultra GR 0.6(20*6KG)-kg</v>
          </cell>
        </row>
        <row r="16111">
          <cell r="E16111" t="str">
            <v>Sectin WG60 -100gm-kg</v>
          </cell>
        </row>
        <row r="16112">
          <cell r="E16112" t="str">
            <v>Sectin WG60 20x600gm Pkt-PKT</v>
          </cell>
        </row>
        <row r="16113">
          <cell r="E16113" t="str">
            <v>Sencor WP70 60x100gm-PKT</v>
          </cell>
        </row>
        <row r="16114">
          <cell r="E16114" t="str">
            <v>SOLOMON OD300 (100ML)-ltr</v>
          </cell>
        </row>
        <row r="16115">
          <cell r="E16115" t="str">
            <v>SOLOMON OD300 (1LTR)-ltr</v>
          </cell>
        </row>
        <row r="16116">
          <cell r="E16116" t="str">
            <v>SOLOMON OD300 (250ML)-ltr</v>
          </cell>
        </row>
        <row r="16117">
          <cell r="E16117" t="str">
            <v>SOLOMON OD300 (500ML)-ltr</v>
          </cell>
        </row>
        <row r="16118">
          <cell r="E16118" t="str">
            <v>SPINTOR SC495 10*(20*7ML)-pcs</v>
          </cell>
        </row>
        <row r="16119">
          <cell r="E16119" t="str">
            <v>Topstar(T) WP80 (22.5gm)-PKT</v>
          </cell>
        </row>
        <row r="16120">
          <cell r="E16120" t="str">
            <v>Velum Prime SC400 50x100ML-PKT</v>
          </cell>
        </row>
        <row r="16121">
          <cell r="E16121" t="str">
            <v>ADMIRE(IMIDA70%WG) 150GM X 30PC-Pcs.</v>
          </cell>
        </row>
        <row r="16122">
          <cell r="E16122" t="str">
            <v>ADMIRE(IMIDA70%WG) 16GM X 125PC-Pcs.</v>
          </cell>
        </row>
        <row r="16123">
          <cell r="E16123" t="str">
            <v>ADMIRE(IMIDA70%WG) 30GM X 150PC-Pcs.</v>
          </cell>
        </row>
        <row r="16124">
          <cell r="E16124" t="str">
            <v>ADMIRE(IMIDA70%WG) 75GM X 60PC-Pcs.</v>
          </cell>
        </row>
        <row r="16125">
          <cell r="E16125" t="str">
            <v>ADORA 100ML X 50PC-Pcs.</v>
          </cell>
        </row>
        <row r="16126">
          <cell r="E16126" t="str">
            <v>ADORA 10ML X 100PC-Pcs.</v>
          </cell>
        </row>
        <row r="16127">
          <cell r="E16127" t="str">
            <v>ADORA 1LT X 4PC-Pcs.</v>
          </cell>
        </row>
        <row r="16128">
          <cell r="E16128" t="str">
            <v>ADORA 200ML X20PC-Pcs.</v>
          </cell>
        </row>
        <row r="16129">
          <cell r="E16129" t="str">
            <v>ADORA 500ML X 8PC-Pcs.</v>
          </cell>
        </row>
        <row r="16130">
          <cell r="E16130" t="str">
            <v>ADORA 50ML X 50PC-Pcs.</v>
          </cell>
        </row>
        <row r="16131">
          <cell r="E16131" t="str">
            <v>ADUE 100GM X 6-Pcs.</v>
          </cell>
        </row>
        <row r="16132">
          <cell r="E16132" t="str">
            <v>AGENDA 100ML X 50PC-Pcs.</v>
          </cell>
        </row>
        <row r="16133">
          <cell r="E16133" t="str">
            <v>AGENDA 500ML X 20PC-Pcs.</v>
          </cell>
        </row>
        <row r="16134">
          <cell r="E16134" t="str">
            <v>AGENDA 5LTR X 2PC-Pcs.</v>
          </cell>
        </row>
        <row r="16135">
          <cell r="E16135" t="str">
            <v>ALANTO 100ML X 50-Pcs.</v>
          </cell>
        </row>
        <row r="16136">
          <cell r="E16136" t="str">
            <v>ALANTO 1LT X 10-Pcs.</v>
          </cell>
        </row>
        <row r="16137">
          <cell r="E16137" t="str">
            <v>ALANTO 250ML X 40-Pcs.</v>
          </cell>
        </row>
        <row r="16138">
          <cell r="E16138" t="str">
            <v>ALANTO 500ML X 20-Pcs.</v>
          </cell>
        </row>
        <row r="16139">
          <cell r="E16139" t="str">
            <v>ALIETTE WP80 100GM X 40PC-Pcs.</v>
          </cell>
        </row>
        <row r="16140">
          <cell r="E16140" t="str">
            <v>ALIETTE WP80 1KG X 10-Pcs.</v>
          </cell>
        </row>
        <row r="16141">
          <cell r="E16141" t="str">
            <v>ALIETTE WP80 250GM X 20-Pcs.</v>
          </cell>
        </row>
        <row r="16142">
          <cell r="E16142" t="str">
            <v>AMBITION 1LT X 10-Pcs.</v>
          </cell>
        </row>
        <row r="16143">
          <cell r="E16143" t="str">
            <v>AMBITION 250ML X 40-Pcs.</v>
          </cell>
        </row>
        <row r="16144">
          <cell r="E16144" t="str">
            <v>AMBITION 500ML X 20-Pcs.</v>
          </cell>
        </row>
        <row r="16145">
          <cell r="E16145" t="str">
            <v>ANTRACOL 100GM X 50PC-Pcs.</v>
          </cell>
        </row>
        <row r="16146">
          <cell r="E16146" t="str">
            <v>ANTRACOL 1KG X 10PC-Pcs.</v>
          </cell>
        </row>
        <row r="16147">
          <cell r="E16147" t="str">
            <v>ANTRACOL 250GM X 40PC-Pcs.</v>
          </cell>
        </row>
        <row r="16148">
          <cell r="E16148" t="str">
            <v>ANTRACOL 500GM X 20PC-Pcs.</v>
          </cell>
        </row>
        <row r="16149">
          <cell r="E16149" t="str">
            <v>ATLANTIS 160GM X 15PC-Pcs.</v>
          </cell>
        </row>
        <row r="16150">
          <cell r="E16150" t="str">
            <v>BARCELO TAB 5GM X 100PC-Pcs.</v>
          </cell>
        </row>
        <row r="16151">
          <cell r="E16151" t="str">
            <v>BELT EXPERT SC480 100ML X 50PC-Pcs.</v>
          </cell>
        </row>
        <row r="16152">
          <cell r="E16152" t="str">
            <v>BELT EXPERT SC480 50ML X 100PC-Pcs.</v>
          </cell>
        </row>
        <row r="16153">
          <cell r="E16153" t="str">
            <v>BILARVA 500GM X 10PC-Pcs.</v>
          </cell>
        </row>
        <row r="16154">
          <cell r="E16154" t="str">
            <v>BUONOS SC 430 1LT X 10-Pcs.</v>
          </cell>
        </row>
        <row r="16155">
          <cell r="E16155" t="str">
            <v>BUONOS SC 430 250ML X 40-Pcs.</v>
          </cell>
        </row>
        <row r="16156">
          <cell r="E16156" t="str">
            <v>BUONOS SC 430 500ML X 20-Pcs.</v>
          </cell>
        </row>
        <row r="16157">
          <cell r="E16157" t="str">
            <v>BUONOS(TEBU39%SC)1LT X 10-Pcs.</v>
          </cell>
        </row>
        <row r="16158">
          <cell r="E16158" t="str">
            <v>BUONOS(TEBU39%SC)250ML X 40-Pcs.</v>
          </cell>
        </row>
        <row r="16159">
          <cell r="E16159" t="str">
            <v>BUONOS(TEBU39%SC)500ML X 20-Pcs.</v>
          </cell>
        </row>
        <row r="16160">
          <cell r="E16160" t="str">
            <v>CONFIDOR 17.8%SL 1LT X 10PC-Pcs.</v>
          </cell>
        </row>
        <row r="16161">
          <cell r="E16161" t="str">
            <v>CONFIDOR 17.8%SL 100ML X 50PC-Pcs.</v>
          </cell>
        </row>
        <row r="16162">
          <cell r="E16162" t="str">
            <v>CONFIDOR 17.8%SL 250ML X 20PC-Pcs.</v>
          </cell>
        </row>
        <row r="16163">
          <cell r="E16163" t="str">
            <v>CONFIDOR 17.8%SL 500ML X 20PC-Pcs.</v>
          </cell>
        </row>
        <row r="16164">
          <cell r="E16164" t="str">
            <v>CONFIDOR 17.8%SL 50ML X 100PC-Pcs.</v>
          </cell>
        </row>
        <row r="16165">
          <cell r="E16165" t="str">
            <v>CONFIDOR SUPER 30.5%SC 100ML X 50PC-Pcs.</v>
          </cell>
        </row>
        <row r="16166">
          <cell r="E16166" t="str">
            <v>CONFIDOR SUPER 30.5%SC 250ML X 20PC-Pcs.</v>
          </cell>
        </row>
        <row r="16167">
          <cell r="E16167" t="str">
            <v>CONFIDOR SUPER 30.5%SC 500ML X 20PC-Pcs.</v>
          </cell>
        </row>
        <row r="16168">
          <cell r="E16168" t="str">
            <v>COUNCIL ACTIV 45GMX(10X 8BOX)-Pcs.</v>
          </cell>
        </row>
        <row r="16169">
          <cell r="E16169" t="str">
            <v>COUNCIL ACTIV 90GMX(5X12BOX)-Pcs.</v>
          </cell>
        </row>
        <row r="16170">
          <cell r="E16170" t="str">
            <v>DECIS 100 50ML X 100PC-Pcs.</v>
          </cell>
        </row>
        <row r="16171">
          <cell r="E16171" t="str">
            <v>DECIS 2.8 100ML X 50PC-Pcs.</v>
          </cell>
        </row>
        <row r="16172">
          <cell r="E16172" t="str">
            <v>DECIS 2.8 1LT X 10PC-Pcs.</v>
          </cell>
        </row>
        <row r="16173">
          <cell r="E16173" t="str">
            <v>DECIS 2.8 250ML X 40PC-Pcs.</v>
          </cell>
        </row>
        <row r="16174">
          <cell r="E16174" t="str">
            <v>DECIS 2.8 500ML X 20PC-Pcs.</v>
          </cell>
        </row>
        <row r="16175">
          <cell r="E16175" t="str">
            <v>DECIS100 100ML X 50PC-Pcs.</v>
          </cell>
        </row>
        <row r="16176">
          <cell r="E16176" t="str">
            <v>DECIS100 1LT X 10PC-Pcs.</v>
          </cell>
        </row>
        <row r="16177">
          <cell r="E16177" t="str">
            <v>DECIS100 250ML X 40PC-Pcs.</v>
          </cell>
        </row>
        <row r="16178">
          <cell r="E16178" t="str">
            <v>EVERGOL EXTEND 100ML X 50-Pcs.</v>
          </cell>
        </row>
        <row r="16179">
          <cell r="E16179" t="str">
            <v>EVERGOL EXTEND 1LT X 10-Pcs.</v>
          </cell>
        </row>
        <row r="16180">
          <cell r="E16180" t="str">
            <v>EVERGOL EXTEND 250ML X 40-Pcs.</v>
          </cell>
        </row>
        <row r="16181">
          <cell r="E16181" t="str">
            <v>EVERGOL EXTEND 40ML X 100-Pcs.</v>
          </cell>
        </row>
        <row r="16182">
          <cell r="E16182" t="str">
            <v>FAME (FLUBENDIAMIDE) 50ML X 40PC-Pcs.</v>
          </cell>
        </row>
        <row r="16183">
          <cell r="E16183" t="str">
            <v>FAME( FLUBENDIAMIDE ) 10ML X 200PC-Pcs.</v>
          </cell>
        </row>
        <row r="16184">
          <cell r="E16184" t="str">
            <v>FAME( FLUBENDIAMIDE ) 500ML X 4PC-Pcs.</v>
          </cell>
        </row>
        <row r="16185">
          <cell r="E16185" t="str">
            <v>FAME( FLUBENDIAMIDE) 100ML X 20PC-Pcs.</v>
          </cell>
        </row>
        <row r="16186">
          <cell r="E16186" t="str">
            <v>FAME(FLUBENDIAMIDE ) 250ML X 8PC-Pcs.</v>
          </cell>
        </row>
        <row r="16187">
          <cell r="E16187" t="str">
            <v>FITREST (EMABACTIN) 100GM X 40-Pcs.</v>
          </cell>
        </row>
        <row r="16188">
          <cell r="E16188" t="str">
            <v>FLOTIS (BUPRO) 1LT X 10PC-Pcs.</v>
          </cell>
        </row>
        <row r="16189">
          <cell r="E16189" t="str">
            <v>FLOTIS (BUPRO) 500ML X 20PC-Pcs.</v>
          </cell>
        </row>
        <row r="16190">
          <cell r="E16190" t="str">
            <v>FOLICURE(TEBUCONAZOLE) 100ML X 50PC-Pcs.</v>
          </cell>
        </row>
        <row r="16191">
          <cell r="E16191" t="str">
            <v>FOLICURE(TEBUCONAZOLE) 1LT X 10PC-Pcs.</v>
          </cell>
        </row>
        <row r="16192">
          <cell r="E16192" t="str">
            <v>FOLICURE(TEBUCONAZOLE) 250ML X 40PC-Pcs.</v>
          </cell>
        </row>
        <row r="16193">
          <cell r="E16193" t="str">
            <v>FOLICURE(TEBUCONAZOLE) 500ML X 20PC-Pcs.</v>
          </cell>
        </row>
        <row r="16194">
          <cell r="E16194" t="str">
            <v>FOOST 250GM X 20-Pcs.</v>
          </cell>
        </row>
        <row r="16195">
          <cell r="E16195" t="str">
            <v>FOOST 500GM X 20PC-Pcs.</v>
          </cell>
        </row>
        <row r="16196">
          <cell r="E16196" t="str">
            <v>FOOST 500GM X 24PC-Pcs.</v>
          </cell>
        </row>
        <row r="16197">
          <cell r="E16197" t="str">
            <v>GAUCHO( IMIDA 48.0% FS ) 100ML X 50PC-Pcs.</v>
          </cell>
        </row>
        <row r="16198">
          <cell r="E16198" t="str">
            <v>GAUCHO( IMIDA 48.0% FS ) 250ML X 40PC-Pcs.</v>
          </cell>
        </row>
        <row r="16199">
          <cell r="E16199" t="str">
            <v>GAUCHO( IMIDA 48.0% FS ) 50ML X 100PC-Pcs.</v>
          </cell>
        </row>
        <row r="16200">
          <cell r="E16200" t="str">
            <v>GAUCHO( IMIDA 48.0%FS ) 1LT X 10PC-Pcs.</v>
          </cell>
        </row>
        <row r="16201">
          <cell r="E16201" t="str">
            <v>GAUCHO( IMIDA48.0%FS ) 5LT X 2PC-Pcs.</v>
          </cell>
        </row>
        <row r="16202">
          <cell r="E16202" t="str">
            <v>GLAMORE 100GM X 20PC-Pcs.</v>
          </cell>
        </row>
        <row r="16203">
          <cell r="E16203" t="str">
            <v>GLAMORE 250GM X 8-Pcs.</v>
          </cell>
        </row>
        <row r="16204">
          <cell r="E16204" t="str">
            <v>GLAMORE 50GM X 40PC-Pcs.</v>
          </cell>
        </row>
        <row r="16205">
          <cell r="E16205" t="str">
            <v>INFINITO 100ML X 50-Pcs.</v>
          </cell>
        </row>
        <row r="16206">
          <cell r="E16206" t="str">
            <v>INFINITO 1LT X 10-Pcs.</v>
          </cell>
        </row>
        <row r="16207">
          <cell r="E16207" t="str">
            <v>INFINITO 500ML X 20-Pcs.</v>
          </cell>
        </row>
        <row r="16208">
          <cell r="E16208" t="str">
            <v>JUMP 20GM X 160PC ( 2GM X 10PC )-Pcs.</v>
          </cell>
        </row>
        <row r="16209">
          <cell r="E16209" t="str">
            <v>JUMP 40GM X 80 PC-Pcs.</v>
          </cell>
        </row>
        <row r="16210">
          <cell r="E16210" t="str">
            <v>K-OBIOL 1KG X 10PC-Pcs.</v>
          </cell>
        </row>
        <row r="16211">
          <cell r="E16211" t="str">
            <v>K-OTHRIN 1LT X 15PC-Pcs.</v>
          </cell>
        </row>
        <row r="16212">
          <cell r="E16212" t="str">
            <v>K-OTHRIN 50ML X 100PC-Pcs.</v>
          </cell>
        </row>
        <row r="16213">
          <cell r="E16213" t="str">
            <v>K-OTHRIN WP 120GM X 100PC-Pcs.</v>
          </cell>
        </row>
        <row r="16214">
          <cell r="E16214" t="str">
            <v>KING FOGG 1LT X 12PC-Pcs.</v>
          </cell>
        </row>
        <row r="16215">
          <cell r="E16215" t="str">
            <v>LARVIN 100GM X 40PC-Pcs.</v>
          </cell>
        </row>
        <row r="16216">
          <cell r="E16216" t="str">
            <v>LARVIN 1KG X 10PC-Pcs.</v>
          </cell>
        </row>
        <row r="16217">
          <cell r="E16217" t="str">
            <v>LARVIN 250GM X 20PC-Pcs.</v>
          </cell>
        </row>
        <row r="16218">
          <cell r="E16218" t="str">
            <v>LARVIN 500GM X 20PC-Pcs.</v>
          </cell>
        </row>
        <row r="16219">
          <cell r="E16219" t="str">
            <v>LAUDIS 115ML X 8PC-Pcs.</v>
          </cell>
        </row>
        <row r="16220">
          <cell r="E16220" t="str">
            <v>LAUDIS 230ML X 3PC-Pcs.</v>
          </cell>
        </row>
        <row r="16221">
          <cell r="E16221" t="str">
            <v>LAUDIS 57.5ML X 10PC-Pcs.</v>
          </cell>
        </row>
        <row r="16222">
          <cell r="E16222" t="str">
            <v>LESENTA(IMIDA+FIPRO) 40GM X 100-Pcs.</v>
          </cell>
        </row>
        <row r="16223">
          <cell r="E16223" t="str">
            <v>LESENTA(IMIDA+FIPRO) 40GM X 50-Pcs.</v>
          </cell>
        </row>
        <row r="16224">
          <cell r="E16224" t="str">
            <v>LUCIFER (CLODINO) 160GM X 25-Pcs.</v>
          </cell>
        </row>
        <row r="16225">
          <cell r="E16225" t="str">
            <v>LUNA EXPERIENCESC 400 100ML X 50PC-Pcs.</v>
          </cell>
        </row>
        <row r="16226">
          <cell r="E16226" t="str">
            <v>MAKKA DKC - 7074 4KG X 7 PC-Pcs.</v>
          </cell>
        </row>
        <row r="16227">
          <cell r="E16227" t="str">
            <v>MAKKA DKC - 8144 4KG X 7 PC-Pcs.</v>
          </cell>
        </row>
        <row r="16228">
          <cell r="E16228" t="str">
            <v>MAKKA DKC - 9164 4KG X 7 PC-Pcs.</v>
          </cell>
        </row>
        <row r="16229">
          <cell r="E16229" t="str">
            <v>MAX FORCE 35GM X 20PC-Pcs.</v>
          </cell>
        </row>
        <row r="16230">
          <cell r="E16230" t="str">
            <v>MAX FORTE(COCKROACH) 30GM-Pcs.</v>
          </cell>
        </row>
        <row r="16231">
          <cell r="E16231" t="str">
            <v>MAXFORCE QUANTUM 30GM X 40-Pcs.</v>
          </cell>
        </row>
        <row r="16232">
          <cell r="E16232" t="str">
            <v>MELODY DUO 100GM X 50PC-Pcs.</v>
          </cell>
        </row>
        <row r="16233">
          <cell r="E16233" t="str">
            <v>MELODY DUO 400GM X 10PC-Pcs.</v>
          </cell>
        </row>
        <row r="16234">
          <cell r="E16234" t="str">
            <v>MELODY DUO 800GM X 10PC-Pcs.</v>
          </cell>
        </row>
        <row r="16235">
          <cell r="E16235" t="str">
            <v>MONCEREN 1LT X 10PC-Pcs.</v>
          </cell>
        </row>
        <row r="16236">
          <cell r="E16236" t="str">
            <v>MONCEREN 250ML X 40PC-Pcs.</v>
          </cell>
        </row>
        <row r="16237">
          <cell r="E16237" t="str">
            <v>MONCEREN 500ML X 20PC-Pcs.</v>
          </cell>
        </row>
        <row r="16238">
          <cell r="E16238" t="str">
            <v>MOVENTO ENERGY 100MLX 50-Pcs.</v>
          </cell>
        </row>
        <row r="16239">
          <cell r="E16239" t="str">
            <v>MOVENTO ENERGY 250MLX 40PC-Pcs.</v>
          </cell>
        </row>
        <row r="16240">
          <cell r="E16240" t="str">
            <v>MUSTARD 5210 1KG X 30PC-Pcs.</v>
          </cell>
        </row>
        <row r="16241">
          <cell r="E16241" t="str">
            <v>MUSTARD 5222 1KG X 30PC-Pcs.</v>
          </cell>
        </row>
        <row r="16242">
          <cell r="E16242" t="str">
            <v>NATIVO 100GM X 50PC-Pcs.</v>
          </cell>
        </row>
        <row r="16243">
          <cell r="E16243" t="str">
            <v>NATIVO 10GM X 200-Pcs.</v>
          </cell>
        </row>
        <row r="16244">
          <cell r="E16244" t="str">
            <v>NATIVO 1KG X 10PC-Pcs.</v>
          </cell>
        </row>
        <row r="16245">
          <cell r="E16245" t="str">
            <v>NATIVO 250GM X 40PC-Pcs.</v>
          </cell>
        </row>
        <row r="16246">
          <cell r="E16246" t="str">
            <v>NATIVO 500GM X 20PC-Pcs.</v>
          </cell>
        </row>
        <row r="16247">
          <cell r="E16247" t="str">
            <v>NATIVO 50GM X 100PC-Pcs.</v>
          </cell>
        </row>
        <row r="16248">
          <cell r="E16248" t="str">
            <v>OBERON 100ML X 50PC-Pcs.</v>
          </cell>
        </row>
        <row r="16249">
          <cell r="E16249" t="str">
            <v>OBERON 200ML X 40PC-Pcs.</v>
          </cell>
        </row>
        <row r="16250">
          <cell r="E16250" t="str">
            <v>OBERON 500ML X 20PC-Pcs.</v>
          </cell>
        </row>
        <row r="16251">
          <cell r="E16251" t="str">
            <v>OBERON 50ML X 100PC-Pcs.</v>
          </cell>
        </row>
        <row r="16252">
          <cell r="E16252" t="str">
            <v>PLANOFIX 100ML X 50PC-Pcs.</v>
          </cell>
        </row>
        <row r="16253">
          <cell r="E16253" t="str">
            <v>PLANOFIX 1LT X 10PC-Pcs.</v>
          </cell>
        </row>
        <row r="16254">
          <cell r="E16254" t="str">
            <v>PLANOFIX 500ML X 20PC-Pcs.</v>
          </cell>
        </row>
        <row r="16255">
          <cell r="E16255" t="str">
            <v>PREMISE 1LT X 10PC-Pcs.</v>
          </cell>
        </row>
        <row r="16256">
          <cell r="E16256" t="str">
            <v>PREMISE 250ML X 40PC-Pcs.</v>
          </cell>
        </row>
        <row r="16257">
          <cell r="E16257" t="str">
            <v>PREMISE 5LT X 2PC-Pcs.</v>
          </cell>
        </row>
        <row r="16258">
          <cell r="E16258" t="str">
            <v>PROFILER 71%WG 250GM X 20PC-Pcs.</v>
          </cell>
        </row>
        <row r="16259">
          <cell r="E16259" t="str">
            <v>QUICK BYT 50GM X 40PC-Pcs.</v>
          </cell>
        </row>
        <row r="16260">
          <cell r="E16260" t="str">
            <v>RACUMIN SURE 100GM X 20 X 10BOX-Pcs.</v>
          </cell>
        </row>
        <row r="16261">
          <cell r="E16261" t="str">
            <v>RAFT (OXADIARGYL 6%EC) 1LT X 10PC-Pcs.</v>
          </cell>
        </row>
        <row r="16262">
          <cell r="E16262" t="str">
            <v>RAFT (OXADIARGYL 6%EC) 250ML X 40PC-Pcs.</v>
          </cell>
        </row>
        <row r="16263">
          <cell r="E16263" t="str">
            <v>RAFT (OXADIARGYL 6%EC) 500ML X 20PC-Pcs.</v>
          </cell>
        </row>
        <row r="16264">
          <cell r="E16264" t="str">
            <v>RAXIL 100GM X 50PC-Pcs.</v>
          </cell>
        </row>
        <row r="16265">
          <cell r="E16265" t="str">
            <v>RAXIL EASY 100ML X 50-Pcs.</v>
          </cell>
        </row>
        <row r="16266">
          <cell r="E16266" t="str">
            <v>RAXIL EASY 1LT X 10-Pcs.</v>
          </cell>
        </row>
        <row r="16267">
          <cell r="E16267" t="str">
            <v>RAXIL EASY 50ML X 100-Pcs.</v>
          </cell>
        </row>
        <row r="16268">
          <cell r="E16268" t="str">
            <v>REGENT (FIPRONIL GR) 1KG X 20PC-Pcs.</v>
          </cell>
        </row>
        <row r="16269">
          <cell r="E16269" t="str">
            <v>REGENT (FIPRONIL GR) 5KG X 4PC-Pcs.</v>
          </cell>
        </row>
        <row r="16270">
          <cell r="E16270" t="str">
            <v>REGENT SC 100ML X 50PC-Pcs.</v>
          </cell>
        </row>
        <row r="16271">
          <cell r="E16271" t="str">
            <v>REGENT SC 1LT X 10PC-Pcs.</v>
          </cell>
        </row>
        <row r="16272">
          <cell r="E16272" t="str">
            <v>REGENT SC 250ML X 20PC-Pcs.</v>
          </cell>
        </row>
        <row r="16273">
          <cell r="E16273" t="str">
            <v>REGENT SC 500ML X 20PC-Pcs.</v>
          </cell>
        </row>
        <row r="16274">
          <cell r="E16274" t="str">
            <v>REGENT ULTRA 4KG X 5-Pcs.</v>
          </cell>
        </row>
        <row r="16275">
          <cell r="E16275" t="str">
            <v>RESPONSER 1LT X 10PC-Pcs.</v>
          </cell>
        </row>
        <row r="16276">
          <cell r="E16276" t="str">
            <v>RICESTAR 1LT X 10-Pcs.</v>
          </cell>
        </row>
        <row r="16277">
          <cell r="E16277" t="str">
            <v>RICESTAR 250ML X 40-Pcs.</v>
          </cell>
        </row>
        <row r="16278">
          <cell r="E16278" t="str">
            <v>RICESTAR 500ML X 20-Pcs.</v>
          </cell>
        </row>
        <row r="16279">
          <cell r="E16279" t="str">
            <v>SECTIN 100GM X 50PC-Pcs.</v>
          </cell>
        </row>
        <row r="16280">
          <cell r="E16280" t="str">
            <v>SECTIN 250GM X 40PC-Pcs.</v>
          </cell>
        </row>
        <row r="16281">
          <cell r="E16281" t="str">
            <v>SECTIN 600GM X 20PC-Pcs.</v>
          </cell>
        </row>
        <row r="16282">
          <cell r="E16282" t="str">
            <v>SENCOR(METRIBUZINE70%) 100GM X 60PC-Pcs.</v>
          </cell>
        </row>
        <row r="16283">
          <cell r="E16283" t="str">
            <v>SIVANTO PRIME 100ML X 50-Pcs.</v>
          </cell>
        </row>
        <row r="16284">
          <cell r="E16284" t="str">
            <v>SIVANTO PRIME 250ML X 40-Pcs.</v>
          </cell>
        </row>
        <row r="16285">
          <cell r="E16285" t="str">
            <v>SOLFAC 100ML X 50PC-Pcs.</v>
          </cell>
        </row>
        <row r="16286">
          <cell r="E16286" t="str">
            <v>SOLFAC 1LT X 10PC-Pcs.</v>
          </cell>
        </row>
        <row r="16287">
          <cell r="E16287" t="str">
            <v>SOLFAC WP 20GM X 100PC-Pcs.</v>
          </cell>
        </row>
        <row r="16288">
          <cell r="E16288" t="str">
            <v>SOLOMAN 100ML X 50PC-Pcs.</v>
          </cell>
        </row>
        <row r="16289">
          <cell r="E16289" t="str">
            <v>SOLOMAN 1LT X 10PC-Pcs.</v>
          </cell>
        </row>
        <row r="16290">
          <cell r="E16290" t="str">
            <v>SOLOMAN 500ML X 20PC-Pcs.</v>
          </cell>
        </row>
        <row r="16291">
          <cell r="E16291" t="str">
            <v>SOLOMON 250ML X 40-Pcs.</v>
          </cell>
        </row>
        <row r="16292">
          <cell r="E16292" t="str">
            <v>SPINTOR(SPINOCIDE) 75ML X 20-Pcs.</v>
          </cell>
        </row>
        <row r="16293">
          <cell r="E16293" t="str">
            <v>SPINTOR(SPINOCIDE) 7ML X 200-Pcs.</v>
          </cell>
        </row>
        <row r="16294">
          <cell r="E16294" t="str">
            <v>TEMPRID 500ML X 20-Pcs.</v>
          </cell>
        </row>
        <row r="16295">
          <cell r="E16295" t="str">
            <v>TEMPRID 50ML X 100PC-Pcs.</v>
          </cell>
        </row>
        <row r="16296">
          <cell r="E16296" t="str">
            <v>TOPSTAR 100GM X 40-Pcs.</v>
          </cell>
        </row>
        <row r="16297">
          <cell r="E16297" t="str">
            <v>TOPSTAR 22.5GM X 160PC-Pcs.</v>
          </cell>
        </row>
        <row r="16298">
          <cell r="E16298" t="str">
            <v>VELUM PRIME 250ML X 40-Pcs.</v>
          </cell>
        </row>
        <row r="16299">
          <cell r="E16299" t="str">
            <v>VELUM PRIME 500ML X 20-Pcs.</v>
          </cell>
        </row>
        <row r="16300">
          <cell r="E16300" t="str">
            <v>WHIPSUPER 100ML X 50PC-Pcs.</v>
          </cell>
        </row>
        <row r="16301">
          <cell r="E16301" t="str">
            <v>WHIPSUPER 1LT X 10PC-Pcs.</v>
          </cell>
        </row>
        <row r="16302">
          <cell r="E16302" t="str">
            <v>WHIPSUPER 250ML X 40PC-Pcs.</v>
          </cell>
        </row>
        <row r="16303">
          <cell r="E16303" t="str">
            <v>WHIPSUPER 500ML X 20PC-Pcs.</v>
          </cell>
        </row>
        <row r="16304">
          <cell r="E16304" t="str">
            <v>Adamire 2gm Box 8Pcs-box</v>
          </cell>
        </row>
        <row r="16305">
          <cell r="E16305" t="str">
            <v>Adamire 2gm-box</v>
          </cell>
        </row>
        <row r="16306">
          <cell r="E16306" t="str">
            <v>Adamire 30gm-pcs</v>
          </cell>
        </row>
        <row r="16307">
          <cell r="E16307" t="str">
            <v>Adora 10ml-pcs</v>
          </cell>
        </row>
        <row r="16308">
          <cell r="E16308" t="str">
            <v>Alanto 100ml-ltr</v>
          </cell>
        </row>
        <row r="16309">
          <cell r="E16309" t="str">
            <v>Alanto 250ml-ltr</v>
          </cell>
        </row>
        <row r="16310">
          <cell r="E16310" t="str">
            <v>Ambeejan 500ml (Bayer)-ltr</v>
          </cell>
        </row>
        <row r="16311">
          <cell r="E16311" t="str">
            <v>Ambeejan 1lit (Bayer)-ltr</v>
          </cell>
        </row>
        <row r="16312">
          <cell r="E16312" t="str">
            <v>Ambeejan 250ml (Bayer)-ltr</v>
          </cell>
        </row>
        <row r="16313">
          <cell r="E16313" t="str">
            <v>Antracol 500gm-kg</v>
          </cell>
        </row>
        <row r="16314">
          <cell r="E16314" t="str">
            <v>Antracol 1kg-kg</v>
          </cell>
        </row>
        <row r="16315">
          <cell r="E16315" t="str">
            <v>Avar Gold 100ml</v>
          </cell>
        </row>
        <row r="16316">
          <cell r="E16316" t="str">
            <v>Bajra 9180 Loc 1.5kg (Bayer)-KGS</v>
          </cell>
        </row>
        <row r="16317">
          <cell r="E16317" t="str">
            <v>Bajra 9001 1.5kg(Bayer)-kg</v>
          </cell>
        </row>
        <row r="16318">
          <cell r="E16318" t="str">
            <v>Bajra 9450 4.5 (Bayer)-KGS</v>
          </cell>
        </row>
        <row r="16319">
          <cell r="E16319" t="str">
            <v>Bajra 9450 1.5kg (Bayer)-kg</v>
          </cell>
        </row>
        <row r="16320">
          <cell r="E16320" t="str">
            <v>Beltexpart 100ml</v>
          </cell>
        </row>
        <row r="16321">
          <cell r="E16321" t="str">
            <v>Beltexpart 50ml-pcs</v>
          </cell>
        </row>
        <row r="16322">
          <cell r="E16322" t="str">
            <v>Concial Active 45gm</v>
          </cell>
        </row>
        <row r="16323">
          <cell r="E16323" t="str">
            <v>Concial Active 90gm</v>
          </cell>
        </row>
        <row r="16324">
          <cell r="E16324" t="str">
            <v>Desis 11% 100ml-ltr</v>
          </cell>
        </row>
        <row r="16325">
          <cell r="E16325" t="str">
            <v>Desis 11% 50ml-ltr</v>
          </cell>
        </row>
        <row r="16326">
          <cell r="E16326" t="str">
            <v>Desis 2.8 100ml-ltr</v>
          </cell>
        </row>
        <row r="16327">
          <cell r="E16327" t="str">
            <v>Desis 2.8 250ml-ltr</v>
          </cell>
        </row>
        <row r="16328">
          <cell r="E16328" t="str">
            <v>Dhan 6444 Gold 3kg-kg</v>
          </cell>
        </row>
        <row r="16329">
          <cell r="E16329" t="str">
            <v>Dhan Diamond 3kg</v>
          </cell>
        </row>
        <row r="16330">
          <cell r="E16330" t="str">
            <v>Emesto Prime 100ml-ltr</v>
          </cell>
        </row>
        <row r="16331">
          <cell r="E16331" t="str">
            <v>Emesto Prime 1ltr-ltr</v>
          </cell>
        </row>
        <row r="16332">
          <cell r="E16332" t="str">
            <v>Emesto Prime 250ml-pcs</v>
          </cell>
        </row>
        <row r="16333">
          <cell r="E16333" t="str">
            <v>Fame 100ml-ltr</v>
          </cell>
        </row>
        <row r="16334">
          <cell r="E16334" t="str">
            <v>Fame 10ml-pcs</v>
          </cell>
        </row>
        <row r="16335">
          <cell r="E16335" t="str">
            <v>Fame 50ml-pcs</v>
          </cell>
        </row>
        <row r="16336">
          <cell r="E16336" t="str">
            <v>Folicur 250ml(Duplicate)-KGS</v>
          </cell>
        </row>
        <row r="16337">
          <cell r="E16337" t="str">
            <v>Folicure 250ml-ltr</v>
          </cell>
        </row>
        <row r="16338">
          <cell r="E16338" t="str">
            <v>Foost 250gm</v>
          </cell>
        </row>
        <row r="16339">
          <cell r="E16339" t="str">
            <v>Foost 250gm-pcs</v>
          </cell>
        </row>
        <row r="16340">
          <cell r="E16340" t="str">
            <v>Foost 500gm-pcs</v>
          </cell>
        </row>
        <row r="16341">
          <cell r="E16341" t="str">
            <v>Gaucho 250ml-ltr</v>
          </cell>
        </row>
        <row r="16342">
          <cell r="E16342" t="str">
            <v>Infinito 100ml-ltr</v>
          </cell>
        </row>
        <row r="16343">
          <cell r="E16343" t="str">
            <v>Infinito 1ltr</v>
          </cell>
        </row>
        <row r="16344">
          <cell r="E16344" t="str">
            <v>Infinito 500ml-ltr</v>
          </cell>
        </row>
        <row r="16345">
          <cell r="E16345" t="str">
            <v>Jump 2 Gm-box</v>
          </cell>
        </row>
        <row r="16346">
          <cell r="E16346" t="str">
            <v>Jump 2gm(Bayer)-pcs</v>
          </cell>
        </row>
        <row r="16347">
          <cell r="E16347" t="str">
            <v>Larvin 100gm-KGS</v>
          </cell>
        </row>
        <row r="16348">
          <cell r="E16348" t="str">
            <v>Larvin 250gm-kg</v>
          </cell>
        </row>
        <row r="16349">
          <cell r="E16349" t="str">
            <v>Larvin 500ml-ltr</v>
          </cell>
        </row>
        <row r="16350">
          <cell r="E16350" t="str">
            <v>Laudis 115ml-pcs</v>
          </cell>
        </row>
        <row r="16351">
          <cell r="E16351" t="str">
            <v>Laudis 230ml-pcs</v>
          </cell>
        </row>
        <row r="16352">
          <cell r="E16352" t="str">
            <v>Laudis 57.5ml-pcs</v>
          </cell>
        </row>
        <row r="16353">
          <cell r="E16353" t="str">
            <v>Makka 8181 4kg (Bayer)</v>
          </cell>
        </row>
        <row r="16354">
          <cell r="E16354" t="str">
            <v>MAKKA 9144 4KG (BAYER)</v>
          </cell>
        </row>
        <row r="16355">
          <cell r="E16355" t="str">
            <v>Melody 400gm-pcs</v>
          </cell>
        </row>
        <row r="16356">
          <cell r="E16356" t="str">
            <v>Melody 800gm-pcs</v>
          </cell>
        </row>
        <row r="16357">
          <cell r="E16357" t="str">
            <v>Monceren 1ltr-ltr</v>
          </cell>
        </row>
        <row r="16358">
          <cell r="E16358" t="str">
            <v>Monceren 250ml-ltr</v>
          </cell>
        </row>
        <row r="16359">
          <cell r="E16359" t="str">
            <v>Monceren 500ml-ltr</v>
          </cell>
        </row>
        <row r="16360">
          <cell r="E16360" t="str">
            <v>Mustered 5210 1kg-kg</v>
          </cell>
        </row>
        <row r="16361">
          <cell r="E16361" t="str">
            <v>Mustered 5222 1kg-kg</v>
          </cell>
        </row>
        <row r="16362">
          <cell r="E16362" t="str">
            <v>Mustered Kesari 5111 500gm-kg</v>
          </cell>
        </row>
        <row r="16363">
          <cell r="E16363" t="str">
            <v>Nativo 500gm (Bayer)-KGS</v>
          </cell>
        </row>
        <row r="16364">
          <cell r="E16364" t="str">
            <v>Nativo 100gm-kg</v>
          </cell>
        </row>
        <row r="16365">
          <cell r="E16365" t="str">
            <v>Nativo 250gm-kg</v>
          </cell>
        </row>
        <row r="16366">
          <cell r="E16366" t="str">
            <v>Obran 100ml-ltr</v>
          </cell>
        </row>
        <row r="16367">
          <cell r="E16367" t="str">
            <v>Obran 200ml-ltr</v>
          </cell>
        </row>
        <row r="16368">
          <cell r="E16368" t="str">
            <v>Planofix 100ml-ltr</v>
          </cell>
        </row>
        <row r="16369">
          <cell r="E16369" t="str">
            <v>Planofix 250ml-ltr</v>
          </cell>
        </row>
        <row r="16370">
          <cell r="E16370" t="str">
            <v>Raft 250ml-ltr</v>
          </cell>
        </row>
        <row r="16371">
          <cell r="E16371" t="str">
            <v>Raft 500ml-ltr</v>
          </cell>
        </row>
        <row r="16372">
          <cell r="E16372" t="str">
            <v>Regent 25kg-kg</v>
          </cell>
        </row>
        <row r="16373">
          <cell r="E16373" t="str">
            <v>Regent 4kg-kg</v>
          </cell>
        </row>
        <row r="16374">
          <cell r="E16374" t="str">
            <v>Regent 5kg-kg</v>
          </cell>
        </row>
        <row r="16375">
          <cell r="E16375" t="str">
            <v>Regent Altra 4kg (Bayer Crop)-KGS</v>
          </cell>
        </row>
        <row r="16376">
          <cell r="E16376" t="str">
            <v>Regent Sc 100ml-ltr</v>
          </cell>
        </row>
        <row r="16377">
          <cell r="E16377" t="str">
            <v>Regent Sc 250ml-ltr</v>
          </cell>
        </row>
        <row r="16378">
          <cell r="E16378" t="str">
            <v>Rexil Ingi 13.4ml-pcs</v>
          </cell>
        </row>
        <row r="16379">
          <cell r="E16379" t="str">
            <v>Ricestar 1ltr-ltr</v>
          </cell>
        </row>
        <row r="16380">
          <cell r="E16380" t="str">
            <v>Round Up Speed 5ltr</v>
          </cell>
        </row>
        <row r="16381">
          <cell r="E16381" t="str">
            <v>Sactin 1kg (Bayer Crop)-KGS</v>
          </cell>
        </row>
        <row r="16382">
          <cell r="E16382" t="str">
            <v>Sactin 600gm (Bayer)-pcs</v>
          </cell>
        </row>
        <row r="16383">
          <cell r="E16383" t="str">
            <v>Sencor 100gm-kg</v>
          </cell>
        </row>
        <row r="16384">
          <cell r="E16384" t="str">
            <v>Soloman 100ml (Bayer Crop)-ltr</v>
          </cell>
        </row>
        <row r="16385">
          <cell r="E16385" t="str">
            <v>Spark 250ml-ltr</v>
          </cell>
        </row>
        <row r="16386">
          <cell r="E16386" t="str">
            <v>Spark 500ml</v>
          </cell>
        </row>
        <row r="16387">
          <cell r="E16387" t="str">
            <v>ADMIRE 2GMS</v>
          </cell>
        </row>
        <row r="16388">
          <cell r="E16388" t="str">
            <v>ADMIRE 150GMS</v>
          </cell>
        </row>
        <row r="16389">
          <cell r="E16389" t="str">
            <v>ADMIRE 16GM</v>
          </cell>
        </row>
        <row r="16390">
          <cell r="E16390" t="str">
            <v>ADMIRE 30 GMS</v>
          </cell>
        </row>
        <row r="16391">
          <cell r="E16391" t="str">
            <v>ADMIRE 300GMS</v>
          </cell>
        </row>
        <row r="16392">
          <cell r="E16392" t="str">
            <v>ADMIRE 75GM</v>
          </cell>
        </row>
        <row r="16393">
          <cell r="E16393" t="str">
            <v>ADORA (T) SC100 1LTR BOTTLE</v>
          </cell>
        </row>
        <row r="16394">
          <cell r="E16394" t="str">
            <v>ADORA (T) SC100 200 ML</v>
          </cell>
        </row>
        <row r="16395">
          <cell r="E16395" t="str">
            <v>ADORA (T) SC100 500ML</v>
          </cell>
        </row>
        <row r="16396">
          <cell r="E16396" t="str">
            <v>ADORA 10ML</v>
          </cell>
        </row>
        <row r="16397">
          <cell r="E16397" t="str">
            <v>ALANTO 100ML</v>
          </cell>
        </row>
        <row r="16398">
          <cell r="E16398" t="str">
            <v>ALANTO 250ML</v>
          </cell>
        </row>
        <row r="16399">
          <cell r="E16399" t="str">
            <v>ALIETTE 1KG</v>
          </cell>
        </row>
        <row r="16400">
          <cell r="E16400" t="str">
            <v>ALIETTE 250GM</v>
          </cell>
        </row>
        <row r="16401">
          <cell r="E16401" t="str">
            <v>ALIETTE 500GMS</v>
          </cell>
        </row>
        <row r="16402">
          <cell r="E16402" t="str">
            <v>ALIETTE 80WP 100GM</v>
          </cell>
        </row>
        <row r="16403">
          <cell r="E16403" t="str">
            <v>ANTRACOL 100GMS</v>
          </cell>
        </row>
        <row r="16404">
          <cell r="E16404" t="str">
            <v>ANTRACOL 1KG</v>
          </cell>
        </row>
        <row r="16405">
          <cell r="E16405" t="str">
            <v>ANTRACOL 250GMS</v>
          </cell>
        </row>
        <row r="16406">
          <cell r="E16406" t="str">
            <v>ANTRACOL 500GM</v>
          </cell>
        </row>
        <row r="16407">
          <cell r="E16407" t="str">
            <v>ATLANTIS 160GM</v>
          </cell>
        </row>
        <row r="16408">
          <cell r="E16408" t="str">
            <v>BASTA 1LTR</v>
          </cell>
        </row>
        <row r="16409">
          <cell r="E16409" t="str">
            <v>BELT EXPERT SC480 100ML</v>
          </cell>
        </row>
        <row r="16410">
          <cell r="E16410" t="str">
            <v>BELTEXPERT 50ML</v>
          </cell>
        </row>
        <row r="16411">
          <cell r="E16411" t="str">
            <v>BUONOS SC430 1 LTR</v>
          </cell>
        </row>
        <row r="16412">
          <cell r="E16412" t="str">
            <v>BUONOS SC430 250ML</v>
          </cell>
        </row>
        <row r="16413">
          <cell r="E16413" t="str">
            <v>BUONOS SC430 500ML</v>
          </cell>
        </row>
        <row r="16414">
          <cell r="E16414" t="str">
            <v>CONFIDOR 1 LTR</v>
          </cell>
        </row>
        <row r="16415">
          <cell r="E16415" t="str">
            <v>CONFIDOR 100ML</v>
          </cell>
        </row>
        <row r="16416">
          <cell r="E16416" t="str">
            <v>CONFIDOR 250ML</v>
          </cell>
        </row>
        <row r="16417">
          <cell r="E16417" t="str">
            <v>CONFIDOR 500ML</v>
          </cell>
        </row>
        <row r="16418">
          <cell r="E16418" t="str">
            <v>CONFIDOR SUPER 1LTR</v>
          </cell>
        </row>
        <row r="16419">
          <cell r="E16419" t="str">
            <v>CONFIDOR SUPER (T) 100 ML</v>
          </cell>
        </row>
        <row r="16420">
          <cell r="E16420" t="str">
            <v>CONFIDOR SUPER 250ML</v>
          </cell>
        </row>
        <row r="16421">
          <cell r="E16421" t="str">
            <v>COUNCIL ACTIV WG30 45 GM</v>
          </cell>
        </row>
        <row r="16422">
          <cell r="E16422" t="str">
            <v>COUNCIL ACTIV WG30 90 GM</v>
          </cell>
        </row>
        <row r="16423">
          <cell r="E16423" t="str">
            <v>DECIS 100 EC 100ML</v>
          </cell>
        </row>
        <row r="16424">
          <cell r="E16424" t="str">
            <v>DECIS 100EC 250ML</v>
          </cell>
        </row>
        <row r="16425">
          <cell r="E16425" t="str">
            <v>DECIS 2.8 EC 100ML</v>
          </cell>
        </row>
        <row r="16426">
          <cell r="E16426" t="str">
            <v>EMESTO PRIME FS240 250ML</v>
          </cell>
        </row>
        <row r="16427">
          <cell r="E16427" t="str">
            <v>EMESTO PRIME FS240 1 LTR</v>
          </cell>
        </row>
        <row r="16428">
          <cell r="E16428" t="str">
            <v>EMESTO PRIME FS240 100ML</v>
          </cell>
        </row>
        <row r="16429">
          <cell r="E16429" t="str">
            <v>ETHREL SL39 1LTR</v>
          </cell>
        </row>
        <row r="16430">
          <cell r="E16430" t="str">
            <v>FAME 100ML</v>
          </cell>
        </row>
        <row r="16431">
          <cell r="E16431" t="str">
            <v>FAME 10ML</v>
          </cell>
        </row>
        <row r="16432">
          <cell r="E16432" t="str">
            <v>FAME 250ML</v>
          </cell>
        </row>
        <row r="16433">
          <cell r="E16433" t="str">
            <v>FAME 500ML</v>
          </cell>
        </row>
        <row r="16434">
          <cell r="E16434" t="str">
            <v>FAME 50ML</v>
          </cell>
        </row>
        <row r="16435">
          <cell r="E16435" t="str">
            <v>FENOUS QUICK SC150 100ML</v>
          </cell>
        </row>
        <row r="16436">
          <cell r="E16436" t="str">
            <v>FLOTIS (T)SC262.5 500ML</v>
          </cell>
        </row>
        <row r="16437">
          <cell r="E16437" t="str">
            <v>FLOTIS(T) 262.5SC 1LTR</v>
          </cell>
        </row>
        <row r="16438">
          <cell r="E16438" t="str">
            <v>FOLICUR EC250 1000ML</v>
          </cell>
        </row>
        <row r="16439">
          <cell r="E16439" t="str">
            <v>FOLICUR EC250 250ML</v>
          </cell>
        </row>
        <row r="16440">
          <cell r="E16440" t="str">
            <v>FOLICUR EC250 500ML</v>
          </cell>
        </row>
        <row r="16441">
          <cell r="E16441" t="str">
            <v>FOOST 250GM</v>
          </cell>
        </row>
        <row r="16442">
          <cell r="E16442" t="str">
            <v>FOOST 500GMS</v>
          </cell>
        </row>
        <row r="16443">
          <cell r="E16443" t="str">
            <v>GAUCHO 600FS 100ML</v>
          </cell>
        </row>
        <row r="16444">
          <cell r="E16444" t="str">
            <v>GAUCHO 600FS 1LTR</v>
          </cell>
        </row>
        <row r="16445">
          <cell r="E16445" t="str">
            <v>GAUCHO 600FS 250ML</v>
          </cell>
        </row>
        <row r="16446">
          <cell r="E16446" t="str">
            <v>GAUCHO 600FS 50ML</v>
          </cell>
        </row>
        <row r="16447">
          <cell r="E16447" t="str">
            <v>GAUCHO 600FS 5LTR</v>
          </cell>
        </row>
        <row r="16448">
          <cell r="E16448" t="str">
            <v>GLAMORE 100GMS</v>
          </cell>
        </row>
        <row r="16449">
          <cell r="E16449" t="str">
            <v>GLAMORE 250GMS</v>
          </cell>
        </row>
        <row r="16450">
          <cell r="E16450" t="str">
            <v>GLAMORE 50GMS</v>
          </cell>
        </row>
        <row r="16451">
          <cell r="E16451" t="str">
            <v>INFINITO SC 687.5 500 ML</v>
          </cell>
        </row>
        <row r="16452">
          <cell r="E16452" t="str">
            <v>INFINITO SC687.5 1LTR PACK</v>
          </cell>
        </row>
        <row r="16453">
          <cell r="E16453" t="str">
            <v>INFINTO 100 ML</v>
          </cell>
        </row>
        <row r="16454">
          <cell r="E16454" t="str">
            <v>JUMP WG 2GMS</v>
          </cell>
        </row>
        <row r="16455">
          <cell r="E16455" t="str">
            <v>JUMP WG 40GMS</v>
          </cell>
        </row>
        <row r="16456">
          <cell r="E16456" t="str">
            <v>LARVIN 100GM</v>
          </cell>
        </row>
        <row r="16457">
          <cell r="E16457" t="str">
            <v>LARVIN 1KG</v>
          </cell>
        </row>
        <row r="16458">
          <cell r="E16458" t="str">
            <v>LARVIN 250GM</v>
          </cell>
        </row>
        <row r="16459">
          <cell r="E16459" t="str">
            <v>LARVIN 500GMS</v>
          </cell>
        </row>
        <row r="16460">
          <cell r="E16460" t="str">
            <v>LAUDIS 115ML</v>
          </cell>
        </row>
        <row r="16461">
          <cell r="E16461" t="str">
            <v>LAUDIS 230ML</v>
          </cell>
        </row>
        <row r="16462">
          <cell r="E16462" t="str">
            <v>LAUDIS 57.5ML</v>
          </cell>
        </row>
        <row r="16463">
          <cell r="E16463" t="str">
            <v>LESENTA WG80 100GR</v>
          </cell>
        </row>
        <row r="16464">
          <cell r="E16464" t="str">
            <v>LUCIFER 160GMS</v>
          </cell>
        </row>
        <row r="16465">
          <cell r="E16465" t="str">
            <v>LUNA EXPERIENCE 100 ML</v>
          </cell>
        </row>
        <row r="16466">
          <cell r="E16466" t="str">
            <v>LUNA EXPERIENCE SC 400 250ML</v>
          </cell>
        </row>
        <row r="16467">
          <cell r="E16467" t="str">
            <v>MELODY DUO 400GM</v>
          </cell>
        </row>
        <row r="16468">
          <cell r="E16468" t="str">
            <v>MELODY DUO 800GM</v>
          </cell>
        </row>
        <row r="16469">
          <cell r="E16469" t="str">
            <v>MOMIJI WG85 60GM</v>
          </cell>
        </row>
        <row r="16470">
          <cell r="E16470" t="str">
            <v>MONCEREN 1LTR</v>
          </cell>
        </row>
        <row r="16471">
          <cell r="E16471" t="str">
            <v>MONCEREN 250ML</v>
          </cell>
        </row>
        <row r="16472">
          <cell r="E16472" t="str">
            <v>MONCEREN 500ML</v>
          </cell>
        </row>
        <row r="16473">
          <cell r="E16473" t="str">
            <v>MOVENTO ENERGY SC240 100ML</v>
          </cell>
        </row>
        <row r="16474">
          <cell r="E16474" t="str">
            <v>MOVENTO ENERGY SC240 1LTR</v>
          </cell>
        </row>
        <row r="16475">
          <cell r="E16475" t="str">
            <v>MOVENTO ENERGY SC240 250ML</v>
          </cell>
        </row>
        <row r="16476">
          <cell r="E16476" t="str">
            <v>NATIVO 100GM</v>
          </cell>
        </row>
        <row r="16477">
          <cell r="E16477" t="str">
            <v>NATIVO 10GM</v>
          </cell>
        </row>
        <row r="16478">
          <cell r="E16478" t="str">
            <v>NATIVO 1KG</v>
          </cell>
        </row>
        <row r="16479">
          <cell r="E16479" t="str">
            <v>NATIVO 25O GMS</v>
          </cell>
        </row>
        <row r="16480">
          <cell r="E16480" t="str">
            <v>NATIVO 50 GM</v>
          </cell>
        </row>
        <row r="16481">
          <cell r="E16481" t="str">
            <v>NATIVO 500GM</v>
          </cell>
        </row>
        <row r="16482">
          <cell r="E16482" t="str">
            <v>OBERON 100ML</v>
          </cell>
        </row>
        <row r="16483">
          <cell r="E16483" t="str">
            <v>PLANOFIX 100ML</v>
          </cell>
        </row>
        <row r="16484">
          <cell r="E16484" t="str">
            <v>QUINTAL 1kg</v>
          </cell>
        </row>
        <row r="16485">
          <cell r="E16485" t="str">
            <v>QUINTAL 200gm</v>
          </cell>
        </row>
        <row r="16486">
          <cell r="E16486" t="str">
            <v>QUINTAL 250GM</v>
          </cell>
        </row>
        <row r="16487">
          <cell r="E16487" t="str">
            <v>QUINTAL 500gm</v>
          </cell>
        </row>
        <row r="16488">
          <cell r="E16488" t="str">
            <v>RATGURAD 50GM</v>
          </cell>
        </row>
        <row r="16489">
          <cell r="E16489" t="str">
            <v>RAXIL 2DS 100GM</v>
          </cell>
        </row>
        <row r="16490">
          <cell r="E16490" t="str">
            <v>RAXIL 2DS 40GM</v>
          </cell>
        </row>
        <row r="16491">
          <cell r="E16491" t="str">
            <v>RAXIL EASY FS60 100ML</v>
          </cell>
        </row>
        <row r="16492">
          <cell r="E16492" t="str">
            <v>RAXIL EASY FS60 13.4ML</v>
          </cell>
        </row>
        <row r="16493">
          <cell r="E16493" t="str">
            <v>RAXIL EASY FS60 1LTR</v>
          </cell>
        </row>
        <row r="16494">
          <cell r="E16494" t="str">
            <v>RAXIL EASY FS60 250ML</v>
          </cell>
        </row>
        <row r="16495">
          <cell r="E16495" t="str">
            <v>RAXIL EASY FS60 50ML</v>
          </cell>
        </row>
        <row r="16496">
          <cell r="E16496" t="str">
            <v>REGENT GOLD SC200 100 ML</v>
          </cell>
        </row>
        <row r="16497">
          <cell r="E16497" t="str">
            <v>REGENT GOLD SC200 250 ML</v>
          </cell>
        </row>
        <row r="16498">
          <cell r="E16498" t="str">
            <v>REGENT GR 25KG</v>
          </cell>
        </row>
        <row r="16499">
          <cell r="E16499" t="str">
            <v>REGENT GR 5KG</v>
          </cell>
        </row>
        <row r="16500">
          <cell r="E16500" t="str">
            <v>REGENT SC 100 ML</v>
          </cell>
        </row>
        <row r="16501">
          <cell r="E16501" t="str">
            <v>REGENT SC 1LTR</v>
          </cell>
        </row>
        <row r="16502">
          <cell r="E16502" t="str">
            <v>REGENT SC 250 ML</v>
          </cell>
        </row>
        <row r="16503">
          <cell r="E16503" t="str">
            <v>REGENT SC 500ML</v>
          </cell>
        </row>
        <row r="16504">
          <cell r="E16504" t="str">
            <v>REGENT ULTRA GR 0.6 10KG BAG</v>
          </cell>
        </row>
        <row r="16505">
          <cell r="E16505" t="str">
            <v>REGENT ULTRA GR 0.6 4KG</v>
          </cell>
        </row>
        <row r="16506">
          <cell r="E16506" t="str">
            <v>RICESTAR EC69 1LTR</v>
          </cell>
        </row>
        <row r="16507">
          <cell r="E16507" t="str">
            <v>RICESTAR EC69 250ML</v>
          </cell>
        </row>
        <row r="16508">
          <cell r="E16508" t="str">
            <v>RICESTAR EC69 500ML</v>
          </cell>
        </row>
        <row r="16509">
          <cell r="E16509" t="str">
            <v>SECTIN WG60 1KG</v>
          </cell>
        </row>
        <row r="16510">
          <cell r="E16510" t="str">
            <v>SECTIN WG60 600GM</v>
          </cell>
        </row>
        <row r="16511">
          <cell r="E16511" t="str">
            <v>SENCOR 70%WP 100GM</v>
          </cell>
        </row>
        <row r="16512">
          <cell r="E16512" t="str">
            <v>SENCOR 70%WP 500GM</v>
          </cell>
        </row>
        <row r="16513">
          <cell r="E16513" t="str">
            <v>SHAKER BOTTLE</v>
          </cell>
        </row>
        <row r="16514">
          <cell r="E16514" t="str">
            <v>SIMBOLA (T) SG20 500GM</v>
          </cell>
        </row>
        <row r="16515">
          <cell r="E16515" t="str">
            <v>SOLOMAN 100ML</v>
          </cell>
        </row>
        <row r="16516">
          <cell r="E16516" t="str">
            <v>SOLOMAN 1LTR</v>
          </cell>
        </row>
        <row r="16517">
          <cell r="E16517" t="str">
            <v>SOLOMAN 250ML</v>
          </cell>
        </row>
        <row r="16518">
          <cell r="E16518" t="str">
            <v>SOLOMAN 500ML</v>
          </cell>
        </row>
        <row r="16519">
          <cell r="E16519" t="str">
            <v>SPINTOR 75ML</v>
          </cell>
        </row>
        <row r="16520">
          <cell r="E16520" t="str">
            <v>SPINTOR 7ML</v>
          </cell>
        </row>
        <row r="16521">
          <cell r="E16521" t="str">
            <v>SUNRICE 50GM</v>
          </cell>
        </row>
        <row r="16522">
          <cell r="E16522" t="str">
            <v>TOPSTAR 22.5GMS</v>
          </cell>
        </row>
        <row r="16523">
          <cell r="E16523" t="str">
            <v>TORO 1LTR</v>
          </cell>
        </row>
        <row r="16524">
          <cell r="E16524" t="str">
            <v>VELUM PRIME SC400 250ML</v>
          </cell>
        </row>
        <row r="16525">
          <cell r="E16525" t="str">
            <v>WHIPSUPER 250ML</v>
          </cell>
        </row>
        <row r="16526">
          <cell r="E16526" t="str">
            <v>Admayer 160gm-Pack</v>
          </cell>
        </row>
        <row r="16527">
          <cell r="E16527" t="str">
            <v>Admire Wg70 2gr-Nos.</v>
          </cell>
        </row>
        <row r="16528">
          <cell r="E16528" t="str">
            <v>Alanto 100ml-Nos.</v>
          </cell>
        </row>
        <row r="16529">
          <cell r="E16529" t="str">
            <v>Aliette Wp80 100Gr.-Nos.</v>
          </cell>
        </row>
        <row r="16530">
          <cell r="E16530" t="str">
            <v>Aliette Wp80 250Gr.-Nos.</v>
          </cell>
        </row>
        <row r="16531">
          <cell r="E16531" t="str">
            <v>Ambition 1Ltr-Pack</v>
          </cell>
        </row>
        <row r="16532">
          <cell r="E16532" t="str">
            <v>Ambition 250ml-Pack</v>
          </cell>
        </row>
        <row r="16533">
          <cell r="E16533" t="str">
            <v>Ambition 500ml-Pack</v>
          </cell>
        </row>
        <row r="16534">
          <cell r="E16534" t="str">
            <v>Antracol WP70 10X1Kg-Nos.</v>
          </cell>
        </row>
        <row r="16535">
          <cell r="E16535" t="str">
            <v>Antracol WP70 20X500GR-Nos.</v>
          </cell>
        </row>
        <row r="16536">
          <cell r="E16536" t="str">
            <v>Belt Expert Sc480 100ml-Nos.</v>
          </cell>
        </row>
        <row r="16537">
          <cell r="E16537" t="str">
            <v>COUNCIL ACTIV 45GR-Nos.</v>
          </cell>
        </row>
        <row r="16538">
          <cell r="E16538" t="str">
            <v>COUNCIL ACTIV 90GR-Nos.</v>
          </cell>
        </row>
        <row r="16539">
          <cell r="E16539" t="str">
            <v>Decis Ec 1Ltr.-Nos.</v>
          </cell>
        </row>
        <row r="16540">
          <cell r="E16540" t="str">
            <v>Desis 100ml-Nos.</v>
          </cell>
        </row>
        <row r="16541">
          <cell r="E16541" t="str">
            <v>Desis 250ml-Nos.</v>
          </cell>
        </row>
        <row r="16542">
          <cell r="E16542" t="str">
            <v>Emesto Prime 100ml-Nos.</v>
          </cell>
        </row>
        <row r="16543">
          <cell r="E16543" t="str">
            <v>Emesto Prime 250ml-Nos.</v>
          </cell>
        </row>
        <row r="16544">
          <cell r="E16544" t="str">
            <v>Ethrel SL39 1Ltr-Pack</v>
          </cell>
        </row>
        <row r="16545">
          <cell r="E16545" t="str">
            <v>Fame 10ml-Nos.</v>
          </cell>
        </row>
        <row r="16546">
          <cell r="E16546" t="str">
            <v>Fame 50ml-Nos.</v>
          </cell>
        </row>
        <row r="16547">
          <cell r="E16547" t="str">
            <v>FOLICUR 1Ltr.-Nos.</v>
          </cell>
        </row>
        <row r="16548">
          <cell r="E16548" t="str">
            <v>FOLICUR 250ml-Nos.</v>
          </cell>
        </row>
        <row r="16549">
          <cell r="E16549" t="str">
            <v>FOLICUR 500ml-Nos.</v>
          </cell>
        </row>
        <row r="16550">
          <cell r="E16550" t="str">
            <v>FOOSTWP50 500gm-Nos.</v>
          </cell>
        </row>
        <row r="16551">
          <cell r="E16551" t="str">
            <v>Gaucho 100ml-Pack</v>
          </cell>
        </row>
        <row r="16552">
          <cell r="E16552" t="str">
            <v>Gaucho 1Ltr-Nos.</v>
          </cell>
        </row>
        <row r="16553">
          <cell r="E16553" t="str">
            <v>Gaucho 250ml-Pack</v>
          </cell>
        </row>
        <row r="16554">
          <cell r="E16554" t="str">
            <v>Gaucho 5lTR-Pack</v>
          </cell>
        </row>
        <row r="16555">
          <cell r="E16555" t="str">
            <v>GLAMOREWG80 (10*100)-Nos.</v>
          </cell>
        </row>
        <row r="16556">
          <cell r="E16556" t="str">
            <v>Laudis Sc57.5ml-Nos.</v>
          </cell>
        </row>
        <row r="16557">
          <cell r="E16557" t="str">
            <v>LAUDIS SC630 115ML-Nos.</v>
          </cell>
        </row>
        <row r="16558">
          <cell r="E16558" t="str">
            <v>Lesenta 100Gm-Pack</v>
          </cell>
        </row>
        <row r="16559">
          <cell r="E16559" t="str">
            <v>Lesenta 250Gm-Nos.</v>
          </cell>
        </row>
        <row r="16560">
          <cell r="E16560" t="str">
            <v>Lesenta 40GR-Nos.</v>
          </cell>
        </row>
        <row r="16561">
          <cell r="E16561" t="str">
            <v>LUCIFER-160 GM-Pack</v>
          </cell>
        </row>
        <row r="16562">
          <cell r="E16562" t="str">
            <v>Makka 7074 5kg.-Pack</v>
          </cell>
        </row>
        <row r="16563">
          <cell r="E16563" t="str">
            <v>Makka9144 4kg-Pack</v>
          </cell>
        </row>
        <row r="16564">
          <cell r="E16564" t="str">
            <v>Mangala Bio 20 250ml-Nos.</v>
          </cell>
        </row>
        <row r="16565">
          <cell r="E16565" t="str">
            <v>Melody 800gm-Nos.</v>
          </cell>
        </row>
        <row r="16566">
          <cell r="E16566" t="str">
            <v>Monceren Sc250 10X1Ltr-Nos.</v>
          </cell>
        </row>
        <row r="16567">
          <cell r="E16567" t="str">
            <v>Monceren Sc250 10X500ML-Nos.</v>
          </cell>
        </row>
        <row r="16568">
          <cell r="E16568" t="str">
            <v>Monceren SC250 40X250ML-Nos.</v>
          </cell>
        </row>
        <row r="16569">
          <cell r="E16569" t="str">
            <v>Mustard 5222 1kg-Pack</v>
          </cell>
        </row>
        <row r="16570">
          <cell r="E16570" t="str">
            <v>Mustard 5222 500Gm-Pack</v>
          </cell>
        </row>
        <row r="16571">
          <cell r="E16571" t="str">
            <v>Mustard Kesari5111 500gm-Pack</v>
          </cell>
        </row>
        <row r="16572">
          <cell r="E16572" t="str">
            <v>Mustard Kesari5210 1Kg-Pack</v>
          </cell>
        </row>
        <row r="16573">
          <cell r="E16573" t="str">
            <v>Nativo WG 1kg-Kilogram</v>
          </cell>
        </row>
        <row r="16574">
          <cell r="E16574" t="str">
            <v>OBERON 100ML-Nos.</v>
          </cell>
        </row>
        <row r="16575">
          <cell r="E16575" t="str">
            <v>Paddy Hybrid Bayer Arizc 6129(Gold) 1Kg-Pack</v>
          </cell>
        </row>
        <row r="16576">
          <cell r="E16576" t="str">
            <v>Paddy Hybrid Bayer Arizc 6129(Gold) 3 Kg Pak-Pack</v>
          </cell>
        </row>
        <row r="16577">
          <cell r="E16577" t="str">
            <v>Paddy Hybrid Bayer Arizc 6633 Loc 3Kg-Pack</v>
          </cell>
        </row>
        <row r="16578">
          <cell r="E16578" t="str">
            <v>Raxil Easy 100ml-Nos.</v>
          </cell>
        </row>
        <row r="16579">
          <cell r="E16579" t="str">
            <v>Raxil Easy 50ml-Nos.</v>
          </cell>
        </row>
        <row r="16580">
          <cell r="E16580" t="str">
            <v>Raxil Easy13.4ml-Nos.</v>
          </cell>
        </row>
        <row r="16581">
          <cell r="E16581" t="str">
            <v>Regent 1ltr-Nos.</v>
          </cell>
        </row>
        <row r="16582">
          <cell r="E16582" t="str">
            <v>Regent 250ml-Nos.</v>
          </cell>
        </row>
        <row r="16583">
          <cell r="E16583" t="str">
            <v>Regent 500ml-Nos.</v>
          </cell>
        </row>
        <row r="16584">
          <cell r="E16584" t="str">
            <v>Regent 5kg Bayer-BAGS</v>
          </cell>
        </row>
        <row r="16585">
          <cell r="E16585" t="str">
            <v>Regent Ultra GR0.6 5X4KG-Nos.</v>
          </cell>
        </row>
        <row r="16586">
          <cell r="E16586" t="str">
            <v>ROUNDUP 1LTR-Ltr.</v>
          </cell>
        </row>
        <row r="16587">
          <cell r="E16587" t="str">
            <v>ROUNDUP 250ML-Nos.</v>
          </cell>
        </row>
        <row r="16588">
          <cell r="E16588" t="str">
            <v>ROUNDUP 500ML-Nos.</v>
          </cell>
        </row>
        <row r="16589">
          <cell r="E16589" t="str">
            <v>ROUNDUP 5lTR-Nos.</v>
          </cell>
        </row>
        <row r="16590">
          <cell r="E16590" t="str">
            <v>ROUNDUP SPEED 1LTR-Nos.</v>
          </cell>
        </row>
        <row r="16591">
          <cell r="E16591" t="str">
            <v>RUP SPEED 54% 5LTR-Nos.</v>
          </cell>
        </row>
        <row r="16592">
          <cell r="E16592" t="str">
            <v>Sencorwp70 100gm-Pack</v>
          </cell>
        </row>
        <row r="16593">
          <cell r="E16593" t="str">
            <v>Solomon Od 100ml-Nos.</v>
          </cell>
        </row>
        <row r="16594">
          <cell r="E16594" t="str">
            <v>Sunrice 50Gr.-Nos.</v>
          </cell>
        </row>
        <row r="16595">
          <cell r="E16595" t="str">
            <v>Bayer - Alanto(T) SC240 - 100 Ml-Units</v>
          </cell>
        </row>
        <row r="16596">
          <cell r="E16596" t="str">
            <v>Bayer - Alanto(T) SC240 - 250 Ml-Units</v>
          </cell>
        </row>
        <row r="16597">
          <cell r="E16597" t="str">
            <v>Bayer - Ambition - 10x1 Ltr-Units</v>
          </cell>
        </row>
        <row r="16598">
          <cell r="E16598" t="str">
            <v>Bayer - Ambition - 20x500 Ml-Units</v>
          </cell>
        </row>
        <row r="16599">
          <cell r="E16599" t="str">
            <v>Bayer - Ambition - 40x250 Ml-Units</v>
          </cell>
        </row>
        <row r="16600">
          <cell r="E16600" t="str">
            <v>Bayer - Antracol (T)WP70 - 500 Gm-Units</v>
          </cell>
        </row>
        <row r="16601">
          <cell r="E16601" t="str">
            <v>Bayer - Antracol(T) WP70 - 1 Kg-Units</v>
          </cell>
        </row>
        <row r="16602">
          <cell r="E16602" t="str">
            <v>Bayer - Antrocol (T)WP70 - 250 Gm-Units</v>
          </cell>
        </row>
        <row r="16603">
          <cell r="E16603" t="str">
            <v>Bayer - Confidor (T)SL200 - 500 Ml-Units</v>
          </cell>
        </row>
        <row r="16604">
          <cell r="E16604" t="str">
            <v>Bayer - Confidor Super (T)SC350 - 100 Ml-Units</v>
          </cell>
        </row>
        <row r="16605">
          <cell r="E16605" t="str">
            <v>Bayer - Confidor Super(T)SC350 - 250 Ml-Units</v>
          </cell>
        </row>
        <row r="16606">
          <cell r="E16606" t="str">
            <v>Bayer - Confidor Super(T)SC350 - 50 Ml-Units</v>
          </cell>
        </row>
        <row r="16607">
          <cell r="E16607" t="str">
            <v>Bayer - Confidor Super(T)SC350 - 500 Ml-Units</v>
          </cell>
        </row>
        <row r="16608">
          <cell r="E16608" t="str">
            <v>Bayer - Confidor(T)SL200 - 100 Ml-Units</v>
          </cell>
        </row>
        <row r="16609">
          <cell r="E16609" t="str">
            <v>Bayer - Confidor(T)SL200 - 250 Ml-Units</v>
          </cell>
        </row>
        <row r="16610">
          <cell r="E16610" t="str">
            <v>Bayer - Ethrel - SL39 - 100 Ml-Units</v>
          </cell>
        </row>
        <row r="16611">
          <cell r="E16611" t="str">
            <v>Bayer - Fame (T)SC480 - 100 Ml-Units</v>
          </cell>
        </row>
        <row r="16612">
          <cell r="E16612" t="str">
            <v>Bayer - Fame (T)SC480 - 250 Ml-Units</v>
          </cell>
        </row>
        <row r="16613">
          <cell r="E16613" t="str">
            <v>Bayer - Folicur(T) EC250 - 250 Ml-Units</v>
          </cell>
        </row>
        <row r="16614">
          <cell r="E16614" t="str">
            <v>Bayer - Gaucho - FS600 - 100 Ml-Units</v>
          </cell>
        </row>
        <row r="16615">
          <cell r="E16615" t="str">
            <v>Bayer - Goucho FS600 - 50 Ml-Units</v>
          </cell>
        </row>
        <row r="16616">
          <cell r="E16616" t="str">
            <v>Bayer - Goucho- FS600 - 1 Ltr-Units</v>
          </cell>
        </row>
        <row r="16617">
          <cell r="E16617" t="str">
            <v>Bayer - Jump - WG80 - 2 Gm-Units</v>
          </cell>
        </row>
        <row r="16618">
          <cell r="E16618" t="str">
            <v>Bayer - Jump - WP80 - 40 Gm-Units</v>
          </cell>
        </row>
        <row r="16619">
          <cell r="E16619" t="str">
            <v>Bayer - Larvin (T)WP75 - 1 Kg-Units</v>
          </cell>
        </row>
        <row r="16620">
          <cell r="E16620" t="str">
            <v>Bayer - Larvin (T)WP75 - 250 Gm-Units</v>
          </cell>
        </row>
        <row r="16621">
          <cell r="E16621" t="str">
            <v>Bayer - Larvin(T) WP75 - 500 Gm-Units</v>
          </cell>
        </row>
        <row r="16622">
          <cell r="E16622" t="str">
            <v>Bayer - Nativo WG75 - 100 Gm-Units</v>
          </cell>
        </row>
        <row r="16623">
          <cell r="E16623" t="str">
            <v>Bayer - Nativo- WG75 - 250 Gm-Units</v>
          </cell>
        </row>
        <row r="16624">
          <cell r="E16624" t="str">
            <v>Bayer - Oberon (T) SC240 - 1 Ltr-Units</v>
          </cell>
        </row>
        <row r="16625">
          <cell r="E16625" t="str">
            <v>Bayer - Oberon (T) SC240 - 200 Ml-Units</v>
          </cell>
        </row>
        <row r="16626">
          <cell r="E16626" t="str">
            <v>Bayer - Oberon (T) SC240 - 500 Ml-Units</v>
          </cell>
        </row>
        <row r="16627">
          <cell r="E16627" t="str">
            <v>Bayer - Planofix SL4.5 - 100 Ml-Units</v>
          </cell>
        </row>
        <row r="16628">
          <cell r="E16628" t="str">
            <v>Bayer - Planofix SL4.5 - 250 Ml-Units</v>
          </cell>
        </row>
        <row r="16629">
          <cell r="E16629" t="str">
            <v>Bayer - Planofix- SL4.5 - 500 Ml-Units</v>
          </cell>
        </row>
        <row r="16630">
          <cell r="E16630" t="str">
            <v>Bayer - Regent (T) SC50 - 250 Ml-Units</v>
          </cell>
        </row>
        <row r="16631">
          <cell r="E16631" t="str">
            <v>Bayer - Regent Gold - SC200 - 250 Ml-Units</v>
          </cell>
        </row>
        <row r="16632">
          <cell r="E16632" t="str">
            <v>Bayer - Regent Gold - SC200 - 500 Ml-Units</v>
          </cell>
        </row>
        <row r="16633">
          <cell r="E16633" t="str">
            <v>Bayer - Regent Ultra Gro.6 - 4 Kg-Units</v>
          </cell>
        </row>
        <row r="16634">
          <cell r="E16634" t="str">
            <v>Bayer - Regent(T)SC50 - 1 Ltr-Units</v>
          </cell>
        </row>
        <row r="16635">
          <cell r="E16635" t="str">
            <v>Bayer - Regent(T)SC50 - 500 Ml-Units</v>
          </cell>
        </row>
        <row r="16636">
          <cell r="E16636" t="str">
            <v>Bayer - Roundup - 1 Ltr-Units</v>
          </cell>
        </row>
        <row r="16637">
          <cell r="E16637" t="str">
            <v>Bayer - Roundup - 5 Ltr.-Units</v>
          </cell>
        </row>
        <row r="16638">
          <cell r="E16638" t="str">
            <v>Bayer - Roundup - 500 Ml-Units</v>
          </cell>
        </row>
        <row r="16639">
          <cell r="E16639" t="str">
            <v>Bayer - Solomon - OD300 - 1 Ltr-Units</v>
          </cell>
        </row>
        <row r="16640">
          <cell r="E16640" t="str">
            <v>Bayer - Solomon - OD300 -20x500 Ml-Units</v>
          </cell>
        </row>
        <row r="16641">
          <cell r="E16641" t="str">
            <v>Bayer - Solomon- OD300 - 100 Ml-Units</v>
          </cell>
        </row>
        <row r="16642">
          <cell r="E16642" t="str">
            <v>Bayer - Solomon-OD300 - 250 Ml-Units</v>
          </cell>
        </row>
        <row r="16643">
          <cell r="E16643" t="str">
            <v>Admire 30 Gm.-Pcs.</v>
          </cell>
        </row>
        <row r="16644">
          <cell r="E16644" t="str">
            <v>Adora 10 Ml.-Pcs.</v>
          </cell>
        </row>
        <row r="16645">
          <cell r="E16645" t="str">
            <v>Adora 100 Ml.-Pcs.</v>
          </cell>
        </row>
        <row r="16646">
          <cell r="E16646" t="str">
            <v>Adora 1Ltr.-Bottla</v>
          </cell>
        </row>
        <row r="16647">
          <cell r="E16647" t="str">
            <v>Adora 200 Ml.-Bottla</v>
          </cell>
        </row>
        <row r="16648">
          <cell r="E16648" t="str">
            <v>Adora 50 Ml.-Bottla</v>
          </cell>
        </row>
        <row r="16649">
          <cell r="E16649" t="str">
            <v>Adora 500 Ml.-Bottla</v>
          </cell>
        </row>
        <row r="16650">
          <cell r="E16650" t="str">
            <v>Alanto 100 Ml-Pcs.</v>
          </cell>
        </row>
        <row r="16651">
          <cell r="E16651" t="str">
            <v>Alanto 250 Ml.-Pcs.</v>
          </cell>
        </row>
        <row r="16652">
          <cell r="E16652" t="str">
            <v>Aliette 100Gm.-Pcs.</v>
          </cell>
        </row>
        <row r="16653">
          <cell r="E16653" t="str">
            <v>Ambition 1 Ltr.-Pcs.</v>
          </cell>
        </row>
        <row r="16654">
          <cell r="E16654" t="str">
            <v>Ambition 100 Ml.-Pcs.</v>
          </cell>
        </row>
        <row r="16655">
          <cell r="E16655" t="str">
            <v>Ambition 250 Ml.-Pcs.</v>
          </cell>
        </row>
        <row r="16656">
          <cell r="E16656" t="str">
            <v>Ambition 500 Ml.-Pcs.</v>
          </cell>
        </row>
        <row r="16657">
          <cell r="E16657" t="str">
            <v>Antracal 1 Kg.-Packet</v>
          </cell>
        </row>
        <row r="16658">
          <cell r="E16658" t="str">
            <v>Antracal 500 Gm.-Pcs.</v>
          </cell>
        </row>
        <row r="16659">
          <cell r="E16659" t="str">
            <v>Antracol 100 GM.-Pcs.</v>
          </cell>
        </row>
        <row r="16660">
          <cell r="E16660" t="str">
            <v>Antracol 250 GM.-Pcs.</v>
          </cell>
        </row>
        <row r="16661">
          <cell r="E16661" t="str">
            <v>Atlantis 160 GM.-Pcs.</v>
          </cell>
        </row>
        <row r="16662">
          <cell r="E16662" t="str">
            <v>Council Activ 45 Gm.-Pcs.</v>
          </cell>
        </row>
        <row r="16663">
          <cell r="E16663" t="str">
            <v>Decis 100 Ml.-Pcs.</v>
          </cell>
        </row>
        <row r="16664">
          <cell r="E16664" t="str">
            <v>Emesto Prime 1 Ltr.-Pcs.</v>
          </cell>
        </row>
        <row r="16665">
          <cell r="E16665" t="str">
            <v>Emesto Prime 100 Ml.-Pcs.</v>
          </cell>
        </row>
        <row r="16666">
          <cell r="E16666" t="str">
            <v>Emesto Prime 250 Ml.-Pcs.</v>
          </cell>
        </row>
        <row r="16667">
          <cell r="E16667" t="str">
            <v>Fame 10Ml.-Pcs.</v>
          </cell>
        </row>
        <row r="16668">
          <cell r="E16668" t="str">
            <v>Fame 50Ml-Pcs.</v>
          </cell>
        </row>
        <row r="16669">
          <cell r="E16669" t="str">
            <v>Fenos Quik 100 Ml.-Pcs.</v>
          </cell>
        </row>
        <row r="16670">
          <cell r="E16670" t="str">
            <v>Gaucho 100 Ml.-Bottla</v>
          </cell>
        </row>
        <row r="16671">
          <cell r="E16671" t="str">
            <v>Gaucho 1Ltr.-Pcs.</v>
          </cell>
        </row>
        <row r="16672">
          <cell r="E16672" t="str">
            <v>Gaucho 250Ml.-Pcs.</v>
          </cell>
        </row>
        <row r="16673">
          <cell r="E16673" t="str">
            <v>Infinito 1 Ltr.-Pcs.</v>
          </cell>
        </row>
        <row r="16674">
          <cell r="E16674" t="str">
            <v>Infinito 100 Ml.-Pcs.</v>
          </cell>
        </row>
        <row r="16675">
          <cell r="E16675" t="str">
            <v>Jump (2Gm.x10)-Pcs.</v>
          </cell>
        </row>
        <row r="16676">
          <cell r="E16676" t="str">
            <v>Larvin 100 Gm.-Pcs.</v>
          </cell>
        </row>
        <row r="16677">
          <cell r="E16677" t="str">
            <v>Larvin 250 Gm.-Pcs.</v>
          </cell>
        </row>
        <row r="16678">
          <cell r="E16678" t="str">
            <v>Lesenta 100Gm.-Pcs.</v>
          </cell>
        </row>
        <row r="16679">
          <cell r="E16679" t="str">
            <v>Lucifer 160 Gm.-Pcs.</v>
          </cell>
        </row>
        <row r="16680">
          <cell r="E16680" t="str">
            <v>Melody 100 Gm.-Pcs.</v>
          </cell>
        </row>
        <row r="16681">
          <cell r="E16681" t="str">
            <v>Melody 400 Gm.-Packet</v>
          </cell>
        </row>
        <row r="16682">
          <cell r="E16682" t="str">
            <v>Monceren 100 Ml.-Pcs.</v>
          </cell>
        </row>
        <row r="16683">
          <cell r="E16683" t="str">
            <v>Monceren 1Ltr.-Pcs.</v>
          </cell>
        </row>
        <row r="16684">
          <cell r="E16684" t="str">
            <v>Monceren 250 Ml.-Pcs.</v>
          </cell>
        </row>
        <row r="16685">
          <cell r="E16685" t="str">
            <v>Monceren 500 Ml.-Pcs.</v>
          </cell>
        </row>
        <row r="16686">
          <cell r="E16686" t="str">
            <v>Nativo 10 Gm.-Pcs.</v>
          </cell>
        </row>
        <row r="16687">
          <cell r="E16687" t="str">
            <v>Nativo 100 Gm.-Pcs.</v>
          </cell>
        </row>
        <row r="16688">
          <cell r="E16688" t="str">
            <v>Nativo 50 Gm.-Pcs.</v>
          </cell>
        </row>
        <row r="16689">
          <cell r="E16689" t="str">
            <v>Oberan 100 Ml.-Pcs.</v>
          </cell>
        </row>
        <row r="16690">
          <cell r="E16690" t="str">
            <v>Oberan 50 Ml.-Pcs.</v>
          </cell>
        </row>
        <row r="16691">
          <cell r="E16691" t="str">
            <v>Oberon 200 Ml.-Pcs.</v>
          </cell>
        </row>
        <row r="16692">
          <cell r="E16692" t="str">
            <v>Planofix 100 ML.-Pcs.</v>
          </cell>
        </row>
        <row r="16693">
          <cell r="E16693" t="str">
            <v>Raft 250ml.-Pcs.</v>
          </cell>
        </row>
        <row r="16694">
          <cell r="E16694" t="str">
            <v>Raft 500 Ml.-Bottla</v>
          </cell>
        </row>
        <row r="16695">
          <cell r="E16695" t="str">
            <v>Raxil Easy 50 Ml.-Pcs.</v>
          </cell>
        </row>
        <row r="16696">
          <cell r="E16696" t="str">
            <v>Regent 1 KG.-Pcs.</v>
          </cell>
        </row>
        <row r="16697">
          <cell r="E16697" t="str">
            <v>Regent 100 Ml.-Pcs.</v>
          </cell>
        </row>
        <row r="16698">
          <cell r="E16698" t="str">
            <v>Regent 5 Kg.-Bags</v>
          </cell>
        </row>
        <row r="16699">
          <cell r="E16699" t="str">
            <v>Regent Ultra 1 KG.-Pcs.</v>
          </cell>
        </row>
        <row r="16700">
          <cell r="E16700" t="str">
            <v>Sectin 100 Gm.-Packet</v>
          </cell>
        </row>
        <row r="16701">
          <cell r="E16701" t="str">
            <v>Sectin 1Kg.-Pcs.</v>
          </cell>
        </row>
        <row r="16702">
          <cell r="E16702" t="str">
            <v>Sectin 600 Gm.-Pcs.</v>
          </cell>
        </row>
        <row r="16703">
          <cell r="E16703" t="str">
            <v>Sencor 100 Gm.-Pcs.</v>
          </cell>
        </row>
        <row r="16704">
          <cell r="E16704" t="str">
            <v>Sivanto Prime 100 Ml.-Pcs.</v>
          </cell>
        </row>
        <row r="16705">
          <cell r="E16705" t="str">
            <v>Solomon 100 Ml.-Pcs.</v>
          </cell>
        </row>
        <row r="16706">
          <cell r="E16706" t="str">
            <v>Sunrice 50Gm.-Pcs.</v>
          </cell>
        </row>
        <row r="16707">
          <cell r="E16707" t="str">
            <v>Topstar (22.5 gm.)-Pcs.</v>
          </cell>
        </row>
        <row r="16708">
          <cell r="E16708" t="str">
            <v>Agenda 100ml Pack-PKT</v>
          </cell>
        </row>
        <row r="16709">
          <cell r="E16709" t="str">
            <v>Agenda 500ml-PKT</v>
          </cell>
        </row>
        <row r="16710">
          <cell r="E16710" t="str">
            <v>Aqua K-Othrine (1ltr Pkt)-LTR</v>
          </cell>
        </row>
        <row r="16711">
          <cell r="E16711" t="str">
            <v>Barcelo GR2-UNITS</v>
          </cell>
        </row>
        <row r="16712">
          <cell r="E16712" t="str">
            <v>Barcelo Tab.-UNITS</v>
          </cell>
        </row>
        <row r="16713">
          <cell r="E16713" t="str">
            <v>BILARV WP25 (500gm Pack)-UNITS</v>
          </cell>
        </row>
        <row r="16714">
          <cell r="E16714" t="str">
            <v>BILARV WP25-UNITS</v>
          </cell>
        </row>
        <row r="16715">
          <cell r="E16715" t="str">
            <v>K-Obiol (1kg Pkt)-KG</v>
          </cell>
        </row>
        <row r="16716">
          <cell r="E16716" t="str">
            <v>K-Othrin SC25 (1LTR)-LTR</v>
          </cell>
        </row>
        <row r="16717">
          <cell r="E16717" t="str">
            <v>K-Othrine 50 Ml-PKT</v>
          </cell>
        </row>
        <row r="16718">
          <cell r="E16718" t="str">
            <v>KINGFOG UL10-LTR</v>
          </cell>
        </row>
        <row r="16719">
          <cell r="E16719" t="str">
            <v>Maxforce Forte RB0 03 (35gr)-PKT</v>
          </cell>
        </row>
        <row r="16720">
          <cell r="E16720" t="str">
            <v>Maxforce Quantum RB 40*30g-PKT</v>
          </cell>
        </row>
        <row r="16721">
          <cell r="E16721" t="str">
            <v>Premise 1ltr-LTR</v>
          </cell>
        </row>
        <row r="16722">
          <cell r="E16722" t="str">
            <v>Premise 250ml-PKT</v>
          </cell>
        </row>
        <row r="16723">
          <cell r="E16723" t="str">
            <v>Premise 5ltr-PKT</v>
          </cell>
        </row>
        <row r="16724">
          <cell r="E16724" t="str">
            <v>Quick Bayt (2 Kg Pack)-PKT</v>
          </cell>
        </row>
        <row r="16725">
          <cell r="E16725" t="str">
            <v>QUICK BAYT GR0 5 (50gm Pack)-UNITS</v>
          </cell>
        </row>
        <row r="16726">
          <cell r="E16726" t="str">
            <v>Quick Bayt-BOX</v>
          </cell>
        </row>
        <row r="16727">
          <cell r="E16727" t="str">
            <v>Racumin Sure RB0 005 (20*100G)-PKT</v>
          </cell>
        </row>
        <row r="16728">
          <cell r="E16728" t="str">
            <v>Responsar 025 Sc-LTR</v>
          </cell>
        </row>
        <row r="16729">
          <cell r="E16729" t="str">
            <v>Solfac (100ml)-PKT</v>
          </cell>
        </row>
        <row r="16730">
          <cell r="E16730" t="str">
            <v>Solfac (1ltr)-LTR</v>
          </cell>
        </row>
        <row r="16731">
          <cell r="E16731" t="str">
            <v>Solfac (20gm)-PKT</v>
          </cell>
        </row>
        <row r="16732">
          <cell r="E16732" t="str">
            <v>Solfac 050 EW (1ltr Pkt)-LTR</v>
          </cell>
        </row>
        <row r="16733">
          <cell r="E16733" t="str">
            <v>Temprid (500ml)-PKT</v>
          </cell>
        </row>
        <row r="16734">
          <cell r="E16734" t="str">
            <v>Temprid (50ml)-UNITS</v>
          </cell>
        </row>
        <row r="16735">
          <cell r="E16735" t="str">
            <v>Agenda ( 5 Ltrs)-Units</v>
          </cell>
        </row>
        <row r="16736">
          <cell r="E16736" t="str">
            <v>Agenda 100 Ml-no</v>
          </cell>
        </row>
        <row r="16737">
          <cell r="E16737" t="str">
            <v>Agenda 500 Ml-no</v>
          </cell>
        </row>
        <row r="16738">
          <cell r="E16738" t="str">
            <v>Aqua Kothrine 250 Ml-no</v>
          </cell>
        </row>
        <row r="16739">
          <cell r="E16739" t="str">
            <v>Aqua-Kothrine EW-Ltrs</v>
          </cell>
        </row>
        <row r="16740">
          <cell r="E16740" t="str">
            <v>Bilarv 500 Grms-Units</v>
          </cell>
        </row>
        <row r="16741">
          <cell r="E16741" t="str">
            <v>Cyfluthrin (Solfac) 10% WP 5kgs Drum-Units</v>
          </cell>
        </row>
        <row r="16742">
          <cell r="E16742" t="str">
            <v>Diflubenzuron (Baracelo) GR-kg</v>
          </cell>
        </row>
        <row r="16743">
          <cell r="E16743" t="str">
            <v>K-Oboil-kg</v>
          </cell>
        </row>
        <row r="16744">
          <cell r="E16744" t="str">
            <v>K-Othrine - 1 Ltr-Ltrs</v>
          </cell>
        </row>
        <row r="16745">
          <cell r="E16745" t="str">
            <v>Kingfog 1 Ltr-Ltrs</v>
          </cell>
        </row>
        <row r="16746">
          <cell r="E16746" t="str">
            <v>Maxforce (35 Grms)-no</v>
          </cell>
        </row>
        <row r="16747">
          <cell r="E16747" t="str">
            <v>Maxforce Quantum 30 Grms-no</v>
          </cell>
        </row>
        <row r="16748">
          <cell r="E16748" t="str">
            <v>Premise (1 Ltr)-Ltrs</v>
          </cell>
        </row>
        <row r="16749">
          <cell r="E16749" t="str">
            <v>Premise 250 Ml-no</v>
          </cell>
        </row>
        <row r="16750">
          <cell r="E16750" t="str">
            <v>Premise 5 Ltrs (Imidacloprid 30.5% SC)-Units</v>
          </cell>
        </row>
        <row r="16751">
          <cell r="E16751" t="str">
            <v>Quick Bait 50 Grms-no</v>
          </cell>
        </row>
        <row r="16752">
          <cell r="E16752" t="str">
            <v>Quickbait 2 Kgs-Units</v>
          </cell>
        </row>
        <row r="16753">
          <cell r="E16753" t="str">
            <v>Raccum Sure (100 Grms) Cakes-no</v>
          </cell>
        </row>
        <row r="16754">
          <cell r="E16754" t="str">
            <v>Responser 1 Ltr-Ltrs</v>
          </cell>
        </row>
        <row r="16755">
          <cell r="E16755" t="str">
            <v>Solfac - 100 Ml-no</v>
          </cell>
        </row>
        <row r="16756">
          <cell r="E16756" t="str">
            <v>Solfac 1ltr-Ltrs</v>
          </cell>
        </row>
        <row r="16757">
          <cell r="E16757" t="str">
            <v>Solfac 20 Grms-no</v>
          </cell>
        </row>
        <row r="16758">
          <cell r="E16758" t="str">
            <v>Solfac 5 Kgs Drums-Units</v>
          </cell>
        </row>
        <row r="16759">
          <cell r="E16759" t="str">
            <v>Temprid 50 Ml-no</v>
          </cell>
        </row>
        <row r="16760">
          <cell r="E16760" t="str">
            <v>Temprid 500 Ml-no</v>
          </cell>
        </row>
        <row r="16761">
          <cell r="E16761">
            <v>5054</v>
          </cell>
        </row>
        <row r="16762">
          <cell r="E16762">
            <v>5055</v>
          </cell>
        </row>
        <row r="16763">
          <cell r="E16763">
            <v>5066</v>
          </cell>
        </row>
        <row r="16764">
          <cell r="E16764">
            <v>5070</v>
          </cell>
        </row>
        <row r="16765">
          <cell r="E16765" t="str">
            <v>ADMIRE 70WG : 2 GM-Pcs.</v>
          </cell>
        </row>
        <row r="16766">
          <cell r="E16766" t="str">
            <v>ADMIRE 70WG : 30 GM-Pcs.</v>
          </cell>
        </row>
        <row r="16767">
          <cell r="E16767" t="str">
            <v>ADORA 100SC : 10 ML-Pcs.</v>
          </cell>
        </row>
        <row r="16768">
          <cell r="E16768" t="str">
            <v>ADORA 100SC : 100 ML-Pcs.</v>
          </cell>
        </row>
        <row r="16769">
          <cell r="E16769" t="str">
            <v>ADORA 100SC : 200 ML-Pcs.</v>
          </cell>
        </row>
        <row r="16770">
          <cell r="E16770" t="str">
            <v>ADORA 100SC : 50 ML-Pcs.</v>
          </cell>
        </row>
        <row r="16771">
          <cell r="E16771" t="str">
            <v>ADORA 100SC : 500 ML-Pcs.</v>
          </cell>
        </row>
        <row r="16772">
          <cell r="E16772" t="str">
            <v>ALANTO : 1 LTR-Pcs.</v>
          </cell>
        </row>
        <row r="16773">
          <cell r="E16773" t="str">
            <v>ALANTO : 100 ML-Pcs.</v>
          </cell>
        </row>
        <row r="16774">
          <cell r="E16774" t="str">
            <v>ALANTO : 250 ML-Pcs.</v>
          </cell>
        </row>
        <row r="16775">
          <cell r="E16775" t="str">
            <v>ALANTO : 500 ML-Pcs.</v>
          </cell>
        </row>
        <row r="16776">
          <cell r="E16776" t="str">
            <v>ALIETTE 80WP : 1 KG-Pcs.</v>
          </cell>
        </row>
        <row r="16777">
          <cell r="E16777" t="str">
            <v>ALIETTE 80WP : 100 GM-Pcs.</v>
          </cell>
        </row>
        <row r="16778">
          <cell r="E16778" t="str">
            <v>ALIETTE 80WP : 250 GM-Pcs.</v>
          </cell>
        </row>
        <row r="16779">
          <cell r="E16779" t="str">
            <v>ALIETTE 80WP : 500 GM-Pcs.</v>
          </cell>
        </row>
        <row r="16780">
          <cell r="E16780" t="str">
            <v>ALION PLUS : 5 LTR-Pcs.</v>
          </cell>
        </row>
        <row r="16781">
          <cell r="E16781" t="str">
            <v>AMBITION : 1 LTR-Pcs.</v>
          </cell>
        </row>
        <row r="16782">
          <cell r="E16782" t="str">
            <v>AMBITION : 100ML-Pcs.</v>
          </cell>
        </row>
        <row r="16783">
          <cell r="E16783" t="str">
            <v>AMBITION : 250 ML-Pcs.</v>
          </cell>
        </row>
        <row r="16784">
          <cell r="E16784" t="str">
            <v>AMBITION : 500 ML-Pcs.</v>
          </cell>
        </row>
        <row r="16785">
          <cell r="E16785" t="str">
            <v>ANTRACOL (PROPINEB 70WP): 1 KG-Pcs.</v>
          </cell>
        </row>
        <row r="16786">
          <cell r="E16786" t="str">
            <v>ANTRACOL (PROPINEB 70WP): 100 GM-Pcs.</v>
          </cell>
        </row>
        <row r="16787">
          <cell r="E16787" t="str">
            <v>ANTRACOL (PROPINEB 70WP): 250GM-Pcs.</v>
          </cell>
        </row>
        <row r="16788">
          <cell r="E16788" t="str">
            <v>ANTRACOL (PROPINEB 70WP): 500GM-Pcs.</v>
          </cell>
        </row>
        <row r="16789">
          <cell r="E16789" t="str">
            <v>BELT EXPERT : 100 ML-Pcs.</v>
          </cell>
        </row>
        <row r="16790">
          <cell r="E16790" t="str">
            <v>BUONOS SC430 : 250ML-Pcs.</v>
          </cell>
        </row>
        <row r="16791">
          <cell r="E16791" t="str">
            <v>BUONOS SC430 : 500ML-Pcs.</v>
          </cell>
        </row>
        <row r="16792">
          <cell r="E16792" t="str">
            <v>CONFIDOR 200SL : 100 ML-Pcs.</v>
          </cell>
        </row>
        <row r="16793">
          <cell r="E16793" t="str">
            <v>CONFIDOR 200SL : 250 ML-Pcs.</v>
          </cell>
        </row>
        <row r="16794">
          <cell r="E16794" t="str">
            <v>CONFIDOR 200SL : 50 ML-Pcs.</v>
          </cell>
        </row>
        <row r="16795">
          <cell r="E16795" t="str">
            <v>CONFIDOR SUPER : 100 ML-Pcs.</v>
          </cell>
        </row>
        <row r="16796">
          <cell r="E16796" t="str">
            <v>CONFIDOR SUPER : 250 ML-Pcs.</v>
          </cell>
        </row>
        <row r="16797">
          <cell r="E16797" t="str">
            <v>CONFIDOR SUPER : 50 ML-Pcs.</v>
          </cell>
        </row>
        <row r="16798">
          <cell r="E16798" t="str">
            <v>CONFIDOR SUPER : 500 ML-Pcs.</v>
          </cell>
        </row>
        <row r="16799">
          <cell r="E16799" t="str">
            <v>COUNCIL ACTIV WG30 : 45 GM-Pcs.</v>
          </cell>
        </row>
        <row r="16800">
          <cell r="E16800" t="str">
            <v>COUNCIL ACTIV WG30 : 90 GM-Pcs.</v>
          </cell>
        </row>
        <row r="16801">
          <cell r="E16801" t="str">
            <v>DECIS (DELTAMETHRIN 2.8EC): 1 LTR-Pcs.</v>
          </cell>
        </row>
        <row r="16802">
          <cell r="E16802" t="str">
            <v>DECIS (DELTAMETHRIN 2.8EC): 100 ML-Pcs.</v>
          </cell>
        </row>
        <row r="16803">
          <cell r="E16803" t="str">
            <v>DECIS (DELTAMETHRIN 2.8EC): 250 ML-Pcs.</v>
          </cell>
        </row>
        <row r="16804">
          <cell r="E16804" t="str">
            <v>DECIS (DELTAMETHRIN 2.8EC): 500 ML-Pcs.</v>
          </cell>
        </row>
        <row r="16805">
          <cell r="E16805" t="str">
            <v>DECIS 100EC : 100 ML-Pcs.</v>
          </cell>
        </row>
        <row r="16806">
          <cell r="E16806" t="str">
            <v>DECIS 100EC : 250 ML-Pcs.</v>
          </cell>
        </row>
        <row r="16807">
          <cell r="E16807" t="str">
            <v>DECIS 100EC : 50 ML-Pcs.</v>
          </cell>
        </row>
        <row r="16808">
          <cell r="E16808" t="str">
            <v>ETHREL 39SL : 1 LTR-Pcs.</v>
          </cell>
        </row>
        <row r="16809">
          <cell r="E16809" t="str">
            <v>ETHREL 39SL : 100 ML-Pcs.</v>
          </cell>
        </row>
        <row r="16810">
          <cell r="E16810" t="str">
            <v>ETHREL 39SL : 500 ML-Pcs.</v>
          </cell>
        </row>
        <row r="16811">
          <cell r="E16811" t="str">
            <v>EVERGOL XTEND FS308: 100ML-Pcs.</v>
          </cell>
        </row>
        <row r="16812">
          <cell r="E16812" t="str">
            <v>EVERGOL XTEND FS308: 250 ML-Pcs.</v>
          </cell>
        </row>
        <row r="16813">
          <cell r="E16813" t="str">
            <v>EVERGOL XTEND FS308: 40ML-Pcs.</v>
          </cell>
        </row>
        <row r="16814">
          <cell r="E16814" t="str">
            <v>FAME : 10 ML-Pcs.</v>
          </cell>
        </row>
        <row r="16815">
          <cell r="E16815" t="str">
            <v>FAME : 100 ML-Pcs.</v>
          </cell>
        </row>
        <row r="16816">
          <cell r="E16816" t="str">
            <v>FAME : 50 ML-Pcs.</v>
          </cell>
        </row>
        <row r="16817">
          <cell r="E16817" t="str">
            <v>FENOS QUICK 150SC: 100ML-Pcs.</v>
          </cell>
        </row>
        <row r="16818">
          <cell r="E16818" t="str">
            <v>FENOS QUICK 150SC: 250 ML-Pcs.</v>
          </cell>
        </row>
        <row r="16819">
          <cell r="E16819" t="str">
            <v>FITREST 5SG : 100GM-Pcs.</v>
          </cell>
        </row>
        <row r="16820">
          <cell r="E16820" t="str">
            <v>FITREST 5SG : 50GM-Pcs.</v>
          </cell>
        </row>
        <row r="16821">
          <cell r="E16821" t="str">
            <v>FOLICUR 250EC : 1 LTR-Pcs.</v>
          </cell>
        </row>
        <row r="16822">
          <cell r="E16822" t="str">
            <v>FOLICUR 250EC : 100 ML-Pcs.</v>
          </cell>
        </row>
        <row r="16823">
          <cell r="E16823" t="str">
            <v>FOLICUR 250EC : 250 ML-Pcs.</v>
          </cell>
        </row>
        <row r="16824">
          <cell r="E16824" t="str">
            <v>FOLICUR 250EC : 500 ML-Pcs.</v>
          </cell>
        </row>
        <row r="16825">
          <cell r="E16825" t="str">
            <v>FOOST 50WP : 250 GM-Pcs.</v>
          </cell>
        </row>
        <row r="16826">
          <cell r="E16826" t="str">
            <v>FOOST 50WP : 500 GM-Pcs.</v>
          </cell>
        </row>
        <row r="16827">
          <cell r="E16827" t="str">
            <v>GAUCHO 600FS : 100 ML-Pcs.</v>
          </cell>
        </row>
        <row r="16828">
          <cell r="E16828" t="str">
            <v>GAUCHO 600FS : 50 ML-Pcs.</v>
          </cell>
        </row>
        <row r="16829">
          <cell r="E16829" t="str">
            <v>HY.MAIZE 900M GOLD : 4KG-Pcs.</v>
          </cell>
        </row>
        <row r="16830">
          <cell r="E16830" t="str">
            <v>HY.MAIZE DKC-9126 (ACC): 4KG-Pcs.</v>
          </cell>
        </row>
        <row r="16831">
          <cell r="E16831" t="str">
            <v>HY.MAIZE DKC-9133 (ACC): 4 KG-Pcs.</v>
          </cell>
        </row>
        <row r="16832">
          <cell r="E16832" t="str">
            <v>HY.MAIZE DKC-9149 : 4KG-Pcs.</v>
          </cell>
        </row>
        <row r="16833">
          <cell r="E16833" t="str">
            <v>HY.MAIZE DKC-9178 (ACC): 4KG-Pcs.</v>
          </cell>
        </row>
        <row r="16834">
          <cell r="E16834" t="str">
            <v>INFINITO SC : 1 LTR-Pcs.</v>
          </cell>
        </row>
        <row r="16835">
          <cell r="E16835" t="str">
            <v>INFINITO SC : 500ML-Pcs.</v>
          </cell>
        </row>
        <row r="16836">
          <cell r="E16836" t="str">
            <v>INFINITO SC: 100ML-Pcs.</v>
          </cell>
        </row>
        <row r="16837">
          <cell r="E16837" t="str">
            <v>JUMP 80WG : 100 GM-Pcs.</v>
          </cell>
        </row>
        <row r="16838">
          <cell r="E16838" t="str">
            <v>JUMP 80WG : 2 GM-Pcs.</v>
          </cell>
        </row>
        <row r="16839">
          <cell r="E16839" t="str">
            <v>JUMP 80WG : 40 GM-Pcs.</v>
          </cell>
        </row>
        <row r="16840">
          <cell r="E16840" t="str">
            <v>LARVIN 75WP : 100 GM-Pcs.</v>
          </cell>
        </row>
        <row r="16841">
          <cell r="E16841" t="str">
            <v>LARVIN 75WP : 250 GM-Pcs.</v>
          </cell>
        </row>
        <row r="16842">
          <cell r="E16842" t="str">
            <v>LARVIN 75WP : 500 GM-Pcs.</v>
          </cell>
        </row>
        <row r="16843">
          <cell r="E16843" t="str">
            <v>LAUDIS : 115 ML-Pcs.</v>
          </cell>
        </row>
        <row r="16844">
          <cell r="E16844" t="str">
            <v>LAUDIS : 230 ML-Pcs.</v>
          </cell>
        </row>
        <row r="16845">
          <cell r="E16845" t="str">
            <v>LAUDIS : 57.5 ML-Pcs.</v>
          </cell>
        </row>
        <row r="16846">
          <cell r="E16846" t="str">
            <v>LESENTA : 100 GM-Pcs.</v>
          </cell>
        </row>
        <row r="16847">
          <cell r="E16847" t="str">
            <v>LESENTA : 40 GM-Pcs.</v>
          </cell>
        </row>
        <row r="16848">
          <cell r="E16848" t="str">
            <v>LUNA EXPERIENCE 400SC: 1 LTR-Pcs.</v>
          </cell>
        </row>
        <row r="16849">
          <cell r="E16849" t="str">
            <v>LUNA EXPERIENCE 400SC: 100 ML-Pcs.</v>
          </cell>
        </row>
        <row r="16850">
          <cell r="E16850" t="str">
            <v>LUNA EXPERIENCE 400SC: 250 ML-Pcs.</v>
          </cell>
        </row>
        <row r="16851">
          <cell r="E16851" t="str">
            <v>MELODY DUO 66.8WP: 100 GM-Pcs.</v>
          </cell>
        </row>
        <row r="16852">
          <cell r="E16852" t="str">
            <v>MELODY DUO 66.8WP: 400 GM-Pcs.</v>
          </cell>
        </row>
        <row r="16853">
          <cell r="E16853" t="str">
            <v>MELODY DUO 66.8WP: 800 GM-Pcs.</v>
          </cell>
        </row>
        <row r="16854">
          <cell r="E16854" t="str">
            <v>MONCEREN 250SC : 1 LTR-Pcs.</v>
          </cell>
        </row>
        <row r="16855">
          <cell r="E16855" t="str">
            <v>MONCEREN 250SC : 100 ML-Pcs.</v>
          </cell>
        </row>
        <row r="16856">
          <cell r="E16856" t="str">
            <v>MONCEREN 250SC : 250 ML-Pcs.</v>
          </cell>
        </row>
        <row r="16857">
          <cell r="E16857" t="str">
            <v>MONCEREN 250SC : 500 ML-Pcs.</v>
          </cell>
        </row>
        <row r="16858">
          <cell r="E16858" t="str">
            <v>MOVENTO ENERGY 240SC: 1 LTR-Pcs.</v>
          </cell>
        </row>
        <row r="16859">
          <cell r="E16859" t="str">
            <v>MOVENTO ENERGY 240SC: 100 ML-Pcs.</v>
          </cell>
        </row>
        <row r="16860">
          <cell r="E16860" t="str">
            <v>MOVENTO ENERGY 240SC: 250 ML-Pcs.</v>
          </cell>
        </row>
        <row r="16861">
          <cell r="E16861" t="str">
            <v>MOVENTO OD : 250ML-Pcs.</v>
          </cell>
        </row>
        <row r="16862">
          <cell r="E16862" t="str">
            <v>NATIVO 75WG : 1 KG-Pcs.</v>
          </cell>
        </row>
        <row r="16863">
          <cell r="E16863" t="str">
            <v>NATIVO 75WG : 10 GM-Pcs.</v>
          </cell>
        </row>
        <row r="16864">
          <cell r="E16864" t="str">
            <v>NATIVO 75WG : 100 GM-Pcs.</v>
          </cell>
        </row>
        <row r="16865">
          <cell r="E16865" t="str">
            <v>NATIVO 75WG : 250 GM-Pcs.</v>
          </cell>
        </row>
        <row r="16866">
          <cell r="E16866" t="str">
            <v>NATIVO 75WG : 50 GM-Pcs.</v>
          </cell>
        </row>
        <row r="16867">
          <cell r="E16867" t="str">
            <v>NATIVO 75WG : 500 GM-Pcs.</v>
          </cell>
        </row>
        <row r="16868">
          <cell r="E16868" t="str">
            <v>OBERON 240SC : 100 ML-Pcs.</v>
          </cell>
        </row>
        <row r="16869">
          <cell r="E16869" t="str">
            <v>OBERON 240SC : 200 ML-Pcs.</v>
          </cell>
        </row>
        <row r="16870">
          <cell r="E16870" t="str">
            <v>OBERON 240SC : 50 ML-Pcs.</v>
          </cell>
        </row>
        <row r="16871">
          <cell r="E16871" t="str">
            <v>OBERON 240SC : 500 ML-Pcs.</v>
          </cell>
        </row>
        <row r="16872">
          <cell r="E16872" t="str">
            <v>PLANOFIX : 1 LTR-Pcs.</v>
          </cell>
        </row>
        <row r="16873">
          <cell r="E16873" t="str">
            <v>PLANOFIX : 100 ML-Pcs.</v>
          </cell>
        </row>
        <row r="16874">
          <cell r="E16874" t="str">
            <v>PLANOFIX : 250 ML-Pcs.</v>
          </cell>
        </row>
        <row r="16875">
          <cell r="E16875" t="str">
            <v>PLANOFIX : 500ML-Pcs.</v>
          </cell>
        </row>
        <row r="16876">
          <cell r="E16876" t="str">
            <v>PROFILER : 1 KG-Pcs.</v>
          </cell>
        </row>
        <row r="16877">
          <cell r="E16877" t="str">
            <v>PROFILER : 250GM-Pcs.</v>
          </cell>
        </row>
        <row r="16878">
          <cell r="E16878" t="str">
            <v>RAFT EC60 : 250 ML-Pcs.</v>
          </cell>
        </row>
        <row r="16879">
          <cell r="E16879" t="str">
            <v>RAFT EC60 : 500ML-Pcs.</v>
          </cell>
        </row>
        <row r="16880">
          <cell r="E16880" t="str">
            <v>RAXIL : 100 GM-Pcs.</v>
          </cell>
        </row>
        <row r="16881">
          <cell r="E16881" t="str">
            <v>RAXIL EASY : 13.4 ML-Pcs.</v>
          </cell>
        </row>
        <row r="16882">
          <cell r="E16882" t="str">
            <v>REGENT GOLD SC200: 100ML-Pcs.</v>
          </cell>
        </row>
        <row r="16883">
          <cell r="E16883" t="str">
            <v>REGENT GOLD SC200: 250ML-Pcs.</v>
          </cell>
        </row>
        <row r="16884">
          <cell r="E16884" t="str">
            <v>REGENT GR : 1 KG-Pcs.</v>
          </cell>
        </row>
        <row r="16885">
          <cell r="E16885" t="str">
            <v>REGENT GR : 5 KG-Pcs.</v>
          </cell>
        </row>
        <row r="16886">
          <cell r="E16886" t="str">
            <v>REGENT SC : 1 LTR-Pcs.</v>
          </cell>
        </row>
        <row r="16887">
          <cell r="E16887" t="str">
            <v>REGENT SC : 100 ML-Pcs.</v>
          </cell>
        </row>
        <row r="16888">
          <cell r="E16888" t="str">
            <v>REGENT SC : 250 ML-Pcs.</v>
          </cell>
        </row>
        <row r="16889">
          <cell r="E16889" t="str">
            <v>REGENT SC : 500 ML-Pcs.</v>
          </cell>
        </row>
        <row r="16890">
          <cell r="E16890" t="str">
            <v>REGENT ULTRA GR : 1 KG-Pcs.</v>
          </cell>
        </row>
        <row r="16891">
          <cell r="E16891" t="str">
            <v>REGENT ULTRA GR : 4 KG-Pcs.</v>
          </cell>
        </row>
        <row r="16892">
          <cell r="E16892" t="str">
            <v>RICESTAR(FENOXAPROP ETHYL): 250ML-Pcs.</v>
          </cell>
        </row>
        <row r="16893">
          <cell r="E16893" t="str">
            <v>RICESTAR(FENOXAPROP ETHYL): 500 ML-Pcs.</v>
          </cell>
        </row>
        <row r="16894">
          <cell r="E16894" t="str">
            <v>SECTIN 60WG : 1 KG-Pcs.</v>
          </cell>
        </row>
        <row r="16895">
          <cell r="E16895" t="str">
            <v>SECTIN 60WG : 100 GM-Pcs.</v>
          </cell>
        </row>
        <row r="16896">
          <cell r="E16896" t="str">
            <v>SECTIN 60WG : 600 GM-Pcs.</v>
          </cell>
        </row>
        <row r="16897">
          <cell r="E16897" t="str">
            <v>SENCOR 70WP : 100 GM-Pcs.</v>
          </cell>
        </row>
        <row r="16898">
          <cell r="E16898" t="str">
            <v>SENCOR 70WP : 500 GM-Pcs.</v>
          </cell>
        </row>
        <row r="16899">
          <cell r="E16899" t="str">
            <v>SIVANTO PRIME 200SL : 100 ML-Pcs.</v>
          </cell>
        </row>
        <row r="16900">
          <cell r="E16900" t="str">
            <v>SIVANTO PRIME 200SL : 250 ML-Pcs.</v>
          </cell>
        </row>
        <row r="16901">
          <cell r="E16901" t="str">
            <v>SIVANTO PRIME 200SL : 500 ML-Pcs.</v>
          </cell>
        </row>
        <row r="16902">
          <cell r="E16902" t="str">
            <v>SOLOMON 300OD : 1 LTR-Pcs.</v>
          </cell>
        </row>
        <row r="16903">
          <cell r="E16903" t="str">
            <v>SOLOMON 300OD : 100 ML-Pcs.</v>
          </cell>
        </row>
        <row r="16904">
          <cell r="E16904" t="str">
            <v>SOLOMON 300OD : 250 ML-Pcs.</v>
          </cell>
        </row>
        <row r="16905">
          <cell r="E16905" t="str">
            <v>SOLOMON 300OD : 500 ML-Pcs.</v>
          </cell>
        </row>
        <row r="16906">
          <cell r="E16906" t="str">
            <v>SPINTOR (SPINOSAD 45SC) : 7 ML-Pcs.</v>
          </cell>
        </row>
        <row r="16907">
          <cell r="E16907" t="str">
            <v>SPINTOR (SPINOSAD 45SC) : 75 ML-Pcs.</v>
          </cell>
        </row>
        <row r="16908">
          <cell r="E16908" t="str">
            <v>SUNRICE : 50 GM-Pcs.</v>
          </cell>
        </row>
        <row r="16909">
          <cell r="E16909" t="str">
            <v>TOPSTAR 80WP : 100 GM-Pcs.</v>
          </cell>
        </row>
        <row r="16910">
          <cell r="E16910" t="str">
            <v>TOPSTAR 80WP : 22.5 GM-Pcs.</v>
          </cell>
        </row>
        <row r="16911">
          <cell r="E16911" t="str">
            <v>TOPSTAR 80WP : 35 GM-Pcs.</v>
          </cell>
        </row>
        <row r="16912">
          <cell r="E16912" t="str">
            <v>VELUM PRIME SC400: 100ML-Pcs.</v>
          </cell>
        </row>
        <row r="16913">
          <cell r="E16913" t="str">
            <v>VELUM PRIME SC400: 250ML-Pcs.</v>
          </cell>
        </row>
        <row r="16914">
          <cell r="E16914" t="str">
            <v>VELUM PRIME SC400: 500ML-Pcs.</v>
          </cell>
        </row>
        <row r="16915">
          <cell r="E16915" t="str">
            <v>WHIPSUPER 90EC : 100 ML-Pcs.</v>
          </cell>
        </row>
        <row r="16916">
          <cell r="E16916" t="str">
            <v>WHIPSUPER 90EC : 250 ML-Pcs.</v>
          </cell>
        </row>
        <row r="16917">
          <cell r="E16917" t="str">
            <v>WHIPSUPER 90EC : 500 ML-Pcs.</v>
          </cell>
        </row>
        <row r="16918">
          <cell r="E16918" t="str">
            <v>ADMIRE 30GRM-bt</v>
          </cell>
        </row>
        <row r="16919">
          <cell r="E16919" t="str">
            <v>ADMIRE 75GRM-bt</v>
          </cell>
        </row>
        <row r="16920">
          <cell r="E16920" t="str">
            <v>ADMIRE 150GRM-bt</v>
          </cell>
        </row>
        <row r="16921">
          <cell r="E16921" t="str">
            <v>ADMIRE 300GRM-bt</v>
          </cell>
        </row>
        <row r="16922">
          <cell r="E16922" t="str">
            <v>ADMIRE 16GRMS-pkt</v>
          </cell>
        </row>
        <row r="16923">
          <cell r="E16923" t="str">
            <v>ADORA 500ML-bt</v>
          </cell>
        </row>
        <row r="16924">
          <cell r="E16924" t="str">
            <v>ADORA 50ML-bt</v>
          </cell>
        </row>
        <row r="16925">
          <cell r="E16925" t="str">
            <v>ADORA 100ML-bt</v>
          </cell>
        </row>
        <row r="16926">
          <cell r="E16926" t="str">
            <v>ADORA 10ML-bt</v>
          </cell>
        </row>
        <row r="16927">
          <cell r="E16927" t="str">
            <v>ADORA 1LTR-bt</v>
          </cell>
        </row>
        <row r="16928">
          <cell r="E16928" t="str">
            <v>ADORA 200ML-bt</v>
          </cell>
        </row>
        <row r="16929">
          <cell r="E16929" t="str">
            <v>ALANTO 250ML-bt</v>
          </cell>
        </row>
        <row r="16930">
          <cell r="E16930" t="str">
            <v>ALANTO 500ML-bt</v>
          </cell>
        </row>
        <row r="16931">
          <cell r="E16931" t="str">
            <v>ALANTO 1LTR-bt</v>
          </cell>
        </row>
        <row r="16932">
          <cell r="E16932" t="str">
            <v>ALIETTE WP 80 250GRM-pkt</v>
          </cell>
        </row>
        <row r="16933">
          <cell r="E16933" t="str">
            <v>ALIETTE WP80 100grm-pkt</v>
          </cell>
        </row>
        <row r="16934">
          <cell r="E16934" t="str">
            <v>AMBITION 250ML-bt</v>
          </cell>
        </row>
        <row r="16935">
          <cell r="E16935" t="str">
            <v>AMBITION 500ML-bt</v>
          </cell>
        </row>
        <row r="16936">
          <cell r="E16936" t="str">
            <v>AMBITION 1LTR-bt</v>
          </cell>
        </row>
        <row r="16937">
          <cell r="E16937" t="str">
            <v>ANTRACOL 500GRM-pch</v>
          </cell>
        </row>
        <row r="16938">
          <cell r="E16938" t="str">
            <v>ANTRACOL 250GRM-pch</v>
          </cell>
        </row>
        <row r="16939">
          <cell r="E16939" t="str">
            <v>ANTRACOL 100GRM-pch</v>
          </cell>
        </row>
        <row r="16940">
          <cell r="E16940" t="str">
            <v>ANTRACOL 1KG-pch</v>
          </cell>
        </row>
        <row r="16941">
          <cell r="E16941" t="str">
            <v>BELTEXPERT 100ml-bt</v>
          </cell>
        </row>
        <row r="16942">
          <cell r="E16942" t="str">
            <v>BELTEXPERT 250 Ml-bt</v>
          </cell>
        </row>
        <row r="16943">
          <cell r="E16943" t="str">
            <v>BELTEXPERT 50ml-bt</v>
          </cell>
        </row>
        <row r="16944">
          <cell r="E16944" t="str">
            <v>CONFIDER 50ML</v>
          </cell>
        </row>
        <row r="16945">
          <cell r="E16945" t="str">
            <v>CONFIDOR 100ML-bt</v>
          </cell>
        </row>
        <row r="16946">
          <cell r="E16946" t="str">
            <v>CONFIDOR 250ML-bt</v>
          </cell>
        </row>
        <row r="16947">
          <cell r="E16947" t="str">
            <v>CONFIDOR 500ML-bt</v>
          </cell>
        </row>
        <row r="16948">
          <cell r="E16948" t="str">
            <v>CONFIDOR 500ML</v>
          </cell>
        </row>
        <row r="16949">
          <cell r="E16949" t="str">
            <v>CONFIDOR 50ML-bt</v>
          </cell>
        </row>
        <row r="16950">
          <cell r="E16950" t="str">
            <v>CONFIDOR 1LTR-bt</v>
          </cell>
        </row>
        <row r="16951">
          <cell r="E16951" t="str">
            <v>CONFIDOR 250ML</v>
          </cell>
        </row>
        <row r="16952">
          <cell r="E16952" t="str">
            <v>CONFIDOR SUPER 1LTR-bt</v>
          </cell>
        </row>
        <row r="16953">
          <cell r="E16953" t="str">
            <v>CONFIDOR SUPER 250ML-bt</v>
          </cell>
        </row>
        <row r="16954">
          <cell r="E16954" t="str">
            <v>CONFIDOR SUPER 500ML-bt</v>
          </cell>
        </row>
        <row r="16955">
          <cell r="E16955" t="str">
            <v>CONFIDORSUPER 100ML-bt</v>
          </cell>
        </row>
        <row r="16956">
          <cell r="E16956" t="str">
            <v>COUNCIL ACTIV 45GRM-pkt</v>
          </cell>
        </row>
        <row r="16957">
          <cell r="E16957" t="str">
            <v>COUNCIL ACTIV 90GRM-pkt</v>
          </cell>
        </row>
        <row r="16958">
          <cell r="E16958" t="str">
            <v>DECIS 100ML-bt</v>
          </cell>
        </row>
        <row r="16959">
          <cell r="E16959" t="str">
            <v>DECIS 2.8EC 1LTR-bt</v>
          </cell>
        </row>
        <row r="16960">
          <cell r="E16960" t="str">
            <v>DECIS 100EC 250ML-bt</v>
          </cell>
        </row>
        <row r="16961">
          <cell r="E16961" t="str">
            <v>DECIS 2.8 EC 500ML-bt</v>
          </cell>
        </row>
        <row r="16962">
          <cell r="E16962" t="str">
            <v>DECIS 2.8EC 250ML-bt</v>
          </cell>
        </row>
        <row r="16963">
          <cell r="E16963" t="str">
            <v>DKC8171 MAIZE (Bayer) 4.5KG-bag</v>
          </cell>
        </row>
        <row r="16964">
          <cell r="E16964" t="str">
            <v>DKC9120 MAIZE (Bayer) 4KG-bag</v>
          </cell>
        </row>
        <row r="16965">
          <cell r="E16965" t="str">
            <v>DKC9150 MAIZE (Bayer) 5KG-bag</v>
          </cell>
        </row>
        <row r="16966">
          <cell r="E16966" t="str">
            <v>ETHREL 1LTR-bt</v>
          </cell>
        </row>
        <row r="16967">
          <cell r="E16967" t="str">
            <v>ETHREL 500ML-bt</v>
          </cell>
        </row>
        <row r="16968">
          <cell r="E16968" t="str">
            <v>EVERGOL 100ML-bt</v>
          </cell>
        </row>
        <row r="16969">
          <cell r="E16969" t="str">
            <v>FAME 10ML-bt</v>
          </cell>
        </row>
        <row r="16970">
          <cell r="E16970" t="str">
            <v>FAME 50ML-bt</v>
          </cell>
        </row>
        <row r="16971">
          <cell r="E16971" t="str">
            <v>Fame 100ml-bt</v>
          </cell>
        </row>
        <row r="16972">
          <cell r="E16972" t="str">
            <v>Fame 250ml-bt</v>
          </cell>
        </row>
        <row r="16973">
          <cell r="E16973" t="str">
            <v>FAME 500ML-bt</v>
          </cell>
        </row>
        <row r="16974">
          <cell r="E16974" t="str">
            <v>Fitrest 100grm-pch</v>
          </cell>
        </row>
        <row r="16975">
          <cell r="E16975" t="str">
            <v>FOLICUR 500ML-bt</v>
          </cell>
        </row>
        <row r="16976">
          <cell r="E16976" t="str">
            <v>FOLICURE 250ML-bt</v>
          </cell>
        </row>
        <row r="16977">
          <cell r="E16977" t="str">
            <v>FOOST 500GRM-pch</v>
          </cell>
        </row>
        <row r="16978">
          <cell r="E16978" t="str">
            <v>GAUCHO 100ML-bt</v>
          </cell>
        </row>
        <row r="16979">
          <cell r="E16979" t="str">
            <v>GAUCHO 1LTR-bt</v>
          </cell>
        </row>
        <row r="16980">
          <cell r="E16980" t="str">
            <v>GAUCHO 250ML-bt</v>
          </cell>
        </row>
        <row r="16981">
          <cell r="E16981" t="str">
            <v>GAUCHO 50ML-bt</v>
          </cell>
        </row>
        <row r="16982">
          <cell r="E16982" t="str">
            <v>Glamore 50grm-pch</v>
          </cell>
        </row>
        <row r="16983">
          <cell r="E16983" t="str">
            <v>GLAMORE 100GRM-pch</v>
          </cell>
        </row>
        <row r="16984">
          <cell r="E16984" t="str">
            <v>Glamore 250grm-pch</v>
          </cell>
        </row>
        <row r="16985">
          <cell r="E16985" t="str">
            <v>INFINITO SC 100ML-bt</v>
          </cell>
        </row>
        <row r="16986">
          <cell r="E16986" t="str">
            <v>INFINITO SC 500ML-bt</v>
          </cell>
        </row>
        <row r="16987">
          <cell r="E16987" t="str">
            <v>JUMP 40GRM-pkt</v>
          </cell>
        </row>
        <row r="16988">
          <cell r="E16988" t="str">
            <v>LARVIN 1KG-pch</v>
          </cell>
        </row>
        <row r="16989">
          <cell r="E16989" t="str">
            <v>LARVIN 250GRM-pch</v>
          </cell>
        </row>
        <row r="16990">
          <cell r="E16990" t="str">
            <v>LARVIN 500GRM-pch</v>
          </cell>
        </row>
        <row r="16991">
          <cell r="E16991" t="str">
            <v>LAUDIS 230ML-bt</v>
          </cell>
        </row>
        <row r="16992">
          <cell r="E16992" t="str">
            <v>LAUDIS 115 ML-bt</v>
          </cell>
        </row>
        <row r="16993">
          <cell r="E16993" t="str">
            <v>LESENTA 100GRM-pch</v>
          </cell>
        </row>
        <row r="16994">
          <cell r="E16994" t="str">
            <v>LESENTA 40GRM-pch</v>
          </cell>
        </row>
        <row r="16995">
          <cell r="E16995" t="str">
            <v>LESENTA 250GRM-pch</v>
          </cell>
        </row>
        <row r="16996">
          <cell r="E16996" t="str">
            <v>LUNA EXPERIENCE 100ML-bt</v>
          </cell>
        </row>
        <row r="16997">
          <cell r="E16997" t="str">
            <v>LUNAEXPERIENCE 1LTR-bt</v>
          </cell>
        </row>
        <row r="16998">
          <cell r="E16998" t="str">
            <v>LUNAEXPERIENCE 250ML-bt</v>
          </cell>
        </row>
        <row r="16999">
          <cell r="E16999" t="str">
            <v>MELODY DUO 400GRM-pkt</v>
          </cell>
        </row>
        <row r="17000">
          <cell r="E17000" t="str">
            <v>MELODY DUO 100GRM-pkt</v>
          </cell>
        </row>
        <row r="17001">
          <cell r="E17001" t="str">
            <v>MELODY DUO 800GRM-pkt</v>
          </cell>
        </row>
        <row r="17002">
          <cell r="E17002" t="str">
            <v>MOVENTOENERGY 1LTR-bt</v>
          </cell>
        </row>
        <row r="17003">
          <cell r="E17003" t="str">
            <v>MOVENTOENERGY 250ML-bt</v>
          </cell>
        </row>
        <row r="17004">
          <cell r="E17004" t="str">
            <v>MOVENTOENERGY250ML</v>
          </cell>
        </row>
        <row r="17005">
          <cell r="E17005" t="str">
            <v>NATIVO 100GRM-pch</v>
          </cell>
        </row>
        <row r="17006">
          <cell r="E17006" t="str">
            <v>NATIVO 250GRM-pch</v>
          </cell>
        </row>
        <row r="17007">
          <cell r="E17007" t="str">
            <v>NATIVO 500GRM-pch</v>
          </cell>
        </row>
        <row r="17008">
          <cell r="E17008" t="str">
            <v>NATIVO 50GRM-pch</v>
          </cell>
        </row>
        <row r="17009">
          <cell r="E17009" t="str">
            <v>NATIVO 10GRM-pch</v>
          </cell>
        </row>
        <row r="17010">
          <cell r="E17010" t="str">
            <v>NATIVO 1KG-pkt</v>
          </cell>
        </row>
        <row r="17011">
          <cell r="E17011" t="str">
            <v>OBERON 200ML</v>
          </cell>
        </row>
        <row r="17012">
          <cell r="E17012" t="str">
            <v>OBERON 1LTR-bt</v>
          </cell>
        </row>
        <row r="17013">
          <cell r="E17013" t="str">
            <v>OBERON 200ML-bt</v>
          </cell>
        </row>
        <row r="17014">
          <cell r="E17014" t="str">
            <v>OBERON 500ML-bt</v>
          </cell>
        </row>
        <row r="17015">
          <cell r="E17015" t="str">
            <v>OBERON 5LTR-bt</v>
          </cell>
        </row>
        <row r="17016">
          <cell r="E17016" t="str">
            <v>OBERON 100ML-bt</v>
          </cell>
        </row>
        <row r="17017">
          <cell r="E17017" t="str">
            <v>PLANOFIX 100ML-bt</v>
          </cell>
        </row>
        <row r="17018">
          <cell r="E17018" t="str">
            <v>PLANOFIX 500ml-bt</v>
          </cell>
        </row>
        <row r="17019">
          <cell r="E17019" t="str">
            <v>PLANOFIX 1LTR-bt</v>
          </cell>
        </row>
        <row r="17020">
          <cell r="E17020" t="str">
            <v>PLANOFIX 250 ML-bt</v>
          </cell>
        </row>
        <row r="17021">
          <cell r="E17021" t="str">
            <v>PROFILER 1KG-pch</v>
          </cell>
        </row>
        <row r="17022">
          <cell r="E17022" t="str">
            <v>PROFILER 250GRM-pch</v>
          </cell>
        </row>
        <row r="17023">
          <cell r="E17023" t="str">
            <v>REGENT GR 1KG-pch</v>
          </cell>
        </row>
        <row r="17024">
          <cell r="E17024" t="str">
            <v>REGENT GR 5KG-pch</v>
          </cell>
        </row>
        <row r="17025">
          <cell r="E17025" t="str">
            <v>REGENT SC 1LTR-bt</v>
          </cell>
        </row>
        <row r="17026">
          <cell r="E17026" t="str">
            <v>REGENT SC 250ML-bt</v>
          </cell>
        </row>
        <row r="17027">
          <cell r="E17027" t="str">
            <v>REGENT SC 500ML-bt</v>
          </cell>
        </row>
        <row r="17028">
          <cell r="E17028" t="str">
            <v>REGENT SC 100ML-bt</v>
          </cell>
        </row>
        <row r="17029">
          <cell r="E17029" t="str">
            <v>REGENT SC 250ML</v>
          </cell>
        </row>
        <row r="17030">
          <cell r="E17030" t="str">
            <v>REGENT SC1LTR</v>
          </cell>
        </row>
        <row r="17031">
          <cell r="E17031" t="str">
            <v>REGENT SC500ML</v>
          </cell>
        </row>
        <row r="17032">
          <cell r="E17032" t="str">
            <v>REGENT ULTRA GR 4KG-pch</v>
          </cell>
        </row>
        <row r="17033">
          <cell r="E17033" t="str">
            <v>REGENT ULTRA 1KG-pch</v>
          </cell>
        </row>
        <row r="17034">
          <cell r="E17034" t="str">
            <v>REGENTGOLD 100ML-bt</v>
          </cell>
        </row>
        <row r="17035">
          <cell r="E17035" t="str">
            <v>REGENTGOLD 250ML-bt</v>
          </cell>
        </row>
        <row r="17036">
          <cell r="E17036" t="str">
            <v>REGENTGOLD 500ML-bt</v>
          </cell>
        </row>
        <row r="17037">
          <cell r="E17037" t="str">
            <v>RICE STAR 250ML-bt</v>
          </cell>
        </row>
        <row r="17038">
          <cell r="E17038" t="str">
            <v>RICE STAR 500ML-bt</v>
          </cell>
        </row>
        <row r="17039">
          <cell r="E17039" t="str">
            <v>RICE STAR 1LTR-bt</v>
          </cell>
        </row>
        <row r="17040">
          <cell r="E17040" t="str">
            <v>SECTIN 100grm</v>
          </cell>
        </row>
        <row r="17041">
          <cell r="E17041" t="str">
            <v>SECTIN 600grm</v>
          </cell>
        </row>
        <row r="17042">
          <cell r="E17042" t="str">
            <v>SECTIN 600GRM-pch</v>
          </cell>
        </row>
        <row r="17043">
          <cell r="E17043" t="str">
            <v>SECTIN 100GRM-pch</v>
          </cell>
        </row>
        <row r="17044">
          <cell r="E17044" t="str">
            <v>SIMBOLA 100GRM-bt</v>
          </cell>
        </row>
        <row r="17045">
          <cell r="E17045" t="str">
            <v>SIMBOLA 250GRM-bt</v>
          </cell>
        </row>
        <row r="17046">
          <cell r="E17046" t="str">
            <v>SIVANTO PRIME 1LTR-bt</v>
          </cell>
        </row>
        <row r="17047">
          <cell r="E17047" t="str">
            <v>SIVANTO PRIME 250 ML-bt</v>
          </cell>
        </row>
        <row r="17048">
          <cell r="E17048" t="str">
            <v>SIVANTO PRIME 500ML-bt</v>
          </cell>
        </row>
        <row r="17049">
          <cell r="E17049" t="str">
            <v>SOLOMON 1LTR-bt</v>
          </cell>
        </row>
        <row r="17050">
          <cell r="E17050" t="str">
            <v>SOLOMON 250ML-bt</v>
          </cell>
        </row>
        <row r="17051">
          <cell r="E17051" t="str">
            <v>SOLOMON 500ML-bt</v>
          </cell>
        </row>
        <row r="17052">
          <cell r="E17052" t="str">
            <v>SPINTOR 75 ML-bt</v>
          </cell>
        </row>
        <row r="17053">
          <cell r="E17053" t="str">
            <v>SUNRICE 50GRM-bt</v>
          </cell>
        </row>
        <row r="17054">
          <cell r="E17054" t="str">
            <v>TOPSTAR 100GRM-pch</v>
          </cell>
        </row>
        <row r="17055">
          <cell r="E17055" t="str">
            <v>TOPSTAR 35GRM-pch</v>
          </cell>
        </row>
        <row r="17056">
          <cell r="E17056" t="str">
            <v>VELUM PRIME 250ML-bt</v>
          </cell>
        </row>
        <row r="17057">
          <cell r="E17057" t="str">
            <v>ADMIRE:150 GM.</v>
          </cell>
        </row>
        <row r="17058">
          <cell r="E17058" t="str">
            <v>ADMIRE:150 GM.</v>
          </cell>
        </row>
        <row r="17059">
          <cell r="E17059" t="str">
            <v>ADMIRE:150 GM.</v>
          </cell>
        </row>
        <row r="17060">
          <cell r="E17060" t="str">
            <v>ADMIRE:75 GM.</v>
          </cell>
        </row>
        <row r="17061">
          <cell r="E17061" t="str">
            <v>ADMIRE:75 GM.</v>
          </cell>
        </row>
        <row r="17062">
          <cell r="E17062" t="str">
            <v>ADMIRE:75 GM.</v>
          </cell>
        </row>
        <row r="17063">
          <cell r="E17063" t="str">
            <v>ADORA:10 ML.</v>
          </cell>
        </row>
        <row r="17064">
          <cell r="E17064" t="str">
            <v>ADORA:10 ML.</v>
          </cell>
        </row>
        <row r="17065">
          <cell r="E17065" t="str">
            <v>ADORA:10 ML.</v>
          </cell>
        </row>
        <row r="17066">
          <cell r="E17066" t="str">
            <v>ADORA:50 ML.</v>
          </cell>
        </row>
        <row r="17067">
          <cell r="E17067" t="str">
            <v>ADORA:50 ML.</v>
          </cell>
        </row>
        <row r="17068">
          <cell r="E17068" t="str">
            <v>ADORA:50 ML.</v>
          </cell>
        </row>
        <row r="17069">
          <cell r="E17069" t="str">
            <v>ADUE:100 GM.</v>
          </cell>
        </row>
        <row r="17070">
          <cell r="E17070" t="str">
            <v>ADUE:40 GM.</v>
          </cell>
        </row>
        <row r="17071">
          <cell r="E17071" t="str">
            <v>AMBITION:1 LT.</v>
          </cell>
        </row>
        <row r="17072">
          <cell r="E17072" t="str">
            <v>AMBITION:1 LT.</v>
          </cell>
        </row>
        <row r="17073">
          <cell r="E17073" t="str">
            <v>AMBITION:1 LT.</v>
          </cell>
        </row>
        <row r="17074">
          <cell r="E17074" t="str">
            <v>AMBITION:250 ML.</v>
          </cell>
        </row>
        <row r="17075">
          <cell r="E17075" t="str">
            <v>AMBITION:250 ML.</v>
          </cell>
        </row>
        <row r="17076">
          <cell r="E17076" t="str">
            <v>AMBITION:500 ML.</v>
          </cell>
        </row>
        <row r="17077">
          <cell r="E17077" t="str">
            <v>AMBITION:500 ML.</v>
          </cell>
        </row>
        <row r="17078">
          <cell r="E17078" t="str">
            <v>ANTRACOL:1 KG.</v>
          </cell>
        </row>
        <row r="17079">
          <cell r="E17079" t="str">
            <v>ANTRACOL:1 KG.</v>
          </cell>
        </row>
        <row r="17080">
          <cell r="E17080" t="str">
            <v>ANTRACOL:1 KG.</v>
          </cell>
        </row>
        <row r="17081">
          <cell r="E17081" t="str">
            <v>ANTRACOL:500 GM.</v>
          </cell>
        </row>
        <row r="17082">
          <cell r="E17082" t="str">
            <v>ANTRACOL:500 GM.</v>
          </cell>
        </row>
        <row r="17083">
          <cell r="E17083" t="str">
            <v>ANTRACOL:500 GM.</v>
          </cell>
        </row>
        <row r="17084">
          <cell r="E17084" t="str">
            <v>ATLANTIS:160 GM.</v>
          </cell>
        </row>
        <row r="17085">
          <cell r="E17085" t="str">
            <v>ATLANTIS:160 GM.</v>
          </cell>
        </row>
        <row r="17086">
          <cell r="E17086" t="str">
            <v>BAJRA - 9444 BAYER:1.50 KG.</v>
          </cell>
        </row>
        <row r="17087">
          <cell r="E17087" t="str">
            <v>BAJRA 9001 BAYER:1.50 KG.</v>
          </cell>
        </row>
        <row r="17088">
          <cell r="E17088" t="str">
            <v>BAJRA 9444 BAYER:1.50 KG.</v>
          </cell>
        </row>
        <row r="17089">
          <cell r="E17089" t="str">
            <v>BAJRA 9444 BAYER:1.50 KG.</v>
          </cell>
        </row>
        <row r="17090">
          <cell r="E17090" t="str">
            <v>BELT EXPERT:100 ML.</v>
          </cell>
        </row>
        <row r="17091">
          <cell r="E17091" t="str">
            <v>BELT EXPERT:100 ML.</v>
          </cell>
        </row>
        <row r="17092">
          <cell r="E17092" t="str">
            <v>CONFIDOR SUPER:250 ML.</v>
          </cell>
        </row>
        <row r="17093">
          <cell r="E17093" t="str">
            <v>CONFIDOR SUPER:250 ML.</v>
          </cell>
        </row>
        <row r="17094">
          <cell r="E17094" t="str">
            <v>CONFIDOR SUPER:250 ML.</v>
          </cell>
        </row>
        <row r="17095">
          <cell r="E17095" t="str">
            <v>CONFIDOR SUPER:500 ML.</v>
          </cell>
        </row>
        <row r="17096">
          <cell r="E17096" t="str">
            <v>CONFIDOR SUPER:500 ML.</v>
          </cell>
        </row>
        <row r="17097">
          <cell r="E17097" t="str">
            <v>CONFIDOR SUPER:500 ML.</v>
          </cell>
        </row>
        <row r="17098">
          <cell r="E17098" t="str">
            <v>CONFIDOR:1 LT.</v>
          </cell>
        </row>
        <row r="17099">
          <cell r="E17099" t="str">
            <v>CONFIDOR:1 LT.</v>
          </cell>
        </row>
        <row r="17100">
          <cell r="E17100" t="str">
            <v>CONFIDOR:1 LT.</v>
          </cell>
        </row>
        <row r="17101">
          <cell r="E17101" t="str">
            <v>CONFIDOR:100 ML.</v>
          </cell>
        </row>
        <row r="17102">
          <cell r="E17102" t="str">
            <v>CONFIDOR:100 ML.</v>
          </cell>
        </row>
        <row r="17103">
          <cell r="E17103" t="str">
            <v>CONFIDOR:100 ML.</v>
          </cell>
        </row>
        <row r="17104">
          <cell r="E17104" t="str">
            <v>CONFIDOR:250 ML.</v>
          </cell>
        </row>
        <row r="17105">
          <cell r="E17105" t="str">
            <v>CONFIDOR:250 ML.</v>
          </cell>
        </row>
        <row r="17106">
          <cell r="E17106" t="str">
            <v>CONFIDOR:250 ML.</v>
          </cell>
        </row>
        <row r="17107">
          <cell r="E17107" t="str">
            <v>CONFIDOR:500 ML.</v>
          </cell>
        </row>
        <row r="17108">
          <cell r="E17108" t="str">
            <v>CONFIDOR:500 ML.</v>
          </cell>
        </row>
        <row r="17109">
          <cell r="E17109" t="str">
            <v>CONFIDOR:500 ML.</v>
          </cell>
        </row>
        <row r="17110">
          <cell r="E17110" t="str">
            <v>COUNCIL ACTIV:90 GM.</v>
          </cell>
        </row>
        <row r="17111">
          <cell r="E17111" t="str">
            <v>DECIS:100 ML.</v>
          </cell>
        </row>
        <row r="17112">
          <cell r="E17112" t="str">
            <v>DECIS:100 ML.</v>
          </cell>
        </row>
        <row r="17113">
          <cell r="E17113" t="str">
            <v>DECIS:250 ML.</v>
          </cell>
        </row>
        <row r="17114">
          <cell r="E17114" t="str">
            <v>DECIS:250 ML.</v>
          </cell>
        </row>
        <row r="17115">
          <cell r="E17115" t="str">
            <v>DECIS:250 ML.</v>
          </cell>
        </row>
        <row r="17116">
          <cell r="E17116" t="str">
            <v>EVERGOL XTEND:40 ML.</v>
          </cell>
        </row>
        <row r="17117">
          <cell r="E17117" t="str">
            <v>FAME:100 ML.</v>
          </cell>
        </row>
        <row r="17118">
          <cell r="E17118" t="str">
            <v>FAME:100 ML.</v>
          </cell>
        </row>
        <row r="17119">
          <cell r="E17119" t="str">
            <v>FAME:100 ML.</v>
          </cell>
        </row>
        <row r="17120">
          <cell r="E17120" t="str">
            <v>FAME:250 ML.</v>
          </cell>
        </row>
        <row r="17121">
          <cell r="E17121" t="str">
            <v>FAME:250 ML.</v>
          </cell>
        </row>
        <row r="17122">
          <cell r="E17122" t="str">
            <v>FAME:250 ML.</v>
          </cell>
        </row>
        <row r="17123">
          <cell r="E17123" t="str">
            <v>FAME:50 ML.</v>
          </cell>
        </row>
        <row r="17124">
          <cell r="E17124" t="str">
            <v>FAME:50 ML.</v>
          </cell>
        </row>
        <row r="17125">
          <cell r="E17125" t="str">
            <v>FAME:50 ML.</v>
          </cell>
        </row>
        <row r="17126">
          <cell r="E17126" t="str">
            <v>FAME:500 ML.</v>
          </cell>
        </row>
        <row r="17127">
          <cell r="E17127" t="str">
            <v>FAME:500 ML.</v>
          </cell>
        </row>
        <row r="17128">
          <cell r="E17128" t="str">
            <v>FAME:500 ML.</v>
          </cell>
        </row>
        <row r="17129">
          <cell r="E17129" t="str">
            <v>FLOTIS:1 LT.</v>
          </cell>
        </row>
        <row r="17130">
          <cell r="E17130" t="str">
            <v>FLOTIS:1 LT.</v>
          </cell>
        </row>
        <row r="17131">
          <cell r="E17131" t="str">
            <v>FOLICUR:1 LT.</v>
          </cell>
        </row>
        <row r="17132">
          <cell r="E17132" t="str">
            <v>FOLICUR:1 LT.</v>
          </cell>
        </row>
        <row r="17133">
          <cell r="E17133" t="str">
            <v>FOLICUR:1 LT.</v>
          </cell>
        </row>
        <row r="17134">
          <cell r="E17134" t="str">
            <v>FOLICUR:500 ML.</v>
          </cell>
        </row>
        <row r="17135">
          <cell r="E17135" t="str">
            <v>FOLICUR:500 ML.</v>
          </cell>
        </row>
        <row r="17136">
          <cell r="E17136" t="str">
            <v>FOLICUR:500 ML.</v>
          </cell>
        </row>
        <row r="17137">
          <cell r="E17137" t="str">
            <v>GAUCHO:100 ML.</v>
          </cell>
        </row>
        <row r="17138">
          <cell r="E17138" t="str">
            <v>GAUCHO:100 ML.</v>
          </cell>
        </row>
        <row r="17139">
          <cell r="E17139" t="str">
            <v>GAUCHO:100 ML.</v>
          </cell>
        </row>
        <row r="17140">
          <cell r="E17140" t="str">
            <v>GAUCHO:50 ML.</v>
          </cell>
        </row>
        <row r="17141">
          <cell r="E17141" t="str">
            <v>GAUCHO:50 ML.</v>
          </cell>
        </row>
        <row r="17142">
          <cell r="E17142" t="str">
            <v>GAUCHO:50 ML.</v>
          </cell>
        </row>
        <row r="17143">
          <cell r="E17143" t="str">
            <v>GLAMORE:100 GM.</v>
          </cell>
        </row>
        <row r="17144">
          <cell r="E17144" t="str">
            <v>GLAMORE:100 GM.</v>
          </cell>
        </row>
        <row r="17145">
          <cell r="E17145" t="str">
            <v>GLAMORE:100 GM.</v>
          </cell>
        </row>
        <row r="17146">
          <cell r="E17146" t="str">
            <v>INFINITO:1 LT.</v>
          </cell>
        </row>
        <row r="17147">
          <cell r="E17147" t="str">
            <v>LARVIN:1 KG.</v>
          </cell>
        </row>
        <row r="17148">
          <cell r="E17148" t="str">
            <v>LARVIN:1 KG.</v>
          </cell>
        </row>
        <row r="17149">
          <cell r="E17149" t="str">
            <v>LARVIN:500 GM.</v>
          </cell>
        </row>
        <row r="17150">
          <cell r="E17150" t="str">
            <v>LARVIN:500 GM.</v>
          </cell>
        </row>
        <row r="17151">
          <cell r="E17151" t="str">
            <v>LESENTA:100 GM.</v>
          </cell>
        </row>
        <row r="17152">
          <cell r="E17152" t="str">
            <v>LUCIFER:160 GM.</v>
          </cell>
        </row>
        <row r="17153">
          <cell r="E17153" t="str">
            <v>LUCIFER:160 GM.</v>
          </cell>
        </row>
        <row r="17154">
          <cell r="E17154" t="str">
            <v>LUCIFER:160 GM.</v>
          </cell>
        </row>
        <row r="17155">
          <cell r="E17155" t="str">
            <v>MOVENTO:1 LT.</v>
          </cell>
        </row>
        <row r="17156">
          <cell r="E17156" t="str">
            <v>MOVENTO:1 LT.</v>
          </cell>
        </row>
        <row r="17157">
          <cell r="E17157" t="str">
            <v>MOVENTO:1 LT.</v>
          </cell>
        </row>
        <row r="17158">
          <cell r="E17158" t="str">
            <v>MOVENTO:100 ML.</v>
          </cell>
        </row>
        <row r="17159">
          <cell r="E17159" t="str">
            <v>MOVENTO:250 ML.</v>
          </cell>
        </row>
        <row r="17160">
          <cell r="E17160" t="str">
            <v>MOVENTO:250 ML.</v>
          </cell>
        </row>
        <row r="17161">
          <cell r="E17161" t="str">
            <v>MOVENTO:250 ML.</v>
          </cell>
        </row>
        <row r="17162">
          <cell r="E17162" t="str">
            <v>MUSTARD 5210:1 KG.</v>
          </cell>
        </row>
        <row r="17163">
          <cell r="E17163" t="str">
            <v>MUSTARD 5210:1 KG.</v>
          </cell>
        </row>
        <row r="17164">
          <cell r="E17164" t="str">
            <v>MUSTARD 5222:1 KG.</v>
          </cell>
        </row>
        <row r="17165">
          <cell r="E17165" t="str">
            <v>MUSTARD 5222:1 KG.</v>
          </cell>
        </row>
        <row r="17166">
          <cell r="E17166" t="str">
            <v>MUSTARD 5222:1 KG.</v>
          </cell>
        </row>
        <row r="17167">
          <cell r="E17167" t="str">
            <v>MUSTARD 5232:1 KG.</v>
          </cell>
        </row>
        <row r="17168">
          <cell r="E17168" t="str">
            <v>MUSTARD 5444:1 KG.</v>
          </cell>
        </row>
        <row r="17169">
          <cell r="E17169" t="str">
            <v>NARMA 7172 BG II:450 GM.</v>
          </cell>
        </row>
        <row r="17170">
          <cell r="E17170" t="str">
            <v>NARMA 7172 BG II:450 GM.</v>
          </cell>
        </row>
        <row r="17171">
          <cell r="E17171" t="str">
            <v>NARMA 7172 BG2:450 GM.</v>
          </cell>
        </row>
        <row r="17172">
          <cell r="E17172" t="str">
            <v>NARMA 7272 BG II:450 GM.</v>
          </cell>
        </row>
        <row r="17173">
          <cell r="E17173" t="str">
            <v>NARMA 7272 BG II:450 GM.</v>
          </cell>
        </row>
        <row r="17174">
          <cell r="E17174" t="str">
            <v>NARMA 7272 BG2:450 GM.</v>
          </cell>
        </row>
        <row r="17175">
          <cell r="E17175" t="str">
            <v>NATIVO:1 KG.</v>
          </cell>
        </row>
        <row r="17176">
          <cell r="E17176" t="str">
            <v>NATIVO:1 KG.</v>
          </cell>
        </row>
        <row r="17177">
          <cell r="E17177" t="str">
            <v>NATIVO:1 KG.</v>
          </cell>
        </row>
        <row r="17178">
          <cell r="E17178" t="str">
            <v>NATIVO:100 GM.</v>
          </cell>
        </row>
        <row r="17179">
          <cell r="E17179" t="str">
            <v>NATIVO:250 GM.</v>
          </cell>
        </row>
        <row r="17180">
          <cell r="E17180" t="str">
            <v>NATIVO:250 GM.</v>
          </cell>
        </row>
        <row r="17181">
          <cell r="E17181" t="str">
            <v>NATIVO:250 GM.</v>
          </cell>
        </row>
        <row r="17182">
          <cell r="E17182" t="str">
            <v>NATIVO:500 GM.</v>
          </cell>
        </row>
        <row r="17183">
          <cell r="E17183" t="str">
            <v>NATIVO:500 GM.</v>
          </cell>
        </row>
        <row r="17184">
          <cell r="E17184" t="str">
            <v>NATIVO:500 GM.</v>
          </cell>
        </row>
        <row r="17185">
          <cell r="E17185" t="str">
            <v>OBERON:1 LT.</v>
          </cell>
        </row>
        <row r="17186">
          <cell r="E17186" t="str">
            <v>OBERON:1 LT.</v>
          </cell>
        </row>
        <row r="17187">
          <cell r="E17187" t="str">
            <v>OBERON:1 LT.</v>
          </cell>
        </row>
        <row r="17188">
          <cell r="E17188" t="str">
            <v>OBERON:200 ML.</v>
          </cell>
        </row>
        <row r="17189">
          <cell r="E17189" t="str">
            <v>OBERON:200 ML.</v>
          </cell>
        </row>
        <row r="17190">
          <cell r="E17190" t="str">
            <v>OBERON:500 ML.</v>
          </cell>
        </row>
        <row r="17191">
          <cell r="E17191" t="str">
            <v>OBERON:500 ML.</v>
          </cell>
        </row>
        <row r="17192">
          <cell r="E17192" t="str">
            <v>OBERON:500 ML.</v>
          </cell>
        </row>
        <row r="17193">
          <cell r="E17193" t="str">
            <v>PLANOFIX:100 ML.</v>
          </cell>
        </row>
        <row r="17194">
          <cell r="E17194" t="str">
            <v>PLANOFIX:100 ML.</v>
          </cell>
        </row>
        <row r="17195">
          <cell r="E17195" t="str">
            <v>PLANOFIX:100 ML.</v>
          </cell>
        </row>
        <row r="17196">
          <cell r="E17196" t="str">
            <v>PLANOFIX:250 ML.</v>
          </cell>
        </row>
        <row r="17197">
          <cell r="E17197" t="str">
            <v>PLANOFIX:250 ML.</v>
          </cell>
        </row>
        <row r="17198">
          <cell r="E17198" t="str">
            <v>PLANOFIX:250 ML.</v>
          </cell>
        </row>
        <row r="17199">
          <cell r="E17199" t="str">
            <v>PLANOFIX:500 ML.</v>
          </cell>
        </row>
        <row r="17200">
          <cell r="E17200" t="str">
            <v>RAXIL EASY:100 ML.</v>
          </cell>
        </row>
        <row r="17201">
          <cell r="E17201" t="str">
            <v>RAXIL EASY:13.4 ML</v>
          </cell>
        </row>
        <row r="17202">
          <cell r="E17202" t="str">
            <v>RAXIL EASY:13.4 ML.</v>
          </cell>
        </row>
        <row r="17203">
          <cell r="E17203" t="str">
            <v>RAXIL EASY:13.4 ML.</v>
          </cell>
        </row>
        <row r="17204">
          <cell r="E17204" t="str">
            <v>RAXIL EASY:50 ML.</v>
          </cell>
        </row>
        <row r="17205">
          <cell r="E17205" t="str">
            <v>RAXIL:100 GM.</v>
          </cell>
        </row>
        <row r="17206">
          <cell r="E17206" t="str">
            <v>RAXIL:100 GM.</v>
          </cell>
        </row>
        <row r="17207">
          <cell r="E17207" t="str">
            <v>RAXIL:100 GM.</v>
          </cell>
        </row>
        <row r="17208">
          <cell r="E17208" t="str">
            <v>RAXIL:40 GM.</v>
          </cell>
        </row>
        <row r="17209">
          <cell r="E17209" t="str">
            <v>RAXIL:40 GM.</v>
          </cell>
        </row>
        <row r="17210">
          <cell r="E17210" t="str">
            <v>RAXIL:40 GM.</v>
          </cell>
        </row>
        <row r="17211">
          <cell r="E17211" t="str">
            <v>REGENT GOLD:250 ML.</v>
          </cell>
        </row>
        <row r="17212">
          <cell r="E17212" t="str">
            <v>REGENT GR:1 KG.</v>
          </cell>
        </row>
        <row r="17213">
          <cell r="E17213" t="str">
            <v>REGENT GR:1 KG.</v>
          </cell>
        </row>
        <row r="17214">
          <cell r="E17214" t="str">
            <v>REGENT GR:1 KG.</v>
          </cell>
        </row>
        <row r="17215">
          <cell r="E17215" t="str">
            <v>REGENT GR:25 KG.</v>
          </cell>
        </row>
        <row r="17216">
          <cell r="E17216" t="str">
            <v>REGENT GR:25 KG.</v>
          </cell>
        </row>
        <row r="17217">
          <cell r="E17217" t="str">
            <v>REGENT GR:25 KG.</v>
          </cell>
        </row>
        <row r="17218">
          <cell r="E17218" t="str">
            <v>REGENT GR:5 KG.</v>
          </cell>
        </row>
        <row r="17219">
          <cell r="E17219" t="str">
            <v>REGENT GR:5 KG.</v>
          </cell>
        </row>
        <row r="17220">
          <cell r="E17220" t="str">
            <v>REGENT GR:5 KG.</v>
          </cell>
        </row>
        <row r="17221">
          <cell r="E17221" t="str">
            <v>REGENT SC:1 LT.</v>
          </cell>
        </row>
        <row r="17222">
          <cell r="E17222" t="str">
            <v>REGENT SC:1 LT.</v>
          </cell>
        </row>
        <row r="17223">
          <cell r="E17223" t="str">
            <v>REGENT SC:1 LT.</v>
          </cell>
        </row>
        <row r="17224">
          <cell r="E17224" t="str">
            <v>REGENT SC:500 ML.</v>
          </cell>
        </row>
        <row r="17225">
          <cell r="E17225" t="str">
            <v>REGENT SC:500 ML.</v>
          </cell>
        </row>
        <row r="17226">
          <cell r="E17226" t="str">
            <v>REGENT SC:500 ML.</v>
          </cell>
        </row>
        <row r="17227">
          <cell r="E17227" t="str">
            <v>REGENT ULTRA:10 KG.</v>
          </cell>
        </row>
        <row r="17228">
          <cell r="E17228" t="str">
            <v>REGENT ULTRA:4 KG.</v>
          </cell>
        </row>
        <row r="17229">
          <cell r="E17229" t="str">
            <v>REGENT ULTRA:4 KG.</v>
          </cell>
        </row>
        <row r="17230">
          <cell r="E17230" t="str">
            <v>REGENT ULTRA:4 KG.</v>
          </cell>
        </row>
        <row r="17231">
          <cell r="E17231" t="str">
            <v>ROUNDUP:1 LT.</v>
          </cell>
        </row>
        <row r="17232">
          <cell r="E17232" t="str">
            <v>ROUNDUP:500 ML.</v>
          </cell>
        </row>
        <row r="17233">
          <cell r="E17233" t="str">
            <v>SIMBOLA:1 KG.</v>
          </cell>
        </row>
        <row r="17234">
          <cell r="E17234" t="str">
            <v>SIMBOLA:250 GM.</v>
          </cell>
        </row>
        <row r="17235">
          <cell r="E17235" t="str">
            <v>SIMBOLA:250 GM.</v>
          </cell>
        </row>
        <row r="17236">
          <cell r="E17236" t="str">
            <v>SIMBOLA:500 GM.</v>
          </cell>
        </row>
        <row r="17237">
          <cell r="E17237" t="str">
            <v>SOLOMAN:1 LT.</v>
          </cell>
        </row>
        <row r="17238">
          <cell r="E17238" t="str">
            <v>SOLOMAN:1 LT.</v>
          </cell>
        </row>
        <row r="17239">
          <cell r="E17239" t="str">
            <v>SOLOMAN:100 ML.</v>
          </cell>
        </row>
        <row r="17240">
          <cell r="E17240" t="str">
            <v>SOLOMAN:100 ML.</v>
          </cell>
        </row>
        <row r="17241">
          <cell r="E17241" t="str">
            <v>SOLOMAN:250 ML.</v>
          </cell>
        </row>
        <row r="17242">
          <cell r="E17242" t="str">
            <v>SOLOMAN:250 ML.</v>
          </cell>
        </row>
        <row r="17243">
          <cell r="E17243" t="str">
            <v>SOLOMAN:500 ML.</v>
          </cell>
        </row>
        <row r="17244">
          <cell r="E17244" t="str">
            <v>SOLOMAN:500 ML.</v>
          </cell>
        </row>
        <row r="17245">
          <cell r="E17245" t="str">
            <v>SOLOMON:1 LT.</v>
          </cell>
        </row>
        <row r="17246">
          <cell r="E17246" t="str">
            <v>SOLOMON:100 ML.</v>
          </cell>
        </row>
        <row r="17247">
          <cell r="E17247" t="str">
            <v>SOLOMON:250 ML.</v>
          </cell>
        </row>
        <row r="17248">
          <cell r="E17248" t="str">
            <v>SOLOMON:500 ML.</v>
          </cell>
        </row>
        <row r="17249">
          <cell r="E17249" t="str">
            <v>SPINTOR:75 ML.</v>
          </cell>
        </row>
        <row r="17250">
          <cell r="E17250" t="str">
            <v>SPINTOR:75 ML.</v>
          </cell>
        </row>
        <row r="17251">
          <cell r="E17251" t="str">
            <v>SPINTOR:75 ML.</v>
          </cell>
        </row>
        <row r="17252">
          <cell r="E17252" t="str">
            <v>TOPSTAR:22.5 GM.</v>
          </cell>
        </row>
        <row r="17253">
          <cell r="E17253" t="str">
            <v>TOPSTAR:22.5 GM.</v>
          </cell>
        </row>
        <row r="17254">
          <cell r="E17254" t="str">
            <v>Admire 150grm-ADM1</v>
          </cell>
        </row>
        <row r="17255">
          <cell r="E17255" t="str">
            <v>Admire 150grm-ADM1</v>
          </cell>
        </row>
        <row r="17256">
          <cell r="E17256" t="str">
            <v>Admire 30grm-ADM30</v>
          </cell>
        </row>
        <row r="17257">
          <cell r="E17257" t="str">
            <v>Admire 30grm-ADM30</v>
          </cell>
        </row>
        <row r="17258">
          <cell r="E17258" t="str">
            <v>Admire 75grm-ADM75</v>
          </cell>
        </row>
        <row r="17259">
          <cell r="E17259" t="str">
            <v>Admire 75grm-ADM75</v>
          </cell>
        </row>
        <row r="17260">
          <cell r="E17260" t="str">
            <v>Adora 100ml-AD100</v>
          </cell>
        </row>
        <row r="17261">
          <cell r="E17261" t="str">
            <v>Adora 100ml-AD100</v>
          </cell>
        </row>
        <row r="17262">
          <cell r="E17262" t="str">
            <v>Adora 10ml-AD10</v>
          </cell>
        </row>
        <row r="17263">
          <cell r="E17263" t="str">
            <v>Adora 10ml-AD10</v>
          </cell>
        </row>
        <row r="17264">
          <cell r="E17264" t="str">
            <v>Adora 1lt-AD1</v>
          </cell>
        </row>
        <row r="17265">
          <cell r="E17265" t="str">
            <v>Adora 1lt-AD1</v>
          </cell>
        </row>
        <row r="17266">
          <cell r="E17266" t="str">
            <v>Adora 200ml-AD200</v>
          </cell>
        </row>
        <row r="17267">
          <cell r="E17267" t="str">
            <v>Adora 200ml-AD200</v>
          </cell>
        </row>
        <row r="17268">
          <cell r="E17268" t="str">
            <v>Adora 40ml-AD40</v>
          </cell>
        </row>
        <row r="17269">
          <cell r="E17269" t="str">
            <v>Adora 40ml-AD40</v>
          </cell>
        </row>
        <row r="17270">
          <cell r="E17270" t="str">
            <v>Adora 500ml-AD2</v>
          </cell>
        </row>
        <row r="17271">
          <cell r="E17271" t="str">
            <v>Adora 500ml-AD2</v>
          </cell>
        </row>
        <row r="17272">
          <cell r="E17272" t="str">
            <v>Adora 50ml-AD50</v>
          </cell>
        </row>
        <row r="17273">
          <cell r="E17273" t="str">
            <v>Adora 50ml-AD50</v>
          </cell>
        </row>
        <row r="17274">
          <cell r="E17274" t="str">
            <v>Adora 80ml-AD80</v>
          </cell>
        </row>
        <row r="17275">
          <cell r="E17275" t="str">
            <v>Adora 80ml-AD80</v>
          </cell>
        </row>
        <row r="17276">
          <cell r="E17276" t="str">
            <v>Alanto 250ml-AO3</v>
          </cell>
        </row>
        <row r="17277">
          <cell r="E17277" t="str">
            <v>Alanto 250ml-AO3</v>
          </cell>
        </row>
        <row r="17278">
          <cell r="E17278" t="str">
            <v>Ambition 1lt-AB1</v>
          </cell>
        </row>
        <row r="17279">
          <cell r="E17279" t="str">
            <v>Ambition 1lt-AB1</v>
          </cell>
        </row>
        <row r="17280">
          <cell r="E17280" t="str">
            <v>Ambition 250ml-AB3</v>
          </cell>
        </row>
        <row r="17281">
          <cell r="E17281" t="str">
            <v>Ambition 250ml-AB3</v>
          </cell>
        </row>
        <row r="17282">
          <cell r="E17282" t="str">
            <v>Ambition 500ml-AB2</v>
          </cell>
        </row>
        <row r="17283">
          <cell r="E17283" t="str">
            <v>Ambition 500ml-AB2</v>
          </cell>
        </row>
        <row r="17284">
          <cell r="E17284" t="str">
            <v>Antracol 100gms-ANT4</v>
          </cell>
        </row>
        <row r="17285">
          <cell r="E17285" t="str">
            <v>Antracol 100gms-ANT4</v>
          </cell>
        </row>
        <row r="17286">
          <cell r="E17286" t="str">
            <v>Antracol 1kg-ANT1</v>
          </cell>
        </row>
        <row r="17287">
          <cell r="E17287" t="str">
            <v>Antracol 1kg-ANT1</v>
          </cell>
        </row>
        <row r="17288">
          <cell r="E17288" t="str">
            <v>Antracol 250gms-ANT3</v>
          </cell>
        </row>
        <row r="17289">
          <cell r="E17289" t="str">
            <v>Antracol 250gms-ANT3</v>
          </cell>
        </row>
        <row r="17290">
          <cell r="E17290" t="str">
            <v>Antracol 500gms-ANT2</v>
          </cell>
        </row>
        <row r="17291">
          <cell r="E17291" t="str">
            <v>Antracol 500gms-ANT2</v>
          </cell>
        </row>
        <row r="17292">
          <cell r="E17292" t="str">
            <v>Confidor Super 350sc 100ml-CS4</v>
          </cell>
        </row>
        <row r="17293">
          <cell r="E17293" t="str">
            <v>Confidor Super 350sc 100ml-CS4</v>
          </cell>
        </row>
        <row r="17294">
          <cell r="E17294" t="str">
            <v>Confidor Super 350sc 1lt-CS1</v>
          </cell>
        </row>
        <row r="17295">
          <cell r="E17295" t="str">
            <v>Confidor Super 350sc 1lt-CS1</v>
          </cell>
        </row>
        <row r="17296">
          <cell r="E17296" t="str">
            <v>Confidor Super 350sc 250ml-CS3</v>
          </cell>
        </row>
        <row r="17297">
          <cell r="E17297" t="str">
            <v>Confidor Super 350sc 250ml-CS3</v>
          </cell>
        </row>
        <row r="17298">
          <cell r="E17298" t="str">
            <v>Confidor Super 350sc 500ml-CS2</v>
          </cell>
        </row>
        <row r="17299">
          <cell r="E17299" t="str">
            <v>Confidor Super 350sc 500ml-CS2</v>
          </cell>
        </row>
        <row r="17300">
          <cell r="E17300" t="str">
            <v>Confidor Super 350sc 50ml-CS50</v>
          </cell>
        </row>
        <row r="17301">
          <cell r="E17301" t="str">
            <v>Confidor Super 350sc 50ml-CS50</v>
          </cell>
        </row>
        <row r="17302">
          <cell r="E17302" t="str">
            <v>Council Activ 90gm-CA90</v>
          </cell>
        </row>
        <row r="17303">
          <cell r="E17303" t="str">
            <v>Council Activ 90gm-CA90</v>
          </cell>
        </row>
        <row r="17304">
          <cell r="E17304" t="str">
            <v>Decis 2.8ec 1lt-DS1</v>
          </cell>
        </row>
        <row r="17305">
          <cell r="E17305" t="str">
            <v>Decis 2.8ec 1lt-DS1</v>
          </cell>
        </row>
        <row r="17306">
          <cell r="E17306" t="str">
            <v>Decis 2.8ec 250ml-DS3</v>
          </cell>
        </row>
        <row r="17307">
          <cell r="E17307" t="str">
            <v>Decis 2.8ec 250ml-DS3</v>
          </cell>
        </row>
        <row r="17308">
          <cell r="E17308" t="str">
            <v>Decis 2.8ec 500ml-DS2</v>
          </cell>
        </row>
        <row r="17309">
          <cell r="E17309" t="str">
            <v>Decis 2.8ec 500ml-DS2</v>
          </cell>
        </row>
        <row r="17310">
          <cell r="E17310" t="str">
            <v>Dkc8171 4.5kg-8171</v>
          </cell>
        </row>
        <row r="17311">
          <cell r="E17311" t="str">
            <v>Dkc8171 4.5kg-8171</v>
          </cell>
        </row>
        <row r="17312">
          <cell r="E17312" t="str">
            <v>Dkc9081 4kg-9081</v>
          </cell>
        </row>
        <row r="17313">
          <cell r="E17313" t="str">
            <v>Dkc9081 4kg-9081</v>
          </cell>
        </row>
        <row r="17314">
          <cell r="E17314" t="str">
            <v>Dkc9120 4kg-9120</v>
          </cell>
        </row>
        <row r="17315">
          <cell r="E17315" t="str">
            <v>Dkc9120 4kg-9120</v>
          </cell>
        </row>
        <row r="17316">
          <cell r="E17316" t="str">
            <v>Dkc9144 4kg-9144</v>
          </cell>
        </row>
        <row r="17317">
          <cell r="E17317" t="str">
            <v>Dkc9144 4kg-9144</v>
          </cell>
        </row>
        <row r="17318">
          <cell r="E17318" t="str">
            <v>Dkc9150 5kg-9150</v>
          </cell>
        </row>
        <row r="17319">
          <cell r="E17319" t="str">
            <v>Dkc9150 5kg-9150</v>
          </cell>
        </row>
        <row r="17320">
          <cell r="E17320" t="str">
            <v>Flotis 1lt-FTS1</v>
          </cell>
        </row>
        <row r="17321">
          <cell r="E17321" t="str">
            <v>Flotis 1lt-FTS1</v>
          </cell>
        </row>
        <row r="17322">
          <cell r="E17322" t="str">
            <v>Flotis 250ml-FTS3</v>
          </cell>
        </row>
        <row r="17323">
          <cell r="E17323" t="str">
            <v>Flotis 250ml-FTS3</v>
          </cell>
        </row>
        <row r="17324">
          <cell r="E17324" t="str">
            <v>Flotis 500ml-FTS2</v>
          </cell>
        </row>
        <row r="17325">
          <cell r="E17325" t="str">
            <v>Flotis 500ml-FTS2</v>
          </cell>
        </row>
        <row r="17326">
          <cell r="E17326" t="str">
            <v>Flotis 5lt-FTS5</v>
          </cell>
        </row>
        <row r="17327">
          <cell r="E17327" t="str">
            <v>Flotis 5lt-FTS5</v>
          </cell>
        </row>
        <row r="17328">
          <cell r="E17328" t="str">
            <v>Folicur Ec250 100ml-FOL4</v>
          </cell>
        </row>
        <row r="17329">
          <cell r="E17329" t="str">
            <v>Folicur Ec250 100ml-FOL4</v>
          </cell>
        </row>
        <row r="17330">
          <cell r="E17330" t="str">
            <v>Folicur Ec250 1lt-FOL1</v>
          </cell>
        </row>
        <row r="17331">
          <cell r="E17331" t="str">
            <v>Folicur Ec250 1lt-FOL1</v>
          </cell>
        </row>
        <row r="17332">
          <cell r="E17332" t="str">
            <v>Folicur Ec250 250ml-FOL3</v>
          </cell>
        </row>
        <row r="17333">
          <cell r="E17333" t="str">
            <v>Folicur Ec250 250ml-FOL3</v>
          </cell>
        </row>
        <row r="17334">
          <cell r="E17334" t="str">
            <v>Folicur Ec250 500ml-FOL2</v>
          </cell>
        </row>
        <row r="17335">
          <cell r="E17335" t="str">
            <v>Folicur Ec250 500ml-FOL2</v>
          </cell>
        </row>
        <row r="17336">
          <cell r="E17336" t="str">
            <v>Gaucho Fs600 100ml-GAU4</v>
          </cell>
        </row>
        <row r="17337">
          <cell r="E17337" t="str">
            <v>Gaucho Fs600 100ml-GAU4</v>
          </cell>
        </row>
        <row r="17338">
          <cell r="E17338" t="str">
            <v>Gaucho Fs600 1lt-GAU1</v>
          </cell>
        </row>
        <row r="17339">
          <cell r="E17339" t="str">
            <v>Gaucho Fs600 1lt-GAU1</v>
          </cell>
        </row>
        <row r="17340">
          <cell r="E17340" t="str">
            <v>Gaucho Fs600 250ml-GAU3</v>
          </cell>
        </row>
        <row r="17341">
          <cell r="E17341" t="str">
            <v>Gaucho Fs600 250ml-GAU3</v>
          </cell>
        </row>
        <row r="17342">
          <cell r="E17342" t="str">
            <v>Gaucho Fs600 50ml-GAU50</v>
          </cell>
        </row>
        <row r="17343">
          <cell r="E17343" t="str">
            <v>Gaucho Fs600 50ml-GAU50</v>
          </cell>
        </row>
        <row r="17344">
          <cell r="E17344" t="str">
            <v>Gaucho Fs600 5lt-GAU5</v>
          </cell>
        </row>
        <row r="17345">
          <cell r="E17345" t="str">
            <v>Gaucho Fs600 5lt-GAU5</v>
          </cell>
        </row>
        <row r="17346">
          <cell r="E17346" t="str">
            <v>Gaucho Fs600 9ml-GAU9</v>
          </cell>
        </row>
        <row r="17347">
          <cell r="E17347" t="str">
            <v>Gaucho Fs600 9ml-GAU9</v>
          </cell>
        </row>
        <row r="17348">
          <cell r="E17348" t="str">
            <v>Glamore Wg80 100gms-GL4</v>
          </cell>
        </row>
        <row r="17349">
          <cell r="E17349" t="str">
            <v>Glamore Wg80 100gms-GL4</v>
          </cell>
        </row>
        <row r="17350">
          <cell r="E17350" t="str">
            <v>Glamore Wg80 250gms-GL3</v>
          </cell>
        </row>
        <row r="17351">
          <cell r="E17351" t="str">
            <v>Glamore Wg80 250gms-GL3</v>
          </cell>
        </row>
        <row r="17352">
          <cell r="E17352" t="str">
            <v>Glamore Wg80 50gms-GL5</v>
          </cell>
        </row>
        <row r="17353">
          <cell r="E17353" t="str">
            <v>Glamore Wg80 50gms-GL5</v>
          </cell>
        </row>
        <row r="17354">
          <cell r="E17354" t="str">
            <v>Jump Wg80 100gms-JP4</v>
          </cell>
        </row>
        <row r="17355">
          <cell r="E17355" t="str">
            <v>Jump Wg80 100gms-JP4</v>
          </cell>
        </row>
        <row r="17356">
          <cell r="E17356" t="str">
            <v>Jump Wg80 2gms-JP2</v>
          </cell>
        </row>
        <row r="17357">
          <cell r="E17357" t="str">
            <v>Jump Wg80 2gms-JP2</v>
          </cell>
        </row>
        <row r="17358">
          <cell r="E17358" t="str">
            <v>Jump Wg80 40gms-JP40</v>
          </cell>
        </row>
        <row r="17359">
          <cell r="E17359" t="str">
            <v>Jump Wg80 40gms-JP40</v>
          </cell>
        </row>
        <row r="17360">
          <cell r="E17360" t="str">
            <v>Luna Experience 100ml-LE4</v>
          </cell>
        </row>
        <row r="17361">
          <cell r="E17361" t="str">
            <v>Luna Experience 100ml-LE4</v>
          </cell>
        </row>
        <row r="17362">
          <cell r="E17362" t="str">
            <v>Luna Experience 250ml-LE3</v>
          </cell>
        </row>
        <row r="17363">
          <cell r="E17363" t="str">
            <v>Luna Experience 250ml-LE3</v>
          </cell>
        </row>
        <row r="17364">
          <cell r="E17364" t="str">
            <v>Regent Gr 1kg-RG1</v>
          </cell>
        </row>
        <row r="17365">
          <cell r="E17365" t="str">
            <v>Regent Gr 1kg-RG1</v>
          </cell>
        </row>
        <row r="17366">
          <cell r="E17366" t="str">
            <v>Regent Gr 25kg-RG2</v>
          </cell>
        </row>
        <row r="17367">
          <cell r="E17367" t="str">
            <v>Regent Gr 25kg-RG2</v>
          </cell>
        </row>
        <row r="17368">
          <cell r="E17368" t="str">
            <v>Regent Gr 5kg-RG3</v>
          </cell>
        </row>
        <row r="17369">
          <cell r="E17369" t="str">
            <v>Regent Gr 5kg-RG3</v>
          </cell>
        </row>
        <row r="17370">
          <cell r="E17370" t="str">
            <v>Regent Sc 100ml-REG4</v>
          </cell>
        </row>
        <row r="17371">
          <cell r="E17371" t="str">
            <v>Regent Sc 100ml-REG4</v>
          </cell>
        </row>
        <row r="17372">
          <cell r="E17372" t="str">
            <v>Regent Sc 1lt-REG1</v>
          </cell>
        </row>
        <row r="17373">
          <cell r="E17373" t="str">
            <v>Regent Sc 1lt-REG1</v>
          </cell>
        </row>
        <row r="17374">
          <cell r="E17374" t="str">
            <v>Regent Sc 250ml-REG3</v>
          </cell>
        </row>
        <row r="17375">
          <cell r="E17375" t="str">
            <v>Regent Sc 250ml-REG3</v>
          </cell>
        </row>
        <row r="17376">
          <cell r="E17376" t="str">
            <v>Regent Sc 500ml-REG2</v>
          </cell>
        </row>
        <row r="17377">
          <cell r="E17377" t="str">
            <v>Regent Sc 500ml-REG2</v>
          </cell>
        </row>
        <row r="17378">
          <cell r="E17378" t="str">
            <v>Regent Ultra 10kg-RU10</v>
          </cell>
        </row>
        <row r="17379">
          <cell r="E17379" t="str">
            <v>Regent Ultra 10kg-RU10</v>
          </cell>
        </row>
        <row r="17380">
          <cell r="E17380" t="str">
            <v>Regent Ultra 1kg-RU1</v>
          </cell>
        </row>
        <row r="17381">
          <cell r="E17381" t="str">
            <v>Regent Ultra 1kg-RU1</v>
          </cell>
        </row>
        <row r="17382">
          <cell r="E17382" t="str">
            <v>Regent Ultra 20kg-RU20</v>
          </cell>
        </row>
        <row r="17383">
          <cell r="E17383" t="str">
            <v>Regent Ultra 20kg-RU20</v>
          </cell>
        </row>
        <row r="17384">
          <cell r="E17384" t="str">
            <v>Regent Ultra 4kg-RU4</v>
          </cell>
        </row>
        <row r="17385">
          <cell r="E17385" t="str">
            <v>Regent Ultra 4kg-RU4</v>
          </cell>
        </row>
        <row r="17386">
          <cell r="E17386" t="str">
            <v>Rice Star Ec 69 1lt-RS1</v>
          </cell>
        </row>
        <row r="17387">
          <cell r="E17387" t="str">
            <v>Rice Star Ec 69 1lt-RS1</v>
          </cell>
        </row>
        <row r="17388">
          <cell r="E17388" t="str">
            <v>Rice Star Ec 69 250ml-RS3</v>
          </cell>
        </row>
        <row r="17389">
          <cell r="E17389" t="str">
            <v>Rice Star Ec 69 250ml-RS3</v>
          </cell>
        </row>
        <row r="17390">
          <cell r="E17390" t="str">
            <v>Rice Star Ec 69 500ml-RS2</v>
          </cell>
        </row>
        <row r="17391">
          <cell r="E17391" t="str">
            <v>Rice Star Ec 69 500ml-RS2</v>
          </cell>
        </row>
        <row r="17392">
          <cell r="E17392" t="str">
            <v>Simbola 100ml-SB4</v>
          </cell>
        </row>
        <row r="17393">
          <cell r="E17393" t="str">
            <v>Simbola 100ml-SB4</v>
          </cell>
        </row>
        <row r="17394">
          <cell r="E17394" t="str">
            <v>Simbola 1lt-SB1</v>
          </cell>
        </row>
        <row r="17395">
          <cell r="E17395" t="str">
            <v>Simbola 1lt-SB1</v>
          </cell>
        </row>
        <row r="17396">
          <cell r="E17396" t="str">
            <v>Simbola 250ml-SB3</v>
          </cell>
        </row>
        <row r="17397">
          <cell r="E17397" t="str">
            <v>Simbola 250ml-SB3</v>
          </cell>
        </row>
        <row r="17398">
          <cell r="E17398" t="str">
            <v>Simbola 500ml-SB2</v>
          </cell>
        </row>
        <row r="17399">
          <cell r="E17399" t="str">
            <v>Simbola 500ml-SB2</v>
          </cell>
        </row>
        <row r="17400">
          <cell r="E17400" t="str">
            <v>Whip Super 100ml-WS4</v>
          </cell>
        </row>
        <row r="17401">
          <cell r="E17401" t="str">
            <v>Whip Super 100ml-WS4</v>
          </cell>
        </row>
        <row r="17402">
          <cell r="E17402" t="str">
            <v>Whip Super 1lt-WS1</v>
          </cell>
        </row>
        <row r="17403">
          <cell r="E17403" t="str">
            <v>Whip Super 1lt-WS1</v>
          </cell>
        </row>
        <row r="17404">
          <cell r="E17404" t="str">
            <v>Whip Super 250ml-WS3</v>
          </cell>
        </row>
        <row r="17405">
          <cell r="E17405" t="str">
            <v>Whip Super 250ml-WS3</v>
          </cell>
        </row>
        <row r="17406">
          <cell r="E17406" t="str">
            <v>Whip Super 500ml-WS2</v>
          </cell>
        </row>
        <row r="17407">
          <cell r="E17407" t="str">
            <v>Whip Super 500ml-WS2</v>
          </cell>
        </row>
        <row r="17408">
          <cell r="E17408" t="str">
            <v>ADMIRE 75 GRM. (BACL)-Pcs</v>
          </cell>
        </row>
        <row r="17409">
          <cell r="E17409" t="str">
            <v>ADMIRE 150 GM (BACL)-Pcs</v>
          </cell>
        </row>
        <row r="17410">
          <cell r="E17410" t="str">
            <v>ADMIRE 300 GRM (BACL)-Pcs</v>
          </cell>
        </row>
        <row r="17411">
          <cell r="E17411" t="str">
            <v>ADUE (100GRM) PACKING (BACL)-Pcs</v>
          </cell>
        </row>
        <row r="17412">
          <cell r="E17412" t="str">
            <v>ADUE (200GRM) PACKING (BACL)-Pcs</v>
          </cell>
        </row>
        <row r="17413">
          <cell r="E17413" t="str">
            <v>ADUE (40GRM) PACKING (BACL)-Pcs</v>
          </cell>
        </row>
        <row r="17414">
          <cell r="E17414" t="str">
            <v>ALIETTE (1KG) (BACL)-KGS</v>
          </cell>
        </row>
        <row r="17415">
          <cell r="E17415" t="str">
            <v>ALIETTE (500G) BACL-KGS</v>
          </cell>
        </row>
        <row r="17416">
          <cell r="E17416" t="str">
            <v>AMBITION 1 LTR BSCL-Ltr</v>
          </cell>
        </row>
        <row r="17417">
          <cell r="E17417" t="str">
            <v>AMBITION 250ML BSCL-Pcs</v>
          </cell>
        </row>
        <row r="17418">
          <cell r="E17418" t="str">
            <v>AMBITION 500 ML BSCL-Ltr</v>
          </cell>
        </row>
        <row r="17419">
          <cell r="E17419" t="str">
            <v>ANTRACOL (1 KG.)PACKIN (BACL)-KGS</v>
          </cell>
        </row>
        <row r="17420">
          <cell r="E17420" t="str">
            <v>ANTRACOL (250GRM) PACKING (BACL)-KGS</v>
          </cell>
        </row>
        <row r="17421">
          <cell r="E17421" t="str">
            <v>ANTRACOL (500GRM) (BACL)-KGS</v>
          </cell>
        </row>
        <row r="17422">
          <cell r="E17422" t="str">
            <v>BAJRA 9001 (1.500KG) (BACL)-Pcs</v>
          </cell>
        </row>
        <row r="17423">
          <cell r="E17423" t="str">
            <v>BAJRA 9001 (1.500KG) (BACL)-Pcs</v>
          </cell>
        </row>
        <row r="17424">
          <cell r="E17424" t="str">
            <v>BAJRA 9001 (1.500KG) (BACL)-Pkt</v>
          </cell>
        </row>
        <row r="17425">
          <cell r="E17425" t="str">
            <v>BAJRA 9444 GOLD (1.500KG) (BACL)-Pcs</v>
          </cell>
        </row>
        <row r="17426">
          <cell r="E17426" t="str">
            <v>BAJRA 9444 GOLD (1.500KG) (BACL)-Pkt</v>
          </cell>
        </row>
        <row r="17427">
          <cell r="E17427" t="str">
            <v>Bajra-9444 (1.500 Kg.) (BACL)-Pcs</v>
          </cell>
        </row>
        <row r="17428">
          <cell r="E17428" t="str">
            <v>Bajra-9444 (1.500 Kg.) (BACL)-Pkt</v>
          </cell>
        </row>
        <row r="17429">
          <cell r="E17429" t="str">
            <v>Bajra-BIOSEED 451 1.500KG-Pcs</v>
          </cell>
        </row>
        <row r="17430">
          <cell r="E17430" t="str">
            <v>BAJRA-PA9072 1.5KG (BSCL)-Pcs</v>
          </cell>
        </row>
        <row r="17431">
          <cell r="E17431" t="str">
            <v>BAJRA-PA9072 1.5KG (BSCL)-Pkt</v>
          </cell>
        </row>
        <row r="17432">
          <cell r="E17432" t="str">
            <v>BASTA (1LTR)PACKING (BACL)-Ltr</v>
          </cell>
        </row>
        <row r="17433">
          <cell r="E17433" t="str">
            <v>BELT EXPERT 100 ML (BACL)-Pcs</v>
          </cell>
        </row>
        <row r="17434">
          <cell r="E17434" t="str">
            <v>BELT EXPERT 100 ML (BACL)-Pcs</v>
          </cell>
        </row>
        <row r="17435">
          <cell r="E17435" t="str">
            <v>BELT EXPERT 50 ML (BACL)-Pcs</v>
          </cell>
        </row>
        <row r="17436">
          <cell r="E17436" t="str">
            <v>BERDERA WG50 1KG-KGS</v>
          </cell>
        </row>
        <row r="17437">
          <cell r="E17437" t="str">
            <v>BERDERA WG50 500GM-KGS</v>
          </cell>
        </row>
        <row r="17438">
          <cell r="E17438" t="str">
            <v>CONFIDOR (BACL) ( 100 ML )-Pcs</v>
          </cell>
        </row>
        <row r="17439">
          <cell r="E17439" t="str">
            <v>CONFIDOR (BACL) (1LTR.)-Ltr</v>
          </cell>
        </row>
        <row r="17440">
          <cell r="E17440" t="str">
            <v>CONFIDOR (BACL) (250ML)-Ltr</v>
          </cell>
        </row>
        <row r="17441">
          <cell r="E17441" t="str">
            <v>CONFIDOR BAYER CROP(500 Ml.)-Ltr</v>
          </cell>
        </row>
        <row r="17442">
          <cell r="E17442" t="str">
            <v>CONFIDOR SUPER BAYER (1 LTR)-Ltr</v>
          </cell>
        </row>
        <row r="17443">
          <cell r="E17443" t="str">
            <v>CONFIDOR SUPER BAYER (250 ML.)-Ltr</v>
          </cell>
        </row>
        <row r="17444">
          <cell r="E17444" t="str">
            <v>CONFIDOR SUPER BAYER (500ML.)-Ltr</v>
          </cell>
        </row>
        <row r="17445">
          <cell r="E17445" t="str">
            <v>COUNCIL ACTIV WG30 45GRM-Pcs</v>
          </cell>
        </row>
        <row r="17446">
          <cell r="E17446" t="str">
            <v>COUNCIL ACTIV WG30 90GRM-Pcs</v>
          </cell>
        </row>
        <row r="17447">
          <cell r="E17447" t="str">
            <v>Decis 100 Bayer Crop (1 Ltr.)-Ltr</v>
          </cell>
        </row>
        <row r="17448">
          <cell r="E17448" t="str">
            <v>DECIS 100 BAYER CROP(100ML)PACKING-Pcs</v>
          </cell>
        </row>
        <row r="17449">
          <cell r="E17449" t="str">
            <v>DECIS 100 BAYER CROP(250ML)PACKING-Ltr</v>
          </cell>
        </row>
        <row r="17450">
          <cell r="E17450" t="str">
            <v>Decis 2.8% EC Bayer Crop (1 Ltr.)-Ltr</v>
          </cell>
        </row>
        <row r="17451">
          <cell r="E17451" t="str">
            <v>Decis 2.8% EC Bayer Crop 250ML-Ltr</v>
          </cell>
        </row>
        <row r="17452">
          <cell r="E17452" t="str">
            <v>Decis 2.8% EC Bayer Crop 500ML-Ltr</v>
          </cell>
        </row>
        <row r="17453">
          <cell r="E17453" t="str">
            <v>EVERGOL XTEND 100 ML BSCL-Pcs</v>
          </cell>
        </row>
        <row r="17454">
          <cell r="E17454" t="str">
            <v>EVERGOL XTEND 40 ML BSCL-Pcs</v>
          </cell>
        </row>
        <row r="17455">
          <cell r="E17455" t="str">
            <v>FAME BAYER CROP(100 ML)-Pcs</v>
          </cell>
        </row>
        <row r="17456">
          <cell r="E17456" t="str">
            <v>FAME BAYER CROP(10ML)-Pcs</v>
          </cell>
        </row>
        <row r="17457">
          <cell r="E17457" t="str">
            <v>FAME BAYER CROP(250ML)-Pcs</v>
          </cell>
        </row>
        <row r="17458">
          <cell r="E17458" t="str">
            <v>FAME BAYER CROP(500ML)-Ltr</v>
          </cell>
        </row>
        <row r="17459">
          <cell r="E17459" t="str">
            <v>FAME BAYER CROP(50ML)-Pcs</v>
          </cell>
        </row>
        <row r="17460">
          <cell r="E17460" t="str">
            <v>FITREST 100GRM BACL-Pcs</v>
          </cell>
        </row>
        <row r="17461">
          <cell r="E17461" t="str">
            <v>FITREST 100GRM. BACL.-KGS</v>
          </cell>
        </row>
        <row r="17462">
          <cell r="E17462" t="str">
            <v>FITREST 250GM BACL-Pcs</v>
          </cell>
        </row>
        <row r="17463">
          <cell r="E17463" t="str">
            <v>FLOTIS BAYER CROP(1L.)PACKING-Ltr</v>
          </cell>
        </row>
        <row r="17464">
          <cell r="E17464" t="str">
            <v>FOLICUR BAYER CROP (1 LTR)-Ltr</v>
          </cell>
        </row>
        <row r="17465">
          <cell r="E17465" t="str">
            <v>FOLICUR BAYER CROP(250ML.)-Ltr</v>
          </cell>
        </row>
        <row r="17466">
          <cell r="E17466" t="str">
            <v>FOLICUR BAYER CROP(500ML.)-Ltr</v>
          </cell>
        </row>
        <row r="17467">
          <cell r="E17467" t="str">
            <v>GAUCHO 250 ML (BACL)-Pcs</v>
          </cell>
        </row>
        <row r="17468">
          <cell r="E17468" t="str">
            <v>Gaucho Bayer Crop (100 Ml.)-Pcs</v>
          </cell>
        </row>
        <row r="17469">
          <cell r="E17469" t="str">
            <v>Gaucho Bayer Crop (1LTR)-Ltr</v>
          </cell>
        </row>
        <row r="17470">
          <cell r="E17470" t="str">
            <v>Gaucho Bayer Crop (5 LTR)-Pcs</v>
          </cell>
        </row>
        <row r="17471">
          <cell r="E17471" t="str">
            <v>Gaucho Bayer Crop (50 Ml.)-Pcs</v>
          </cell>
        </row>
        <row r="17472">
          <cell r="E17472" t="str">
            <v>Gaucho Bayer Crop (9ML)-Pcs</v>
          </cell>
        </row>
        <row r="17473">
          <cell r="E17473" t="str">
            <v>GLAMORE WG80 BAYER CROP (250 Gm)-Pcs</v>
          </cell>
        </row>
        <row r="17474">
          <cell r="E17474" t="str">
            <v>GLAMORE WG80 BAYER CROP. (100 Gm)-Pcs</v>
          </cell>
        </row>
        <row r="17475">
          <cell r="E17475" t="str">
            <v>INFINITO SC 1LT-Ltr</v>
          </cell>
        </row>
        <row r="17476">
          <cell r="E17476" t="str">
            <v>INFINITO SC 500ML-Ltr</v>
          </cell>
        </row>
        <row r="17477">
          <cell r="E17477" t="str">
            <v>JUMP 80% WG BAYER CROP(100GRM)PACKING-Pkt</v>
          </cell>
        </row>
        <row r="17478">
          <cell r="E17478" t="str">
            <v>JUMP BAYER CROP(40GRM)-Pcs</v>
          </cell>
        </row>
        <row r="17479">
          <cell r="E17479" t="str">
            <v>LARVIN BAYER CROP (1 Kg.)-KGS</v>
          </cell>
        </row>
        <row r="17480">
          <cell r="E17480" t="str">
            <v>LARVIN BAYER CROP (250 GM.)-KGS</v>
          </cell>
        </row>
        <row r="17481">
          <cell r="E17481" t="str">
            <v>LARVIN BAYER CROP(500GRM)-KGS</v>
          </cell>
        </row>
        <row r="17482">
          <cell r="E17482" t="str">
            <v>LESENTA BAYER CROP(100GRM)PACKING-Pcs</v>
          </cell>
        </row>
        <row r="17483">
          <cell r="E17483" t="str">
            <v>LESENTA BAYER CROP(250GRM)PACKING-Pcs</v>
          </cell>
        </row>
        <row r="17484">
          <cell r="E17484" t="str">
            <v>Lucifer Bayer Crop (160 g)-Pcs</v>
          </cell>
        </row>
        <row r="17485">
          <cell r="E17485" t="str">
            <v>Millet PA 9180 (LOC) (1.5 Kg.) (BACL)-Pcs</v>
          </cell>
        </row>
        <row r="17486">
          <cell r="E17486" t="str">
            <v>MOMIJI WG85 60GM-Pcs</v>
          </cell>
        </row>
        <row r="17487">
          <cell r="E17487" t="str">
            <v>MONCEREN 1LTR.(BAYER CROP.)-Ltr</v>
          </cell>
        </row>
        <row r="17488">
          <cell r="E17488" t="str">
            <v>MONCEREN 250ML(BAYER CROP.)-Pcs</v>
          </cell>
        </row>
        <row r="17489">
          <cell r="E17489" t="str">
            <v>MONCEREN 500ML(BAYER CROP.)-Pcs</v>
          </cell>
        </row>
        <row r="17490">
          <cell r="E17490" t="str">
            <v>MOVENTO ENERGY BAYER CROP(1LTR)-Ltr</v>
          </cell>
        </row>
        <row r="17491">
          <cell r="E17491" t="str">
            <v>MOVENTO ENERGY BAYER CROP(250ML)-Ltr</v>
          </cell>
        </row>
        <row r="17492">
          <cell r="E17492" t="str">
            <v>Mustard Bayer-5210 Bayer 1 Kg-Pcs</v>
          </cell>
        </row>
        <row r="17493">
          <cell r="E17493" t="str">
            <v>Mustard Bayer-5222 Bayer-Crop (1Kg)-Pcs</v>
          </cell>
        </row>
        <row r="17494">
          <cell r="E17494" t="str">
            <v>Mustard Bayer-5232 Bayer-Crop (1Kg)-Pcs</v>
          </cell>
        </row>
        <row r="17495">
          <cell r="E17495" t="str">
            <v>Mustard Bayer-5444 Bayer-Crop 1 KgS-Pcs</v>
          </cell>
        </row>
        <row r="17496">
          <cell r="E17496" t="str">
            <v>NATIVO BAYER CROP(250GRM)-KGS</v>
          </cell>
        </row>
        <row r="17497">
          <cell r="E17497" t="str">
            <v>NATIVO BAYER CROP(1KG)-KGS</v>
          </cell>
        </row>
        <row r="17498">
          <cell r="E17498" t="str">
            <v>NATIVO BAYER CROP(500GRM)-KGS</v>
          </cell>
        </row>
        <row r="17499">
          <cell r="E17499" t="str">
            <v>OBERON BAYER CROP (1LTR.)-Ltr</v>
          </cell>
        </row>
        <row r="17500">
          <cell r="E17500" t="str">
            <v>OBERON BAYER CROP (200 ML.)-Pcs</v>
          </cell>
        </row>
        <row r="17501">
          <cell r="E17501" t="str">
            <v>OBERON BAYER CROP (2LTR.)-Ltr</v>
          </cell>
        </row>
        <row r="17502">
          <cell r="E17502" t="str">
            <v>OBERON BAYER CROP (500 ML.)-Ltr</v>
          </cell>
        </row>
        <row r="17503">
          <cell r="E17503" t="str">
            <v>OBERON BAYER CROP(5LTR)-Ltr</v>
          </cell>
        </row>
        <row r="17504">
          <cell r="E17504" t="str">
            <v>PLANOFIX BAYAR (100 Ml.)PAKING-Pcs</v>
          </cell>
        </row>
        <row r="17505">
          <cell r="E17505" t="str">
            <v>PLANOFIX BAYAR (250ML.)PACKING-Pcs</v>
          </cell>
        </row>
        <row r="17506">
          <cell r="E17506" t="str">
            <v>PLANOFIX Bayar(1Ltr.)PACKING-Ltr</v>
          </cell>
        </row>
        <row r="17507">
          <cell r="E17507" t="str">
            <v>PLANOFIX BCSL(500ML.)-Ltr</v>
          </cell>
        </row>
        <row r="17508">
          <cell r="E17508" t="str">
            <v>PPE FULL SET BAYER-Pcs</v>
          </cell>
        </row>
        <row r="17509">
          <cell r="E17509" t="str">
            <v>Raxil DS Bayer Crop (100 Gms.)-Pcs</v>
          </cell>
        </row>
        <row r="17510">
          <cell r="E17510" t="str">
            <v>RAXIL EASY BAYER CROP(1 LTR)-Pcs</v>
          </cell>
        </row>
        <row r="17511">
          <cell r="E17511" t="str">
            <v>RAXIL EASY BAYER CROP(100ML)-Pcs</v>
          </cell>
        </row>
        <row r="17512">
          <cell r="E17512" t="str">
            <v>RAXIL EASY BAYER CROP(13.4ML)-Pcs</v>
          </cell>
        </row>
        <row r="17513">
          <cell r="E17513" t="str">
            <v>RAXIL EASY BAYER CROP(250ML)-Pcs</v>
          </cell>
        </row>
        <row r="17514">
          <cell r="E17514" t="str">
            <v>RAXIL EASY BAYER CROP(50ML)-Pcs</v>
          </cell>
        </row>
        <row r="17515">
          <cell r="E17515" t="str">
            <v>REGENT GR BCSL (1KG.)-KGS</v>
          </cell>
        </row>
        <row r="17516">
          <cell r="E17516" t="str">
            <v>REGENT GR BCSL (25KG)-KGS</v>
          </cell>
        </row>
        <row r="17517">
          <cell r="E17517" t="str">
            <v>REGENT GR BCSL (5 Kg.)-KGS</v>
          </cell>
        </row>
        <row r="17518">
          <cell r="E17518" t="str">
            <v>Regent SC Bayer-Crop (1LTR.)-Ltr</v>
          </cell>
        </row>
        <row r="17519">
          <cell r="E17519" t="str">
            <v>Regent SC Bayer-Crop (250 Ml.)-Pcs</v>
          </cell>
        </row>
        <row r="17520">
          <cell r="E17520" t="str">
            <v>Regent SC Bayer-Crop (500 Ml.)-Ltr</v>
          </cell>
        </row>
        <row r="17521">
          <cell r="E17521" t="str">
            <v>Regent SC GOLD Bayer-Crop (250 Ml.)-Pcs</v>
          </cell>
        </row>
        <row r="17522">
          <cell r="E17522" t="str">
            <v>REGENT ULTRA BCSL (10KG.)-KGS</v>
          </cell>
        </row>
        <row r="17523">
          <cell r="E17523" t="str">
            <v>REGENT ULTRA BCSL (1KG.)-KGS</v>
          </cell>
        </row>
        <row r="17524">
          <cell r="E17524" t="str">
            <v>REGENT ULTRA BCSL (20KG.)-KGS</v>
          </cell>
        </row>
        <row r="17525">
          <cell r="E17525" t="str">
            <v>REGENT ULTRA BCSL (4KG.)-KGS</v>
          </cell>
        </row>
        <row r="17526">
          <cell r="E17526" t="str">
            <v>SENCOR 100 GM (BAYER CROP)-Pcs</v>
          </cell>
        </row>
        <row r="17527">
          <cell r="E17527" t="str">
            <v>SENCOR 500 GM (BAYER CROP)-Pcs</v>
          </cell>
        </row>
        <row r="17528">
          <cell r="E17528" t="str">
            <v>SIMBOLA (T) SG20 100G BAYER-Pcs</v>
          </cell>
        </row>
        <row r="17529">
          <cell r="E17529" t="str">
            <v>SIMBOLA (T) SG20 1kG BAYER-Pcs</v>
          </cell>
        </row>
        <row r="17530">
          <cell r="E17530" t="str">
            <v>SIMBOLA (T) SG20 250G BAYER-Pcs</v>
          </cell>
        </row>
        <row r="17531">
          <cell r="E17531" t="str">
            <v>SIMBOLA (T) SG20 500G BAYER-Pcs</v>
          </cell>
        </row>
        <row r="17532">
          <cell r="E17532" t="str">
            <v>SIVANTO PRIME SL200 1L (BCSL)-Pcs</v>
          </cell>
        </row>
        <row r="17533">
          <cell r="E17533" t="str">
            <v>SIVANTO PRIME SL200 250ML (BCSL)-Pcs</v>
          </cell>
        </row>
        <row r="17534">
          <cell r="E17534" t="str">
            <v>SIVANTO PRIME SL200 500ML (BCSL)-Pcs</v>
          </cell>
        </row>
        <row r="17535">
          <cell r="E17535" t="str">
            <v>SOLOMON BAYER CROP(100 ml)-Ltr</v>
          </cell>
        </row>
        <row r="17536">
          <cell r="E17536" t="str">
            <v>SOLOMON BAYER CROP(1LTR)-Ltr</v>
          </cell>
        </row>
        <row r="17537">
          <cell r="E17537" t="str">
            <v>SOLOMON BAYER CROP(250ML)-Ltr</v>
          </cell>
        </row>
        <row r="17538">
          <cell r="E17538" t="str">
            <v>SOLOMON BAYER CROP(500 ml)-Ltr</v>
          </cell>
        </row>
        <row r="17539">
          <cell r="E17539" t="str">
            <v>Spintor Bayer Crop (75 Ml.)-Pcs</v>
          </cell>
        </row>
        <row r="17540">
          <cell r="E17540" t="str">
            <v>SURPASS 7172BG2 BCSL 450GM-Pcs</v>
          </cell>
        </row>
        <row r="17541">
          <cell r="E17541" t="str">
            <v>SURPASS 7172BG2 BCSL 450GM-Pkt</v>
          </cell>
        </row>
        <row r="17542">
          <cell r="E17542" t="str">
            <v>SURPASS 7272BG2 BCSL 450GM-Pcs</v>
          </cell>
        </row>
        <row r="17543">
          <cell r="E17543" t="str">
            <v>SURPASS 7272BG2 BCSL 450GM-Pkt</v>
          </cell>
        </row>
        <row r="17544">
          <cell r="E17544" t="str">
            <v>Topstar Bayer Crop ( 22.5 Gm)-Pcs</v>
          </cell>
        </row>
        <row r="17545">
          <cell r="E17545" t="str">
            <v>VELUM PRIME SC 400 250 ML BSCL-Pcs</v>
          </cell>
        </row>
        <row r="17546">
          <cell r="E17546" t="str">
            <v>VELUM PRIME SC 400 500 ML BSCL-Pcs</v>
          </cell>
        </row>
        <row r="17547">
          <cell r="E17547" t="str">
            <v>WHIP SUPER 1LTR BSCL-Ltr</v>
          </cell>
        </row>
        <row r="17548">
          <cell r="E17548" t="str">
            <v>WHIP SUPER 250ML BSCL-Pcs</v>
          </cell>
        </row>
        <row r="17549">
          <cell r="E17549" t="str">
            <v>WHIP SUPER 500ML BSCL-Ltr</v>
          </cell>
        </row>
        <row r="17550">
          <cell r="E17550" t="str">
            <v>Adora (T) Sc 100 20*200ml-LTR</v>
          </cell>
        </row>
        <row r="17551">
          <cell r="E17551" t="str">
            <v>Alanto (T) Sc240 50*100ml-LTR</v>
          </cell>
        </row>
        <row r="17552">
          <cell r="E17552" t="str">
            <v>Ambition 10*1 Ltr Bot-LTR</v>
          </cell>
        </row>
        <row r="17553">
          <cell r="E17553" t="str">
            <v>Ambition 20*500 Ml-LTR</v>
          </cell>
        </row>
        <row r="17554">
          <cell r="E17554" t="str">
            <v>Ambition 40*250 Ml-LTR</v>
          </cell>
        </row>
        <row r="17555">
          <cell r="E17555" t="str">
            <v>Antracol 10*1kg-KG</v>
          </cell>
        </row>
        <row r="17556">
          <cell r="E17556" t="str">
            <v>Antracol 100gm-KG</v>
          </cell>
        </row>
        <row r="17557">
          <cell r="E17557" t="str">
            <v>Antracol 250g-KG</v>
          </cell>
        </row>
        <row r="17558">
          <cell r="E17558" t="str">
            <v>Antracol 500g-KG</v>
          </cell>
        </row>
        <row r="17559">
          <cell r="E17559" t="str">
            <v>Arize 6129 Gold Loc 10*3kg Bag-KG</v>
          </cell>
        </row>
        <row r="17560">
          <cell r="E17560" t="str">
            <v>Arize 6444 Gold Loc 10*3kg Bag-KG</v>
          </cell>
        </row>
        <row r="17561">
          <cell r="E17561" t="str">
            <v>Arize Az 8433 DT Loc 10*3kg Bag-KG</v>
          </cell>
        </row>
        <row r="17562">
          <cell r="E17562" t="str">
            <v>ATLANTIS KL3.6 15*160GR BOT IN-UNIT</v>
          </cell>
        </row>
        <row r="17563">
          <cell r="E17563" t="str">
            <v>C DK DK C9144 4KG IN-KG</v>
          </cell>
        </row>
        <row r="17564">
          <cell r="E17564" t="str">
            <v>Confidor 50*100ml-LTR</v>
          </cell>
        </row>
        <row r="17565">
          <cell r="E17565" t="str">
            <v>Decis 100ml-LTR</v>
          </cell>
        </row>
        <row r="17566">
          <cell r="E17566" t="str">
            <v>DKC 9108 4.5 KG-KG</v>
          </cell>
        </row>
        <row r="17567">
          <cell r="E17567" t="str">
            <v>DKC 9108 PLUS 4.5 KG-KG</v>
          </cell>
        </row>
        <row r="17568">
          <cell r="E17568" t="str">
            <v>Fame (T) SC 480 20*100ml Bot-LTR</v>
          </cell>
        </row>
        <row r="17569">
          <cell r="E17569" t="str">
            <v>Fame (T) Sc480 10*(20*10ml) Bot-LTR</v>
          </cell>
        </row>
        <row r="17570">
          <cell r="E17570" t="str">
            <v>Fame (T) Sc480 40*50ml Bot-LTR</v>
          </cell>
        </row>
        <row r="17571">
          <cell r="E17571" t="str">
            <v>Folicur 40*250ml-LTR</v>
          </cell>
        </row>
        <row r="17572">
          <cell r="E17572" t="str">
            <v>Foost 20*250gm-KG</v>
          </cell>
        </row>
        <row r="17573">
          <cell r="E17573" t="str">
            <v>Foost 24*500gm-KG</v>
          </cell>
        </row>
        <row r="17574">
          <cell r="E17574" t="str">
            <v>Fulicur 50*100ml-LTR</v>
          </cell>
        </row>
        <row r="17575">
          <cell r="E17575" t="str">
            <v>Gaucho-UNIT</v>
          </cell>
        </row>
        <row r="17576">
          <cell r="E17576" t="str">
            <v>HYBRID MAIZE SEED -DKC 7074 5KG-KG</v>
          </cell>
        </row>
        <row r="17577">
          <cell r="E17577" t="str">
            <v>Laudis 10*57.5ml-UNIT</v>
          </cell>
        </row>
        <row r="17578">
          <cell r="E17578" t="str">
            <v>Laudis 8*115ml-UNIT</v>
          </cell>
        </row>
        <row r="17579">
          <cell r="E17579" t="str">
            <v>Lucifer (T)Wp15 25*160grm-UNIT</v>
          </cell>
        </row>
        <row r="17580">
          <cell r="E17580" t="str">
            <v>Monceren 10*1L-LTR</v>
          </cell>
        </row>
        <row r="17581">
          <cell r="E17581" t="str">
            <v>Monceren 20*500ml-LTR</v>
          </cell>
        </row>
        <row r="17582">
          <cell r="E17582" t="str">
            <v>Monceren 40*250ml-LTR</v>
          </cell>
        </row>
        <row r="17583">
          <cell r="E17583" t="str">
            <v>Mustard 5222 30*1 Kg Bag-KG</v>
          </cell>
        </row>
        <row r="17584">
          <cell r="E17584" t="str">
            <v>Mustard 5222 60*500gm Bag-KG</v>
          </cell>
        </row>
        <row r="17585">
          <cell r="E17585" t="str">
            <v>Mustard Kesari 5111-KG</v>
          </cell>
        </row>
        <row r="17586">
          <cell r="E17586" t="str">
            <v>Nativo 40*250gm-KG</v>
          </cell>
        </row>
        <row r="17587">
          <cell r="E17587" t="str">
            <v>Oberon (T) 50*100ml-LTR</v>
          </cell>
        </row>
        <row r="17588">
          <cell r="E17588" t="str">
            <v>Planofix Sl 4 5 (50*100ml) Bot-LTR</v>
          </cell>
        </row>
        <row r="17589">
          <cell r="E17589" t="str">
            <v>Planofix Sl4 5 (40*250ml) Bot-LTR</v>
          </cell>
        </row>
        <row r="17590">
          <cell r="E17590" t="str">
            <v>Planofix Sl45 (10*1 L)Bot-LTR</v>
          </cell>
        </row>
        <row r="17591">
          <cell r="E17591" t="str">
            <v>Raxil Easy (20*13.4ml)-UNIT</v>
          </cell>
        </row>
        <row r="17592">
          <cell r="E17592" t="str">
            <v>Regent 20*250ml-LTR</v>
          </cell>
        </row>
        <row r="17593">
          <cell r="E17593" t="str">
            <v>Regent 50*100ml-LTR</v>
          </cell>
        </row>
        <row r="17594">
          <cell r="E17594" t="str">
            <v>Regent 5kg-KG</v>
          </cell>
        </row>
        <row r="17595">
          <cell r="E17595" t="str">
            <v>Regent Ultra Gro 6 5*4 Kg Bag-KG</v>
          </cell>
        </row>
        <row r="17596">
          <cell r="E17596" t="str">
            <v>Roundup 500ml Bottle-LTR</v>
          </cell>
        </row>
        <row r="17597">
          <cell r="E17597" t="str">
            <v>Sencor Wp 70-KG</v>
          </cell>
        </row>
        <row r="17598">
          <cell r="E17598" t="str">
            <v>Solomon 40*250ml-LTR</v>
          </cell>
        </row>
        <row r="17599">
          <cell r="E17599" t="str">
            <v>Solomon 50*100ml-LTR</v>
          </cell>
        </row>
        <row r="17600">
          <cell r="E17600" t="str">
            <v>Admire 2 Gm-NO.S</v>
          </cell>
        </row>
        <row r="17601">
          <cell r="E17601" t="str">
            <v>ADMIRE 150GM-NO.S</v>
          </cell>
        </row>
        <row r="17602">
          <cell r="E17602" t="str">
            <v>ADMIRE 16GM-NO.S</v>
          </cell>
        </row>
        <row r="17603">
          <cell r="E17603" t="str">
            <v>ADMIRE 300GM-NO.S</v>
          </cell>
        </row>
        <row r="17604">
          <cell r="E17604" t="str">
            <v>ADMIRE 30GM-NO.S</v>
          </cell>
        </row>
        <row r="17605">
          <cell r="E17605" t="str">
            <v>ADMIRE 75GM-NO.S</v>
          </cell>
        </row>
        <row r="17606">
          <cell r="E17606" t="str">
            <v>ADORA 1 LTR.-NO.S</v>
          </cell>
        </row>
        <row r="17607">
          <cell r="E17607" t="str">
            <v>ADORA 100ML.-NO.S</v>
          </cell>
        </row>
        <row r="17608">
          <cell r="E17608" t="str">
            <v>ADORA 10ML.-NO.S</v>
          </cell>
        </row>
        <row r="17609">
          <cell r="E17609" t="str">
            <v>ADORA 200ML.-NO.S</v>
          </cell>
        </row>
        <row r="17610">
          <cell r="E17610" t="str">
            <v>ADORA 500ML.-NO.S</v>
          </cell>
        </row>
        <row r="17611">
          <cell r="E17611" t="str">
            <v>ADORA 50ML.-NO.S</v>
          </cell>
        </row>
        <row r="17612">
          <cell r="E17612" t="str">
            <v>ADUE 100GM-NO.S</v>
          </cell>
        </row>
        <row r="17613">
          <cell r="E17613" t="str">
            <v>ADUE 200GM-NO.S</v>
          </cell>
        </row>
        <row r="17614">
          <cell r="E17614" t="str">
            <v>ADUE 40GM-NO.S</v>
          </cell>
        </row>
        <row r="17615">
          <cell r="E17615" t="str">
            <v>ALANTO 100ML.-NO.S</v>
          </cell>
        </row>
        <row r="17616">
          <cell r="E17616" t="str">
            <v>ALANTO 1LTR.-NO.S</v>
          </cell>
        </row>
        <row r="17617">
          <cell r="E17617" t="str">
            <v>ALANTO 250ML.-NO.S</v>
          </cell>
        </row>
        <row r="17618">
          <cell r="E17618" t="str">
            <v>ALANTO 500ML.-NO.S</v>
          </cell>
        </row>
        <row r="17619">
          <cell r="E17619" t="str">
            <v>ALIETTE 100GM-NO.S</v>
          </cell>
        </row>
        <row r="17620">
          <cell r="E17620" t="str">
            <v>ALIETTE 1KG.-NO.S</v>
          </cell>
        </row>
        <row r="17621">
          <cell r="E17621" t="str">
            <v>ALIETTE 250GM-NO.S</v>
          </cell>
        </row>
        <row r="17622">
          <cell r="E17622" t="str">
            <v>ALIETTE 500GM-NO.S</v>
          </cell>
        </row>
        <row r="17623">
          <cell r="E17623" t="str">
            <v>AMBITION 250 ML-NO.S</v>
          </cell>
        </row>
        <row r="17624">
          <cell r="E17624" t="str">
            <v>AMBITION 500 ML-NO.S</v>
          </cell>
        </row>
        <row r="17625">
          <cell r="E17625" t="str">
            <v>ANTRACOL 100GM-NO.S</v>
          </cell>
        </row>
        <row r="17626">
          <cell r="E17626" t="str">
            <v>ANTRACOL 1KG.-NO.S</v>
          </cell>
        </row>
        <row r="17627">
          <cell r="E17627" t="str">
            <v>ANTRACOL 250GM-NO.S</v>
          </cell>
        </row>
        <row r="17628">
          <cell r="E17628" t="str">
            <v>ANTRACOL 500GM-NO.S</v>
          </cell>
        </row>
        <row r="17629">
          <cell r="E17629" t="str">
            <v>Arize 6129 Gold-NO.S</v>
          </cell>
        </row>
        <row r="17630">
          <cell r="E17630" t="str">
            <v>ARIZE 6444 3 KG-NO.S</v>
          </cell>
        </row>
        <row r="17631">
          <cell r="E17631" t="str">
            <v>Arize 6444 Gold 3 Kg-NO.S</v>
          </cell>
        </row>
        <row r="17632">
          <cell r="E17632" t="str">
            <v>ARIZE AZ 6508 3 KG-NO.S</v>
          </cell>
        </row>
        <row r="17633">
          <cell r="E17633" t="str">
            <v>ARIZE AZ 6741 3 KG-NO.S</v>
          </cell>
        </row>
        <row r="17634">
          <cell r="E17634" t="str">
            <v>ARIZE AZ 8433-NO.S</v>
          </cell>
        </row>
        <row r="17635">
          <cell r="E17635" t="str">
            <v>Arize Diamond 3 Kg-NO.S</v>
          </cell>
        </row>
        <row r="17636">
          <cell r="E17636" t="str">
            <v>ATLANTIS 160GM-NO.S</v>
          </cell>
        </row>
        <row r="17637">
          <cell r="E17637" t="str">
            <v>BAYCOR 100GM-NO.S</v>
          </cell>
        </row>
        <row r="17638">
          <cell r="E17638" t="str">
            <v>BAYCOR 1KG.-NO.S</v>
          </cell>
        </row>
        <row r="17639">
          <cell r="E17639" t="str">
            <v>BELT EXPERT 100ML.-NO.S</v>
          </cell>
        </row>
        <row r="17640">
          <cell r="E17640" t="str">
            <v>BELT EXPERT 50ML.-NO.S</v>
          </cell>
        </row>
        <row r="17641">
          <cell r="E17641" t="str">
            <v>COLECT 240GM-NO.S</v>
          </cell>
        </row>
        <row r="17642">
          <cell r="E17642" t="str">
            <v>CONFIDOR 1 LTR.-NO.S</v>
          </cell>
        </row>
        <row r="17643">
          <cell r="E17643" t="str">
            <v>CONFIDOR 100ML.-NO.S</v>
          </cell>
        </row>
        <row r="17644">
          <cell r="E17644" t="str">
            <v>CONFIDOR 250ML.-NO.S</v>
          </cell>
        </row>
        <row r="17645">
          <cell r="E17645" t="str">
            <v>CONFIDOR 500ML.-NO.S</v>
          </cell>
        </row>
        <row r="17646">
          <cell r="E17646" t="str">
            <v>CONFIDOR 50ML.-NO.S</v>
          </cell>
        </row>
        <row r="17647">
          <cell r="E17647" t="str">
            <v>CONFIDOR SUPEDR 100ML.-NO.S</v>
          </cell>
        </row>
        <row r="17648">
          <cell r="E17648" t="str">
            <v>CONFIDOR SUPER 1LTR.-NO.S</v>
          </cell>
        </row>
        <row r="17649">
          <cell r="E17649" t="str">
            <v>CONFIDOR SUPER 250 ML.-NO.S</v>
          </cell>
        </row>
        <row r="17650">
          <cell r="E17650" t="str">
            <v>CONFIDOR SUPER 500ML.-NO.S</v>
          </cell>
        </row>
        <row r="17651">
          <cell r="E17651" t="str">
            <v>CONFIDOR SUPER 50ML.-NO.S</v>
          </cell>
        </row>
        <row r="17652">
          <cell r="E17652" t="str">
            <v>COUNCIL ACTIV WG30 45G-NO.S</v>
          </cell>
        </row>
        <row r="17653">
          <cell r="E17653" t="str">
            <v>DECIS 100 EC 250 ML.-NO.S</v>
          </cell>
        </row>
        <row r="17654">
          <cell r="E17654" t="str">
            <v>DECIS 100EC 100ML.-NO.S</v>
          </cell>
        </row>
        <row r="17655">
          <cell r="E17655" t="str">
            <v>DECIS 100ES 50ML.-NO.S</v>
          </cell>
        </row>
        <row r="17656">
          <cell r="E17656" t="str">
            <v>DECIS 2.8 EC 100ML.-NO.S</v>
          </cell>
        </row>
        <row r="17657">
          <cell r="E17657" t="str">
            <v>DECIS 2.8 EC 250 ML.-NO.S</v>
          </cell>
        </row>
        <row r="17658">
          <cell r="E17658" t="str">
            <v>DECIS 2.8 EC 500ML-NO.S</v>
          </cell>
        </row>
        <row r="17659">
          <cell r="E17659" t="str">
            <v>DECIS 2.8 EC1 LTR.-NO.S</v>
          </cell>
        </row>
        <row r="17660">
          <cell r="E17660" t="str">
            <v>DECIS100EC 1 LTR-NO.S</v>
          </cell>
        </row>
        <row r="17661">
          <cell r="E17661" t="str">
            <v>Emesto Prime Fs240 100 Ml-NO.S</v>
          </cell>
        </row>
        <row r="17662">
          <cell r="E17662" t="str">
            <v>ETHREL 1 LTR.-NO.S</v>
          </cell>
        </row>
        <row r="17663">
          <cell r="E17663" t="str">
            <v>ETHREL 100ML.-NO.S</v>
          </cell>
        </row>
        <row r="17664">
          <cell r="E17664" t="str">
            <v>ETHREL 500ML.-NO.S</v>
          </cell>
        </row>
        <row r="17665">
          <cell r="E17665" t="str">
            <v>FAME 100 ML (20*100ML)-NO.S</v>
          </cell>
        </row>
        <row r="17666">
          <cell r="E17666" t="str">
            <v>FAME 10ML.-NO.S</v>
          </cell>
        </row>
        <row r="17667">
          <cell r="E17667" t="str">
            <v>FAME 250ML.-NO.S</v>
          </cell>
        </row>
        <row r="17668">
          <cell r="E17668" t="str">
            <v>FAME 500 ML (4*500ML)-NO.S</v>
          </cell>
        </row>
        <row r="17669">
          <cell r="E17669" t="str">
            <v>FAME 50ML.-NO.S</v>
          </cell>
        </row>
        <row r="17670">
          <cell r="E17670" t="str">
            <v>FLOTIS 1LTR-NO.S</v>
          </cell>
        </row>
        <row r="17671">
          <cell r="E17671" t="str">
            <v>FLOTIS 250ML.-NO.S</v>
          </cell>
        </row>
        <row r="17672">
          <cell r="E17672" t="str">
            <v>FLOTIS 5 LTR.-NO.S</v>
          </cell>
        </row>
        <row r="17673">
          <cell r="E17673" t="str">
            <v>FLOTIS 500 ML.-NO.S</v>
          </cell>
        </row>
        <row r="17674">
          <cell r="E17674" t="str">
            <v>FOLICUR 1 LTR-NO.S</v>
          </cell>
        </row>
        <row r="17675">
          <cell r="E17675" t="str">
            <v>FOLICUR 100ML.-NO.S</v>
          </cell>
        </row>
        <row r="17676">
          <cell r="E17676" t="str">
            <v>FOLICUR 250ML.-NO.S</v>
          </cell>
        </row>
        <row r="17677">
          <cell r="E17677" t="str">
            <v>FOLICUR 500ML.-NO.S</v>
          </cell>
        </row>
        <row r="17678">
          <cell r="E17678" t="str">
            <v>FOOST 250 GM-NO.S</v>
          </cell>
        </row>
        <row r="17679">
          <cell r="E17679" t="str">
            <v>FOOST 500GM-NO.S</v>
          </cell>
        </row>
        <row r="17680">
          <cell r="E17680" t="str">
            <v>GAUCHO 600 FS 1 LTR.-NO.S</v>
          </cell>
        </row>
        <row r="17681">
          <cell r="E17681" t="str">
            <v>GAUCHO 600 FS 5 LTR.-NO.S</v>
          </cell>
        </row>
        <row r="17682">
          <cell r="E17682" t="str">
            <v>GAUCHO 600 FS 50 ML.-NO.S</v>
          </cell>
        </row>
        <row r="17683">
          <cell r="E17683" t="str">
            <v>GAUCHO 600 FS 9 Ml-NO.S</v>
          </cell>
        </row>
        <row r="17684">
          <cell r="E17684" t="str">
            <v>GAUCHO 600FS 100ML.-NO.S</v>
          </cell>
        </row>
        <row r="17685">
          <cell r="E17685" t="str">
            <v>GLAMORE 100GM-NO.S</v>
          </cell>
        </row>
        <row r="17686">
          <cell r="E17686" t="str">
            <v>GLAMORE 250 GM-NO.S</v>
          </cell>
        </row>
        <row r="17687">
          <cell r="E17687" t="str">
            <v>GLAMORE 5 GM-NO.S</v>
          </cell>
        </row>
        <row r="17688">
          <cell r="E17688" t="str">
            <v>GLAMORE 50GM-NO.S</v>
          </cell>
        </row>
        <row r="17689">
          <cell r="E17689" t="str">
            <v>Jump 20 G-NO.S</v>
          </cell>
        </row>
        <row r="17690">
          <cell r="E17690" t="str">
            <v>JUMP WG 100GM-NO.S</v>
          </cell>
        </row>
        <row r="17691">
          <cell r="E17691" t="str">
            <v>JUMP WG 2 GM-NO.S</v>
          </cell>
        </row>
        <row r="17692">
          <cell r="E17692" t="str">
            <v>JUMP WG 80 40 GM-NO.S</v>
          </cell>
        </row>
        <row r="17693">
          <cell r="E17693" t="str">
            <v>LARVIN 100GM-NO.S</v>
          </cell>
        </row>
        <row r="17694">
          <cell r="E17694" t="str">
            <v>LARVIN 1KG.-NO.S</v>
          </cell>
        </row>
        <row r="17695">
          <cell r="E17695" t="str">
            <v>LARVIN 250GM-NO.S</v>
          </cell>
        </row>
        <row r="17696">
          <cell r="E17696" t="str">
            <v>LARVIN 500GM-NO.S</v>
          </cell>
        </row>
        <row r="17697">
          <cell r="E17697" t="str">
            <v>LAUDIS 115 ML.-NO.S</v>
          </cell>
        </row>
        <row r="17698">
          <cell r="E17698" t="str">
            <v>LAUDIS 230 ML.-NO.S</v>
          </cell>
        </row>
        <row r="17699">
          <cell r="E17699" t="str">
            <v>Laudis 57.5 Ml-NO.S</v>
          </cell>
        </row>
        <row r="17700">
          <cell r="E17700" t="str">
            <v>LESENTA 100GM-NO.S</v>
          </cell>
        </row>
        <row r="17701">
          <cell r="E17701" t="str">
            <v>LESENTA 250GM-NO.S</v>
          </cell>
        </row>
        <row r="17702">
          <cell r="E17702" t="str">
            <v>LESENTA 40GM-NO.S</v>
          </cell>
        </row>
        <row r="17703">
          <cell r="E17703" t="str">
            <v>LUCIFER 160GM-NO.S</v>
          </cell>
        </row>
        <row r="17704">
          <cell r="E17704" t="str">
            <v>LUNA EXPERIENCE 250 ML-NO.S</v>
          </cell>
        </row>
        <row r="17705">
          <cell r="E17705" t="str">
            <v>LUNA EXPERIENCE SC 400 1 LTR-NO.S</v>
          </cell>
        </row>
        <row r="17706">
          <cell r="E17706" t="str">
            <v>MELODY DUO 100GM-NO.S</v>
          </cell>
        </row>
        <row r="17707">
          <cell r="E17707" t="str">
            <v>MELODY DUO 400GM-NO.S</v>
          </cell>
        </row>
        <row r="17708">
          <cell r="E17708" t="str">
            <v>MELODY DUO 500GM-NO.S</v>
          </cell>
        </row>
        <row r="17709">
          <cell r="E17709" t="str">
            <v>MELODY DUO 800GM-NO.S</v>
          </cell>
        </row>
        <row r="17710">
          <cell r="E17710" t="str">
            <v>MONCEREN 1 LTR.-NO.S</v>
          </cell>
        </row>
        <row r="17711">
          <cell r="E17711" t="str">
            <v>MONCEREN 100ML.-NO.S</v>
          </cell>
        </row>
        <row r="17712">
          <cell r="E17712" t="str">
            <v>MONCEREN 500ML.-NO.S</v>
          </cell>
        </row>
        <row r="17713">
          <cell r="E17713" t="str">
            <v>MONCERN 250ML.-NO.S</v>
          </cell>
        </row>
        <row r="17714">
          <cell r="E17714" t="str">
            <v>Moventa Energy 100 Ml-NO.S</v>
          </cell>
        </row>
        <row r="17715">
          <cell r="E17715" t="str">
            <v>Mustard 5111 500 Gm-NO.S</v>
          </cell>
        </row>
        <row r="17716">
          <cell r="E17716" t="str">
            <v>Mustard 5222 1 Kg-NO.S</v>
          </cell>
        </row>
        <row r="17717">
          <cell r="E17717" t="str">
            <v>Mustard 5222 500gm-NO.S</v>
          </cell>
        </row>
        <row r="17718">
          <cell r="E17718" t="str">
            <v>Mustard 5444 1 Kg-NO.S</v>
          </cell>
        </row>
        <row r="17719">
          <cell r="E17719" t="str">
            <v>Mustard Kesari 5111 500 Gm-NO.S</v>
          </cell>
        </row>
        <row r="17720">
          <cell r="E17720" t="str">
            <v>MUSTARD PS 5120 1KG-NO.S</v>
          </cell>
        </row>
        <row r="17721">
          <cell r="E17721" t="str">
            <v>NATIVO 100GM-NO.S</v>
          </cell>
        </row>
        <row r="17722">
          <cell r="E17722" t="str">
            <v>NATIVO 10GM-NO.S</v>
          </cell>
        </row>
        <row r="17723">
          <cell r="E17723" t="str">
            <v>NATIVO 1KG.-NO.S</v>
          </cell>
        </row>
        <row r="17724">
          <cell r="E17724" t="str">
            <v>NATIVO 250GM-NO.S</v>
          </cell>
        </row>
        <row r="17725">
          <cell r="E17725" t="str">
            <v>NATIVO 500GM-NO.S</v>
          </cell>
        </row>
        <row r="17726">
          <cell r="E17726" t="str">
            <v>NATIVO 50GM-NO.S</v>
          </cell>
        </row>
        <row r="17727">
          <cell r="E17727" t="str">
            <v>OBERON 1 LTR.-NO.S</v>
          </cell>
        </row>
        <row r="17728">
          <cell r="E17728" t="str">
            <v>OBERON 100ML.-NO.S</v>
          </cell>
        </row>
        <row r="17729">
          <cell r="E17729" t="str">
            <v>OBERON 2 LTR.-NO.S</v>
          </cell>
        </row>
        <row r="17730">
          <cell r="E17730" t="str">
            <v>OBERON 200ML.-NO.S</v>
          </cell>
        </row>
        <row r="17731">
          <cell r="E17731" t="str">
            <v>OBERON 5 LTR.-NO.S</v>
          </cell>
        </row>
        <row r="17732">
          <cell r="E17732" t="str">
            <v>OBERON 500ML.-NO.S</v>
          </cell>
        </row>
        <row r="17733">
          <cell r="E17733" t="str">
            <v>OBERON 50ML.-NO.S</v>
          </cell>
        </row>
        <row r="17734">
          <cell r="E17734" t="str">
            <v>PLANOFIX 1 LTR.-NO.S</v>
          </cell>
        </row>
        <row r="17735">
          <cell r="E17735" t="str">
            <v>PLANOFIX 100ML.-NO.S</v>
          </cell>
        </row>
        <row r="17736">
          <cell r="E17736" t="str">
            <v>PLANOFIX 250ML.-NO.S</v>
          </cell>
        </row>
        <row r="17737">
          <cell r="E17737" t="str">
            <v>PLANOFIX 500ML.-NO.S</v>
          </cell>
        </row>
        <row r="17738">
          <cell r="E17738" t="str">
            <v>PROFILER 2 KG.-NO.S</v>
          </cell>
        </row>
        <row r="17739">
          <cell r="E17739" t="str">
            <v>PROFILER 250 GM-NO.S</v>
          </cell>
        </row>
        <row r="17740">
          <cell r="E17740" t="str">
            <v>RAFT 1 LTR.-NO.S</v>
          </cell>
        </row>
        <row r="17741">
          <cell r="E17741" t="str">
            <v>RAFT 250ML.-NO.S</v>
          </cell>
        </row>
        <row r="17742">
          <cell r="E17742" t="str">
            <v>RAFT 500ML.-NO.S</v>
          </cell>
        </row>
        <row r="17743">
          <cell r="E17743" t="str">
            <v>RAXIL 100GM-NO.S</v>
          </cell>
        </row>
        <row r="17744">
          <cell r="E17744" t="str">
            <v>RAXIL 40GM-NO.S</v>
          </cell>
        </row>
        <row r="17745">
          <cell r="E17745" t="str">
            <v>RAXIL 5KG.-NO.S</v>
          </cell>
        </row>
        <row r="17746">
          <cell r="E17746" t="str">
            <v>RAXIL EASY 1 LTR.-NO.S</v>
          </cell>
        </row>
        <row r="17747">
          <cell r="E17747" t="str">
            <v>RAXIL EASY 100ML.-NO.S</v>
          </cell>
        </row>
        <row r="17748">
          <cell r="E17748" t="str">
            <v>RAXIL EASY 250 ML.-NO.S</v>
          </cell>
        </row>
        <row r="17749">
          <cell r="E17749" t="str">
            <v>RAXIL EASY 50 ML.-NO.S</v>
          </cell>
        </row>
        <row r="17750">
          <cell r="E17750" t="str">
            <v>Raxil Easy FS60 13.4 ML-NO.S</v>
          </cell>
        </row>
        <row r="17751">
          <cell r="E17751" t="str">
            <v>REGENT GR 1KG.-NO.S</v>
          </cell>
        </row>
        <row r="17752">
          <cell r="E17752" t="str">
            <v>REGENT GR 25 KG-NO.S</v>
          </cell>
        </row>
        <row r="17753">
          <cell r="E17753" t="str">
            <v>REGENT GR 5KG.-NO.S</v>
          </cell>
        </row>
        <row r="17754">
          <cell r="E17754" t="str">
            <v>REGENT SC 1 LTR.-NO.S</v>
          </cell>
        </row>
        <row r="17755">
          <cell r="E17755" t="str">
            <v>REGENT SC 100ML.-NO.S</v>
          </cell>
        </row>
        <row r="17756">
          <cell r="E17756" t="str">
            <v>REGENT SC 250ML.-NO.S</v>
          </cell>
        </row>
        <row r="17757">
          <cell r="E17757" t="str">
            <v>REGENT SC 500ML.-NO.S</v>
          </cell>
        </row>
        <row r="17758">
          <cell r="E17758" t="str">
            <v>Regent Ultra GR 4 KG-NO.S</v>
          </cell>
        </row>
        <row r="17759">
          <cell r="E17759" t="str">
            <v>RICESTAR 1 LTR.-NO.S</v>
          </cell>
        </row>
        <row r="17760">
          <cell r="E17760" t="str">
            <v>RICESTAR 250ML.-NO.S</v>
          </cell>
        </row>
        <row r="17761">
          <cell r="E17761" t="str">
            <v>RICESTAR 500ML.-NO.S</v>
          </cell>
        </row>
        <row r="17762">
          <cell r="E17762" t="str">
            <v>SECTIN 1 KG.-NO.S</v>
          </cell>
        </row>
        <row r="17763">
          <cell r="E17763" t="str">
            <v>SECTIN 100GM-NO.S</v>
          </cell>
        </row>
        <row r="17764">
          <cell r="E17764" t="str">
            <v>SECTIN 250GM-NO.S</v>
          </cell>
        </row>
        <row r="17765">
          <cell r="E17765" t="str">
            <v>SECTIN 600GM-NO.S</v>
          </cell>
        </row>
        <row r="17766">
          <cell r="E17766" t="str">
            <v>SENCOR 100GM-NO.S</v>
          </cell>
        </row>
        <row r="17767">
          <cell r="E17767" t="str">
            <v>SENCOR 500GM-NO.S</v>
          </cell>
        </row>
        <row r="17768">
          <cell r="E17768" t="str">
            <v>SOLITUDE 1 LTR.-NO.S</v>
          </cell>
        </row>
        <row r="17769">
          <cell r="E17769" t="str">
            <v>SOLOMON 1 LTR.-NO.S</v>
          </cell>
        </row>
        <row r="17770">
          <cell r="E17770" t="str">
            <v>SOLOMON 100ML.-NO.S</v>
          </cell>
        </row>
        <row r="17771">
          <cell r="E17771" t="str">
            <v>SOLOMON 250 ML.-NO.S</v>
          </cell>
        </row>
        <row r="17772">
          <cell r="E17772" t="str">
            <v>SOLOMON 500ML.-NO.S</v>
          </cell>
        </row>
        <row r="17773">
          <cell r="E17773" t="str">
            <v>SPINTOR 75ML.-NO.S</v>
          </cell>
        </row>
        <row r="17774">
          <cell r="E17774" t="str">
            <v>SUNRICE 50GM-NO.S</v>
          </cell>
        </row>
        <row r="17775">
          <cell r="E17775" t="str">
            <v>TOPSTAR 100GM-NO.S</v>
          </cell>
        </row>
        <row r="17776">
          <cell r="E17776" t="str">
            <v>TOPSTAR 22.5 GM-NO.S</v>
          </cell>
        </row>
        <row r="17777">
          <cell r="E17777" t="str">
            <v>WHIP SUPER 1 LTR.-NO.S</v>
          </cell>
        </row>
        <row r="17778">
          <cell r="E17778" t="str">
            <v>WHIP SUPER 100ML-NO.S</v>
          </cell>
        </row>
        <row r="17779">
          <cell r="E17779" t="str">
            <v>WHIP SUPER 250ML.-NO.S</v>
          </cell>
        </row>
        <row r="17780">
          <cell r="E17780" t="str">
            <v>WHIP SUPER 500ML.-NO.S</v>
          </cell>
        </row>
        <row r="17781">
          <cell r="E17781" t="str">
            <v>ADMIRE (T) WG 70 (30GR )-unit</v>
          </cell>
        </row>
        <row r="17782">
          <cell r="E17782" t="str">
            <v>ADMIRE WG 70 (8x 2GR)-unit</v>
          </cell>
        </row>
        <row r="17783">
          <cell r="E17783" t="str">
            <v>ALANTO SC 100ML-unit</v>
          </cell>
        </row>
        <row r="17784">
          <cell r="E17784" t="str">
            <v>ALANTO SC 250ML-unit</v>
          </cell>
        </row>
        <row r="17785">
          <cell r="E17785" t="str">
            <v>ALIETTE WP 100GM-unit</v>
          </cell>
        </row>
        <row r="17786">
          <cell r="E17786" t="str">
            <v>ALIETTE WP 500GM-unit</v>
          </cell>
        </row>
        <row r="17787">
          <cell r="E17787" t="str">
            <v>ALIETTE WP80 250g-unit</v>
          </cell>
        </row>
        <row r="17788">
          <cell r="E17788" t="str">
            <v>Ambition --250ml-unit</v>
          </cell>
        </row>
        <row r="17789">
          <cell r="E17789" t="str">
            <v>Ambition- 1lt-unit</v>
          </cell>
        </row>
        <row r="17790">
          <cell r="E17790" t="str">
            <v>Ambition-500ml-unit</v>
          </cell>
        </row>
        <row r="17791">
          <cell r="E17791" t="str">
            <v>ANTRACOL WP 70 - 250GR-unit</v>
          </cell>
        </row>
        <row r="17792">
          <cell r="E17792" t="str">
            <v>ANTRACOL WP70 100GR-unit</v>
          </cell>
        </row>
        <row r="17793">
          <cell r="E17793" t="str">
            <v>ANTRACOL WP70 1KG-unit</v>
          </cell>
        </row>
        <row r="17794">
          <cell r="E17794" t="str">
            <v>ANTRACOL WP70 500g-unit</v>
          </cell>
        </row>
        <row r="17795">
          <cell r="E17795" t="str">
            <v>Atlantis Kl 3.6g 160g-unit</v>
          </cell>
        </row>
        <row r="17796">
          <cell r="E17796" t="str">
            <v>CONFIDOR SL 100ML-ml</v>
          </cell>
        </row>
        <row r="17797">
          <cell r="E17797" t="str">
            <v>CONFIDOR SL 250ML-unit</v>
          </cell>
        </row>
        <row r="17798">
          <cell r="E17798" t="str">
            <v>DECIS EC- 100ML-unit</v>
          </cell>
        </row>
        <row r="17799">
          <cell r="E17799" t="str">
            <v>DECIS EC-250ML-unit</v>
          </cell>
        </row>
        <row r="17800">
          <cell r="E17800" t="str">
            <v>DKC9198 4.5KG-pkt</v>
          </cell>
        </row>
        <row r="17801">
          <cell r="E17801" t="str">
            <v>FAME SC-100ML-unit</v>
          </cell>
        </row>
        <row r="17802">
          <cell r="E17802" t="str">
            <v>FAME SC-10ML-unit</v>
          </cell>
        </row>
        <row r="17803">
          <cell r="E17803" t="str">
            <v>FAME SC-50ML-unit</v>
          </cell>
        </row>
        <row r="17804">
          <cell r="E17804" t="str">
            <v>FOLICUR EC 100ML-unit</v>
          </cell>
        </row>
        <row r="17805">
          <cell r="E17805" t="str">
            <v>FOLICUR EC 250ML-unit</v>
          </cell>
        </row>
        <row r="17806">
          <cell r="E17806" t="str">
            <v>FOLICUR Ec-500ml-unit</v>
          </cell>
        </row>
        <row r="17807">
          <cell r="E17807" t="str">
            <v>FOLICUR ES- 50ML-unit</v>
          </cell>
        </row>
        <row r="17808">
          <cell r="E17808" t="str">
            <v>FOOST WP 50 500gm-unit</v>
          </cell>
        </row>
        <row r="17809">
          <cell r="E17809" t="str">
            <v>GAUCHO FS 100ML-unit</v>
          </cell>
        </row>
        <row r="17810">
          <cell r="E17810" t="str">
            <v>GAUCHO FS 50ML-unit</v>
          </cell>
        </row>
        <row r="17811">
          <cell r="E17811" t="str">
            <v>GAUOCHO FS 250ML-unit</v>
          </cell>
        </row>
        <row r="17812">
          <cell r="E17812" t="str">
            <v>JUMP WG (10x 2GM)-unit</v>
          </cell>
        </row>
        <row r="17813">
          <cell r="E17813" t="str">
            <v>JUMP WG 40GM-unit</v>
          </cell>
        </row>
        <row r="17814">
          <cell r="E17814" t="str">
            <v>LARVIN WP- 1kg-unit</v>
          </cell>
        </row>
        <row r="17815">
          <cell r="E17815" t="str">
            <v>LARVIN WP-- 250GR-unit</v>
          </cell>
        </row>
        <row r="17816">
          <cell r="E17816" t="str">
            <v>LARVIN WP-- 500GR-unit</v>
          </cell>
        </row>
        <row r="17817">
          <cell r="E17817" t="str">
            <v>LAUDIS SC 115ML-unit</v>
          </cell>
        </row>
        <row r="17818">
          <cell r="E17818" t="str">
            <v>LAUDIS SC 230ML-unit</v>
          </cell>
        </row>
        <row r="17819">
          <cell r="E17819" t="str">
            <v>LAUDIS SC 57.5ML-unit</v>
          </cell>
        </row>
        <row r="17820">
          <cell r="E17820" t="str">
            <v>LESENTA WG80-100gm-unit</v>
          </cell>
        </row>
        <row r="17821">
          <cell r="E17821" t="str">
            <v>LESENTA WG80-40gm-unit</v>
          </cell>
        </row>
        <row r="17822">
          <cell r="E17822" t="str">
            <v>Lucifer 160g-unit</v>
          </cell>
        </row>
        <row r="17823">
          <cell r="E17823" t="str">
            <v>LUNA EXPERIENCE SC-100ML-unit</v>
          </cell>
        </row>
        <row r="17824">
          <cell r="E17824" t="str">
            <v>Luna Experience Sc-250ml-unit</v>
          </cell>
        </row>
        <row r="17825">
          <cell r="E17825" t="str">
            <v>MELODY DUO WP-100GR-unit</v>
          </cell>
        </row>
        <row r="17826">
          <cell r="E17826" t="str">
            <v>MELODY DUO WP-400GR-unit</v>
          </cell>
        </row>
        <row r="17827">
          <cell r="E17827" t="str">
            <v>MELODY DUO WP-800G-unit</v>
          </cell>
        </row>
        <row r="17828">
          <cell r="E17828" t="str">
            <v>MOVENTO ENERGY SC -250ML-unit</v>
          </cell>
        </row>
        <row r="17829">
          <cell r="E17829" t="str">
            <v>MOVENTO ENERGY SC-100ML-unit</v>
          </cell>
        </row>
        <row r="17830">
          <cell r="E17830" t="str">
            <v>NATIVO WG75-100gm-unit</v>
          </cell>
        </row>
        <row r="17831">
          <cell r="E17831" t="str">
            <v>NATIVO WG75-250Gm-unit</v>
          </cell>
        </row>
        <row r="17832">
          <cell r="E17832" t="str">
            <v>NATIVO WG75-50gm-unit</v>
          </cell>
        </row>
        <row r="17833">
          <cell r="E17833" t="str">
            <v>OBERON SC--100ml-unit</v>
          </cell>
        </row>
        <row r="17834">
          <cell r="E17834" t="str">
            <v>OBERON SC--500ML-unit</v>
          </cell>
        </row>
        <row r="17835">
          <cell r="E17835" t="str">
            <v>OBERON SC-200ML-unit</v>
          </cell>
        </row>
        <row r="17836">
          <cell r="E17836" t="str">
            <v>PLANOFIX SL-100ML-unit</v>
          </cell>
        </row>
        <row r="17837">
          <cell r="E17837" t="str">
            <v>REGENT GR--1kg-unit</v>
          </cell>
        </row>
        <row r="17838">
          <cell r="E17838" t="str">
            <v>REGENT GR--5kg-unit</v>
          </cell>
        </row>
        <row r="17839">
          <cell r="E17839" t="str">
            <v>REGENT SC--100ml-unit</v>
          </cell>
        </row>
        <row r="17840">
          <cell r="E17840" t="str">
            <v>REGENT SC--250ml-unit</v>
          </cell>
        </row>
        <row r="17841">
          <cell r="E17841" t="str">
            <v>REGENT SC50 500ML-unit</v>
          </cell>
        </row>
        <row r="17842">
          <cell r="E17842" t="str">
            <v>RICESTAR EC 250ML-unit</v>
          </cell>
        </row>
        <row r="17843">
          <cell r="E17843" t="str">
            <v>Sectin 100gm-pkt</v>
          </cell>
        </row>
        <row r="17844">
          <cell r="E17844" t="str">
            <v>Sectin 1kg-unit</v>
          </cell>
        </row>
        <row r="17845">
          <cell r="E17845" t="str">
            <v>Sectin WG60 600gm-unit</v>
          </cell>
        </row>
        <row r="17846">
          <cell r="E17846" t="str">
            <v>SENCOR WP--500gm-unit</v>
          </cell>
        </row>
        <row r="17847">
          <cell r="E17847" t="str">
            <v>SENCOR Wp-100gm-unit</v>
          </cell>
        </row>
        <row r="17848">
          <cell r="E17848" t="str">
            <v>SIMBOLA SG--100GR-unit</v>
          </cell>
        </row>
        <row r="17849">
          <cell r="E17849" t="str">
            <v>SOLOMON OD-- 100ML-unit</v>
          </cell>
        </row>
        <row r="17850">
          <cell r="E17850" t="str">
            <v>SOLOMON OD-- 250ML-unit</v>
          </cell>
        </row>
        <row r="17851">
          <cell r="E17851" t="str">
            <v>SOLOMON OD-- 500ml-unit</v>
          </cell>
        </row>
        <row r="17852">
          <cell r="E17852" t="str">
            <v>WHIPSUPER EC-- 250ML-unit</v>
          </cell>
        </row>
        <row r="17853">
          <cell r="E17853" t="str">
            <v>WHIPSUPER EC-- 100ML-unit</v>
          </cell>
        </row>
        <row r="17854">
          <cell r="E17854" t="str">
            <v>WHIPSUPER EC-- 1L-unit</v>
          </cell>
        </row>
        <row r="17855">
          <cell r="E17855" t="str">
            <v>WHIPSUPER EC-- 500ML-unit</v>
          </cell>
        </row>
        <row r="17856">
          <cell r="E17856" t="str">
            <v>AMBITION 500ML-PCS</v>
          </cell>
        </row>
        <row r="17857">
          <cell r="E17857" t="str">
            <v>BAY ALANTO 100ML-PCS</v>
          </cell>
        </row>
        <row r="17858">
          <cell r="E17858" t="str">
            <v>BAY ALANTO 500ML-PCS</v>
          </cell>
        </row>
        <row r="17859">
          <cell r="E17859" t="str">
            <v>BAY ALIETTE 1KG-PCS</v>
          </cell>
        </row>
        <row r="17860">
          <cell r="E17860" t="str">
            <v>BAY ALLIETTE-500GM-PCS</v>
          </cell>
        </row>
        <row r="17861">
          <cell r="E17861" t="str">
            <v>BAY AMBITION 1LTR-PCS</v>
          </cell>
        </row>
        <row r="17862">
          <cell r="E17862" t="str">
            <v>BAY ANTRACOL 500G-PCS</v>
          </cell>
        </row>
        <row r="17863">
          <cell r="E17863" t="str">
            <v>BAY DECIS 100ML-PCS</v>
          </cell>
        </row>
        <row r="17864">
          <cell r="E17864" t="str">
            <v>BAY ETHREL 100ML-PCS</v>
          </cell>
        </row>
        <row r="17865">
          <cell r="E17865" t="str">
            <v>BAY ETHREL 1LTR-PCS</v>
          </cell>
        </row>
        <row r="17866">
          <cell r="E17866" t="str">
            <v>BAY ETHREL 500ML-PCS</v>
          </cell>
        </row>
        <row r="17867">
          <cell r="E17867" t="str">
            <v>BAY FAME 100ML-PCS</v>
          </cell>
        </row>
        <row r="17868">
          <cell r="E17868" t="str">
            <v>BAY FAME 500 ML-PCS</v>
          </cell>
        </row>
        <row r="17869">
          <cell r="E17869" t="str">
            <v>BAY LUNA EXP. - 250ML-PCS</v>
          </cell>
        </row>
        <row r="17870">
          <cell r="E17870" t="str">
            <v>BAY LUNA EXP. 1 LR-PCS</v>
          </cell>
        </row>
        <row r="17871">
          <cell r="E17871" t="str">
            <v>BAY LUNA EXP. 100ML-PCS</v>
          </cell>
        </row>
        <row r="17872">
          <cell r="E17872" t="str">
            <v>BAY MOVENTO .OD 500ML-PCS</v>
          </cell>
        </row>
        <row r="17873">
          <cell r="E17873" t="str">
            <v>BAY MOVENTO OD -250 ML-PCS</v>
          </cell>
        </row>
        <row r="17874">
          <cell r="E17874" t="str">
            <v>BAY NATIVO 1 KG-PCS</v>
          </cell>
        </row>
        <row r="17875">
          <cell r="E17875" t="str">
            <v>BAY NATIVO 100G-PCS</v>
          </cell>
        </row>
        <row r="17876">
          <cell r="E17876" t="str">
            <v>BAY OBERON 200ML-PCS</v>
          </cell>
        </row>
        <row r="17877">
          <cell r="E17877" t="str">
            <v>BAY OBERON 500ML-PCS</v>
          </cell>
        </row>
        <row r="17878">
          <cell r="E17878" t="str">
            <v>BAY OBERON 5LTR-PCS</v>
          </cell>
        </row>
        <row r="17879">
          <cell r="E17879" t="str">
            <v>BAY OBERON-100ML-PCS</v>
          </cell>
        </row>
        <row r="17880">
          <cell r="E17880" t="str">
            <v>BAY P/FIX 100ML-PCS</v>
          </cell>
        </row>
        <row r="17881">
          <cell r="E17881" t="str">
            <v>BAY P/FIX 500ML-PCS</v>
          </cell>
        </row>
        <row r="17882">
          <cell r="E17882" t="str">
            <v>BAY.ALANTO.1LTR-PCS</v>
          </cell>
        </row>
        <row r="17883">
          <cell r="E17883" t="str">
            <v>BAY.NATIVO.500GM-PCS</v>
          </cell>
        </row>
        <row r="17884">
          <cell r="E17884" t="str">
            <v>BAY.OBERON.1LTR-PCS</v>
          </cell>
        </row>
        <row r="17885">
          <cell r="E17885" t="str">
            <v>NATIVO 50GM-PCS</v>
          </cell>
        </row>
        <row r="17886">
          <cell r="E17886" t="str">
            <v>ADMIRE WG70 125(8X2GR) BAG-PCS</v>
          </cell>
        </row>
        <row r="17887">
          <cell r="E17887" t="str">
            <v>ADORA (T) SC 100 20X 200ML BOT IN-PCS</v>
          </cell>
        </row>
        <row r="17888">
          <cell r="E17888" t="str">
            <v>ADORA (T) SC 100 50X50ML-PCS</v>
          </cell>
        </row>
        <row r="17889">
          <cell r="E17889" t="str">
            <v>ADORA (T) SC 100 50X100ML BOT IN-PCS</v>
          </cell>
        </row>
        <row r="17890">
          <cell r="E17890" t="str">
            <v>ANTRACOL (T) WP 70 20X500GR BAG-PCS</v>
          </cell>
        </row>
        <row r="17891">
          <cell r="E17891" t="str">
            <v>ANTRACOL (T) WP70 50X100GR BAG-KG</v>
          </cell>
        </row>
        <row r="17892">
          <cell r="E17892" t="str">
            <v>ANTRACOL (T) WP70 40X250GR BAG-PCS</v>
          </cell>
        </row>
        <row r="17893">
          <cell r="E17893" t="str">
            <v>ATLANTIS KL3 6 15X160GR BOT IN-PCS</v>
          </cell>
        </row>
        <row r="17894">
          <cell r="E17894" t="str">
            <v>Decis 2.8% 50x100ml-PCS</v>
          </cell>
        </row>
        <row r="17895">
          <cell r="E17895" t="str">
            <v>DECIS EC 101 2 50X100ML BOX-PCS</v>
          </cell>
        </row>
        <row r="17896">
          <cell r="E17896" t="str">
            <v>DECIS EC 28 40 X 250 ML BOT IN-PCS</v>
          </cell>
        </row>
        <row r="17897">
          <cell r="E17897" t="str">
            <v>FAME (T) SC 480 10X(20X10ML)-PCS</v>
          </cell>
        </row>
        <row r="17898">
          <cell r="E17898" t="str">
            <v>FAME SC480 40X50ML-PCS</v>
          </cell>
        </row>
        <row r="17899">
          <cell r="E17899" t="str">
            <v>FOLICUR (T) EC 250 20X500ML BOT IN-PCS</v>
          </cell>
        </row>
        <row r="17900">
          <cell r="E17900" t="str">
            <v>FOLICUR (T) EC 250 50X100ML BOT IN-PCS</v>
          </cell>
        </row>
        <row r="17901">
          <cell r="E17901" t="str">
            <v>FOLLICUR(T) EC 250 40X250ML BOT IN-PCS</v>
          </cell>
        </row>
        <row r="17902">
          <cell r="E17902" t="str">
            <v>Foost (Atrazine50wp)20x250g-KG</v>
          </cell>
        </row>
        <row r="17903">
          <cell r="E17903" t="str">
            <v>Foost(Atrazine50wp)24x500g-KG</v>
          </cell>
        </row>
        <row r="17904">
          <cell r="E17904" t="str">
            <v>GARDEN NOT TREATE MORALEDA 25 POUCH SEED-pkt</v>
          </cell>
        </row>
        <row r="17905">
          <cell r="E17905" t="str">
            <v>GAUCHO FS600 100X50ML PEC-PCS</v>
          </cell>
        </row>
        <row r="17906">
          <cell r="E17906" t="str">
            <v>HY CUCUMBER (MALINI 300FOIL)-pkt</v>
          </cell>
        </row>
        <row r="17907">
          <cell r="E17907" t="str">
            <v>HY GOURD NOT TREATE SHARADA 25 GOIL SEED-pkt</v>
          </cell>
        </row>
        <row r="17908">
          <cell r="E17908" t="str">
            <v>HYB BROCCOLI 3 CHEVALIER 5FOIL G-PCS</v>
          </cell>
        </row>
        <row r="17909">
          <cell r="E17909" t="str">
            <v>HYB CABBAGE TH 3 (GREEN FLAS 10 FOIL G)-PCS</v>
          </cell>
        </row>
        <row r="17910">
          <cell r="E17910" t="str">
            <v>HYB CABBAGE TH 3 MILLENIUM 10 FOIL G-PCS</v>
          </cell>
        </row>
        <row r="17911">
          <cell r="E17911" t="str">
            <v>HYB CAULIFLOWER TH3 (GIRIJA 10 FOIL G)-PCS</v>
          </cell>
        </row>
        <row r="17912">
          <cell r="E17912" t="str">
            <v>HYB CUCUMBER SL TH3 (300FOIL SEED ) SB 5455-pkt</v>
          </cell>
        </row>
        <row r="17913">
          <cell r="E17913" t="str">
            <v>HYB EGGPLANT TH 3 SHAMLI 10 FOIL G-PCS</v>
          </cell>
        </row>
        <row r="17914">
          <cell r="E17914" t="str">
            <v>HYB GOURD NOT TREATE ABISHEK 25FOIL-pkt</v>
          </cell>
        </row>
        <row r="17915">
          <cell r="E17915" t="str">
            <v>HYB OKRA NOT TREATE OP BEAN 50FOILSEED BHINDIB0001-pkt</v>
          </cell>
        </row>
        <row r="17916">
          <cell r="E17916" t="str">
            <v>HYB ONION XP RED 50GM-pkt</v>
          </cell>
        </row>
        <row r="17917">
          <cell r="E17917" t="str">
            <v>HYB ONION CEYLON 50GM-pkt</v>
          </cell>
        </row>
        <row r="17918">
          <cell r="E17918" t="str">
            <v>HYB ONION XP RED 10GM-pkt</v>
          </cell>
        </row>
        <row r="17919">
          <cell r="E17919" t="str">
            <v>HYB RADISH TH 3 WHITE MOSA 250GM POUCH-KG</v>
          </cell>
        </row>
        <row r="17920">
          <cell r="E17920" t="str">
            <v>HYB TOMATO FMKT DET TH 3 ABHILASH 10 FOIL-pkt</v>
          </cell>
        </row>
        <row r="17921">
          <cell r="E17921" t="str">
            <v>HYB WTERMELON (SUGARPAK 50 FOIL)(50GM)-pkt</v>
          </cell>
        </row>
        <row r="17922">
          <cell r="E17922" t="str">
            <v>LARVIN (T) WP75 20X250GR BAG-PCS</v>
          </cell>
        </row>
        <row r="17923">
          <cell r="E17923" t="str">
            <v>LARVIN(T) WP75 40X100GR BAG-PCS</v>
          </cell>
        </row>
        <row r="17924">
          <cell r="E17924" t="str">
            <v>LAUDIS SC 630 3X230ML BOT IN-PCS</v>
          </cell>
        </row>
        <row r="17925">
          <cell r="E17925" t="str">
            <v>LAUDIS SC630 10X57.5ML-PCS</v>
          </cell>
        </row>
        <row r="17926">
          <cell r="E17926" t="str">
            <v>LAUDIS SC630 8X115ML-PCS</v>
          </cell>
        </row>
        <row r="17927">
          <cell r="E17927" t="str">
            <v>LUCIFER (T) WP15 25X160GRM BAG IN-PCS</v>
          </cell>
        </row>
        <row r="17928">
          <cell r="E17928" t="str">
            <v>NATIVO WG75 20X(10X10GR) BAG IN-PCS</v>
          </cell>
        </row>
        <row r="17929">
          <cell r="E17929" t="str">
            <v>NATIVO WG75 50X100GR BAG IN-PCS</v>
          </cell>
        </row>
        <row r="17930">
          <cell r="E17930" t="str">
            <v>OP ONION GULMOHAR 500GM-pkt</v>
          </cell>
        </row>
        <row r="17931">
          <cell r="E17931" t="str">
            <v>PEPPER SWEET (MANHATTAN 1500 FOIL )-pkt</v>
          </cell>
        </row>
        <row r="17932">
          <cell r="E17932" t="str">
            <v>RAXIL EASY FS60 10(20X13.4ML)BOT IN-PCS</v>
          </cell>
        </row>
        <row r="17933">
          <cell r="E17933" t="str">
            <v>REGENT (T) SC50 50X100ML BOT IN-PCS</v>
          </cell>
        </row>
        <row r="17934">
          <cell r="E17934" t="str">
            <v>REGENT GR0 3 4X5KG BAG-KG</v>
          </cell>
        </row>
        <row r="17935">
          <cell r="E17935" t="str">
            <v>RICESTAR EC69 40X 250ML BOT IN-PCS</v>
          </cell>
        </row>
        <row r="17936">
          <cell r="E17936" t="str">
            <v>Round Up Speed 100mlx100pec-PCS</v>
          </cell>
        </row>
        <row r="17937">
          <cell r="E17937" t="str">
            <v>Roundup 40x250 Ml-ltr</v>
          </cell>
        </row>
        <row r="17938">
          <cell r="E17938" t="str">
            <v>ROUNDUP (GLYPHOSATE) 1LTRX10-ltr</v>
          </cell>
        </row>
        <row r="17939">
          <cell r="E17939" t="str">
            <v>Roundup 20x500ml-ltr</v>
          </cell>
        </row>
        <row r="17940">
          <cell r="E17940" t="str">
            <v>Roundup 5ltr-ltr</v>
          </cell>
        </row>
        <row r="17941">
          <cell r="E17941" t="str">
            <v>Roundup Speed 1ltr 54% Glyphosate-ltr</v>
          </cell>
        </row>
        <row r="17942">
          <cell r="E17942" t="str">
            <v>Roundup Speed 5ltrx2 (54%)-ltr</v>
          </cell>
        </row>
        <row r="17943">
          <cell r="E17943" t="str">
            <v>SECTIN WG60 50X100GRM BAG IN-PCS</v>
          </cell>
        </row>
        <row r="17944">
          <cell r="E17944" t="str">
            <v>SENCOR WP70 60X100GRM BAG IN-PCS</v>
          </cell>
        </row>
        <row r="17945">
          <cell r="E17945" t="str">
            <v>TOMATO SEED (MAHIR 3500)-pkt</v>
          </cell>
        </row>
        <row r="17946">
          <cell r="E17946" t="str">
            <v>TOMATO SEED (MANIK 3500)-pkt</v>
          </cell>
        </row>
        <row r="17947">
          <cell r="E17947" t="str">
            <v>Ambition - 100ml</v>
          </cell>
        </row>
        <row r="17948">
          <cell r="E17948" t="str">
            <v>Ambition - 100ml-pic</v>
          </cell>
        </row>
        <row r="17949">
          <cell r="E17949" t="str">
            <v>Ambition - 250ml</v>
          </cell>
        </row>
        <row r="17950">
          <cell r="E17950" t="str">
            <v>Ambition - 250ml-pic</v>
          </cell>
        </row>
        <row r="17951">
          <cell r="E17951" t="str">
            <v>Antracol - 1kg-pic</v>
          </cell>
        </row>
        <row r="17952">
          <cell r="E17952" t="str">
            <v>Antracol - 500gm-pic</v>
          </cell>
        </row>
        <row r="17953">
          <cell r="E17953" t="str">
            <v>Infinito SC 687 5 Bayer - 100ml-pic</v>
          </cell>
        </row>
        <row r="17954">
          <cell r="E17954" t="str">
            <v>Regent Gr Bayer 5kg-pic</v>
          </cell>
        </row>
        <row r="17955">
          <cell r="E17955" t="str">
            <v>Sencor - 100gm-pic</v>
          </cell>
        </row>
        <row r="17956">
          <cell r="E17956" t="str">
            <v>Admire 150 Gm-Pcs.</v>
          </cell>
        </row>
        <row r="17957">
          <cell r="E17957" t="str">
            <v>Admire 300gm-Pcs.</v>
          </cell>
        </row>
        <row r="17958">
          <cell r="E17958" t="str">
            <v>Admire 75 Gm-Pcs.</v>
          </cell>
        </row>
        <row r="17959">
          <cell r="E17959" t="str">
            <v>Adora 10 Ml-Pcs.</v>
          </cell>
        </row>
        <row r="17960">
          <cell r="E17960" t="str">
            <v>Adora 100 Ml-Pcs.</v>
          </cell>
        </row>
        <row r="17961">
          <cell r="E17961" t="str">
            <v>Antracol (T) 500 Gm-Pcs.</v>
          </cell>
        </row>
        <row r="17962">
          <cell r="E17962" t="str">
            <v>Antracol (T)1 Kg-Pcs.</v>
          </cell>
        </row>
        <row r="17963">
          <cell r="E17963" t="str">
            <v>Arize 6129 3 Kg-Pcs.</v>
          </cell>
        </row>
        <row r="17964">
          <cell r="E17964" t="str">
            <v>Arize 6444 Gold Loc 3 Kg-Pcs.</v>
          </cell>
        </row>
        <row r="17965">
          <cell r="E17965" t="str">
            <v>Arize 8433 3 Kg-Pcs.</v>
          </cell>
        </row>
        <row r="17966">
          <cell r="E17966" t="str">
            <v>Arize Az 6508 3 Kg-Pcs.</v>
          </cell>
        </row>
        <row r="17967">
          <cell r="E17967" t="str">
            <v>Arize Swift Gold Loc 3 Kg-Pcs.</v>
          </cell>
        </row>
        <row r="17968">
          <cell r="E17968" t="str">
            <v>Arize6129 3 Kg-Pcs.</v>
          </cell>
        </row>
        <row r="17969">
          <cell r="E17969" t="str">
            <v>Atlantis Kl 160 Gm-Pcs.</v>
          </cell>
        </row>
        <row r="17970">
          <cell r="E17970" t="str">
            <v>Confidor (T) Sl 200 1 Ltr-Pcs.</v>
          </cell>
        </row>
        <row r="17971">
          <cell r="E17971" t="str">
            <v>Confidor 250 Ml-Pcs.</v>
          </cell>
        </row>
        <row r="17972">
          <cell r="E17972" t="str">
            <v>Confidor 500 Ml-Pcs.</v>
          </cell>
        </row>
        <row r="17973">
          <cell r="E17973" t="str">
            <v>Confidor Super 500 Ml-Pcs.</v>
          </cell>
        </row>
        <row r="17974">
          <cell r="E17974" t="str">
            <v>Confidor Super 100 Ml-Pcs.</v>
          </cell>
        </row>
        <row r="17975">
          <cell r="E17975" t="str">
            <v>Council Activ Wg 45 Gms-Pcs.</v>
          </cell>
        </row>
        <row r="17976">
          <cell r="E17976" t="str">
            <v>Counsil Activ Wg 90 Gms-Pcs.</v>
          </cell>
        </row>
        <row r="17977">
          <cell r="E17977" t="str">
            <v>Decis Ec 101 100 Ml-Pcs.</v>
          </cell>
        </row>
        <row r="17978">
          <cell r="E17978" t="str">
            <v>Decis Ec 28 1 Ltr-Pcs.</v>
          </cell>
        </row>
        <row r="17979">
          <cell r="E17979" t="str">
            <v>Fame 100ml-Pcs.</v>
          </cell>
        </row>
        <row r="17980">
          <cell r="E17980" t="str">
            <v>Fame 250ml-Pcs.</v>
          </cell>
        </row>
        <row r="17981">
          <cell r="E17981" t="str">
            <v>Fame 50 Ml-Pcs.</v>
          </cell>
        </row>
        <row r="17982">
          <cell r="E17982" t="str">
            <v>Fame 500ml-Pcs.</v>
          </cell>
        </row>
        <row r="17983">
          <cell r="E17983" t="str">
            <v>Folicur 1ltr-Pcs.</v>
          </cell>
        </row>
        <row r="17984">
          <cell r="E17984" t="str">
            <v>Folicur 500ml-Pcs.</v>
          </cell>
        </row>
        <row r="17985">
          <cell r="E17985" t="str">
            <v>Folicure 250 Ml-Pcs.</v>
          </cell>
        </row>
        <row r="17986">
          <cell r="E17986" t="str">
            <v>Glamore 100 Gm-Pcs.</v>
          </cell>
        </row>
        <row r="17987">
          <cell r="E17987" t="str">
            <v>Glamore 250 Gm-Pcs.</v>
          </cell>
        </row>
        <row r="17988">
          <cell r="E17988" t="str">
            <v>Glamore Wg80 100 Gm-Pcs.</v>
          </cell>
        </row>
        <row r="17989">
          <cell r="E17989" t="str">
            <v>Goucho 100 Ml-Pcs.</v>
          </cell>
        </row>
        <row r="17990">
          <cell r="E17990" t="str">
            <v>Goucho Fs600 250 Ml-Pcs.</v>
          </cell>
        </row>
        <row r="17991">
          <cell r="E17991" t="str">
            <v>Lusifer 160 Gm-Pcs.</v>
          </cell>
        </row>
        <row r="17992">
          <cell r="E17992" t="str">
            <v>Momi Ji 60gm-Pcs.</v>
          </cell>
        </row>
        <row r="17993">
          <cell r="E17993" t="str">
            <v>Monceren 1ltr-Pcs.</v>
          </cell>
        </row>
        <row r="17994">
          <cell r="E17994" t="str">
            <v>Movento Energy 1 Ltr-Pcs.</v>
          </cell>
        </row>
        <row r="17995">
          <cell r="E17995" t="str">
            <v>Movento Energy 250 Ml-Pcs.</v>
          </cell>
        </row>
        <row r="17996">
          <cell r="E17996" t="str">
            <v>Nativo 1 Kg-Pcs.</v>
          </cell>
        </row>
        <row r="17997">
          <cell r="E17997" t="str">
            <v>Nativo 250 Gm-Pcs.</v>
          </cell>
        </row>
        <row r="17998">
          <cell r="E17998" t="str">
            <v>Nativo 500 Gm-Pcs.</v>
          </cell>
        </row>
        <row r="17999">
          <cell r="E17999" t="str">
            <v>Oberon (T) 1 Ltr-Pcs.</v>
          </cell>
        </row>
        <row r="18000">
          <cell r="E18000" t="str">
            <v>Oberon 100 Ml-Pcs.</v>
          </cell>
        </row>
        <row r="18001">
          <cell r="E18001" t="str">
            <v>Oberon 200 Ml-Pcs.</v>
          </cell>
        </row>
        <row r="18002">
          <cell r="E18002" t="str">
            <v>Oberon(T) 500 Gm-Pcs.</v>
          </cell>
        </row>
        <row r="18003">
          <cell r="E18003" t="str">
            <v>Raxil Easy Fs60 100 Ml-Pcs.</v>
          </cell>
        </row>
        <row r="18004">
          <cell r="E18004" t="str">
            <v>Raxil Easy Fs60 50 Ml-Pcs.</v>
          </cell>
        </row>
        <row r="18005">
          <cell r="E18005" t="str">
            <v>Regent 25kg-Pcs.</v>
          </cell>
        </row>
        <row r="18006">
          <cell r="E18006" t="str">
            <v>Regent 5kg-Pcs.</v>
          </cell>
        </row>
        <row r="18007">
          <cell r="E18007" t="str">
            <v>Regent Gr 1 Kg-Pcs.</v>
          </cell>
        </row>
        <row r="18008">
          <cell r="E18008" t="str">
            <v>Regent Sc 1 Ltr-Pcs.</v>
          </cell>
        </row>
        <row r="18009">
          <cell r="E18009" t="str">
            <v>Regent Sc 500 Gm-Pcs.</v>
          </cell>
        </row>
        <row r="18010">
          <cell r="E18010" t="str">
            <v>Regent Ultra 1 Kg-Pcs.</v>
          </cell>
        </row>
        <row r="18011">
          <cell r="E18011" t="str">
            <v>Regent Ultra 4 Kg-Pcs.</v>
          </cell>
        </row>
        <row r="18012">
          <cell r="E18012" t="str">
            <v>Sectin Wg 60 100 Gms-Pcs.</v>
          </cell>
        </row>
        <row r="18013">
          <cell r="E18013" t="str">
            <v>Sencor Wp70 100 Gm-Pcs.</v>
          </cell>
        </row>
        <row r="18014">
          <cell r="E18014" t="str">
            <v>Sivanto Prime 1ltr-Pcs.</v>
          </cell>
        </row>
        <row r="18015">
          <cell r="E18015" t="str">
            <v>Sivanto Prime 250 Ml-Pcs.</v>
          </cell>
        </row>
        <row r="18016">
          <cell r="E18016" t="str">
            <v>Solomon 1 Ltr-Pcs.</v>
          </cell>
        </row>
        <row r="18017">
          <cell r="E18017" t="str">
            <v>Solomon 250 Ml-Pcs.</v>
          </cell>
        </row>
        <row r="18018">
          <cell r="E18018" t="str">
            <v>Solomon 500 Gm-Pcs.</v>
          </cell>
        </row>
        <row r="18019">
          <cell r="E18019" t="str">
            <v>ADMIRE (150X 30 GR)-30 GR-units</v>
          </cell>
        </row>
        <row r="18020">
          <cell r="E18020" t="str">
            <v>ADMIRE (30X150GR)-150GR-units</v>
          </cell>
        </row>
        <row r="18021">
          <cell r="E18021" t="str">
            <v>ADMIRE (60 X75 GR)-75 GR</v>
          </cell>
        </row>
        <row r="18022">
          <cell r="E18022" t="str">
            <v>ADMIRE (60 X75 GR)-75 GR-units</v>
          </cell>
        </row>
        <row r="18023">
          <cell r="E18023" t="str">
            <v>ADMIRE 125X(8X2GR)-2GR</v>
          </cell>
        </row>
        <row r="18024">
          <cell r="E18024" t="str">
            <v>ADMIRE 125X(8X2GR)-2GR-units</v>
          </cell>
        </row>
        <row r="18025">
          <cell r="E18025" t="str">
            <v>ADORA (100X10ML)-10 ML-units</v>
          </cell>
        </row>
        <row r="18026">
          <cell r="E18026" t="str">
            <v>ADORA (50X100ML)-100 ML-units</v>
          </cell>
        </row>
        <row r="18027">
          <cell r="E18027" t="str">
            <v>ADUE (15X40GR)-40GR-units</v>
          </cell>
        </row>
        <row r="18028">
          <cell r="E18028" t="str">
            <v>ALANTO (10X1LT)-1LT-units</v>
          </cell>
        </row>
        <row r="18029">
          <cell r="E18029" t="str">
            <v>ALANTO (20X500ML)-500ML</v>
          </cell>
        </row>
        <row r="18030">
          <cell r="E18030" t="str">
            <v>ALANTO (20X500ML)-500ML-units</v>
          </cell>
        </row>
        <row r="18031">
          <cell r="E18031" t="str">
            <v>ALANTO (50X100ML)-100ML</v>
          </cell>
        </row>
        <row r="18032">
          <cell r="E18032" t="str">
            <v>ALANTO (50X100ML)-100ML-units</v>
          </cell>
        </row>
        <row r="18033">
          <cell r="E18033" t="str">
            <v>ALANTO(40X250ML)-250 ML</v>
          </cell>
        </row>
        <row r="18034">
          <cell r="E18034" t="str">
            <v>ALANTO(40X250ML)-250 ML-units</v>
          </cell>
        </row>
        <row r="18035">
          <cell r="E18035" t="str">
            <v>ALIETTE (20X250GR)-250GR-units</v>
          </cell>
        </row>
        <row r="18036">
          <cell r="E18036" t="str">
            <v>ALIETTE (10X1 KG)-1KG</v>
          </cell>
        </row>
        <row r="18037">
          <cell r="E18037" t="str">
            <v>ALIETTE (10X1 KG)-1KG-units</v>
          </cell>
        </row>
        <row r="18038">
          <cell r="E18038" t="str">
            <v>ALIETTE (20X500GR)-500GR-units</v>
          </cell>
        </row>
        <row r="18039">
          <cell r="E18039" t="str">
            <v>ALIETTE (40X100GR)-100GR-units</v>
          </cell>
        </row>
        <row r="18040">
          <cell r="E18040" t="str">
            <v>AMBITION (10X1LT)-1LT</v>
          </cell>
        </row>
        <row r="18041">
          <cell r="E18041" t="str">
            <v>AMBITION (10X1LT)-1LT-units</v>
          </cell>
        </row>
        <row r="18042">
          <cell r="E18042" t="str">
            <v>AMBITION (40X250ML)-250ML</v>
          </cell>
        </row>
        <row r="18043">
          <cell r="E18043" t="str">
            <v>AMBITION (40X250ML)-250ML-units</v>
          </cell>
        </row>
        <row r="18044">
          <cell r="E18044" t="str">
            <v>AMBITION(20X500ML)-500ML</v>
          </cell>
        </row>
        <row r="18045">
          <cell r="E18045" t="str">
            <v>AMBITION(20X500ML)-500ML-units</v>
          </cell>
        </row>
        <row r="18046">
          <cell r="E18046" t="str">
            <v>ANTRACOL (50X100GR)-100GR</v>
          </cell>
        </row>
        <row r="18047">
          <cell r="E18047" t="str">
            <v>ANTRACOL (50X100GR)-100GR-units</v>
          </cell>
        </row>
        <row r="18048">
          <cell r="E18048" t="str">
            <v>ANTRACOL(10X1KG)-1KG</v>
          </cell>
        </row>
        <row r="18049">
          <cell r="E18049" t="str">
            <v>ANTRACOL(10X1KG)-1KG-units</v>
          </cell>
        </row>
        <row r="18050">
          <cell r="E18050" t="str">
            <v>ANTRACOL(20X500GR)-500GR</v>
          </cell>
        </row>
        <row r="18051">
          <cell r="E18051" t="str">
            <v>ANTRACOL(20X500GR)-500GR-units</v>
          </cell>
        </row>
        <row r="18052">
          <cell r="E18052" t="str">
            <v>ANTROCAL (40X250GR)-250GR</v>
          </cell>
        </row>
        <row r="18053">
          <cell r="E18053" t="str">
            <v>ANTROCAL (40X250GR)-250GR-units</v>
          </cell>
        </row>
        <row r="18054">
          <cell r="E18054" t="str">
            <v>BELT EXPERT (50X100ML)-100ML</v>
          </cell>
        </row>
        <row r="18055">
          <cell r="E18055" t="str">
            <v>BELT EXPERT (50X100ML)-100ML-units</v>
          </cell>
        </row>
        <row r="18056">
          <cell r="E18056" t="str">
            <v>CONFIDOR (100X50ML)-50ML-units</v>
          </cell>
        </row>
        <row r="18057">
          <cell r="E18057" t="str">
            <v>CONFIDOR (10X1LT)-1LT</v>
          </cell>
        </row>
        <row r="18058">
          <cell r="E18058" t="str">
            <v>CONFIDOR (10X1LT)-1LT-units</v>
          </cell>
        </row>
        <row r="18059">
          <cell r="E18059" t="str">
            <v>CONFIDOR (20X 250ML)-250 ML</v>
          </cell>
        </row>
        <row r="18060">
          <cell r="E18060" t="str">
            <v>CONFIDOR (20X 250ML)-250 ML-units</v>
          </cell>
        </row>
        <row r="18061">
          <cell r="E18061" t="str">
            <v>CONFIDOR (20X500ML)-500ML</v>
          </cell>
        </row>
        <row r="18062">
          <cell r="E18062" t="str">
            <v>CONFIDOR (20X500ML)-500ML-units</v>
          </cell>
        </row>
        <row r="18063">
          <cell r="E18063" t="str">
            <v>CONFIDOR (50X100ML)-100 ML</v>
          </cell>
        </row>
        <row r="18064">
          <cell r="E18064" t="str">
            <v>CONFIDOR (50X100ML)-100 ML-units</v>
          </cell>
        </row>
        <row r="18065">
          <cell r="E18065" t="str">
            <v>CONFIDOR SUPER (20X250ML)-250ML</v>
          </cell>
        </row>
        <row r="18066">
          <cell r="E18066" t="str">
            <v>CONFIDOR SUPER (20X250ML)-250ML-units</v>
          </cell>
        </row>
        <row r="18067">
          <cell r="E18067" t="str">
            <v>CONFIDOR SUPER (20X500ML)-500ML</v>
          </cell>
        </row>
        <row r="18068">
          <cell r="E18068" t="str">
            <v>CONFIDOR SUPER (20X500ML)-500ML-units</v>
          </cell>
        </row>
        <row r="18069">
          <cell r="E18069" t="str">
            <v>CONFIDOR SUPER (50X100ML)-100ML</v>
          </cell>
        </row>
        <row r="18070">
          <cell r="E18070" t="str">
            <v>CONFIDOR SUPER (50X100ML)-100ML-units</v>
          </cell>
        </row>
        <row r="18071">
          <cell r="E18071" t="str">
            <v>CONFIDOR SUPER (50X50ML)-50ML</v>
          </cell>
        </row>
        <row r="18072">
          <cell r="E18072" t="str">
            <v>CONFIDOR SUPER (50X50ML)-50ML-units</v>
          </cell>
        </row>
        <row r="18073">
          <cell r="E18073" t="str">
            <v>COUNCIL ACTIVE 12X(5X90GR)</v>
          </cell>
        </row>
        <row r="18074">
          <cell r="E18074" t="str">
            <v>COUNCIL ACTIVE 12X(5X90GR)-units</v>
          </cell>
        </row>
        <row r="18075">
          <cell r="E18075" t="str">
            <v>DECIS EC 101 (40X250ML)-250ML-units</v>
          </cell>
        </row>
        <row r="18076">
          <cell r="E18076" t="str">
            <v>DECIS EC 101 2(50X100ML)-100ML-units</v>
          </cell>
        </row>
        <row r="18077">
          <cell r="E18077" t="str">
            <v>DECIS EC 28 (10X1LT )- 1LT</v>
          </cell>
        </row>
        <row r="18078">
          <cell r="E18078" t="str">
            <v>DECIS EC 28 (10X1LT )- 1LT-units</v>
          </cell>
        </row>
        <row r="18079">
          <cell r="E18079" t="str">
            <v>DECIS EC100(50X100ML)-100ML</v>
          </cell>
        </row>
        <row r="18080">
          <cell r="E18080" t="str">
            <v>DECIS EC100(50X100ML)-100ML-units</v>
          </cell>
        </row>
        <row r="18081">
          <cell r="E18081" t="str">
            <v>DECIS EC2.8 (20X500ML)-500 ML</v>
          </cell>
        </row>
        <row r="18082">
          <cell r="E18082" t="str">
            <v>DECIS EC2.8 (20X500ML)-500 ML-units</v>
          </cell>
        </row>
        <row r="18083">
          <cell r="E18083" t="str">
            <v>DECIS EC2.8 (40X250ML)-250ML</v>
          </cell>
        </row>
        <row r="18084">
          <cell r="E18084" t="str">
            <v>DECIS EC2.8 (40X250ML)-250ML-units</v>
          </cell>
        </row>
        <row r="18085">
          <cell r="E18085" t="str">
            <v>DECIS EC24.6 (50X100ML)-100ML-units</v>
          </cell>
        </row>
        <row r="18086">
          <cell r="E18086" t="str">
            <v>ETHREL (20X500ML)-500ML</v>
          </cell>
        </row>
        <row r="18087">
          <cell r="E18087" t="str">
            <v>ETHREL (20X500ML)-500ML-units</v>
          </cell>
        </row>
        <row r="18088">
          <cell r="E18088" t="str">
            <v>ETHREL (50X100ML)-100 ML</v>
          </cell>
        </row>
        <row r="18089">
          <cell r="E18089" t="str">
            <v>ETHREL (50X100ML)-100 ML-units</v>
          </cell>
        </row>
        <row r="18090">
          <cell r="E18090" t="str">
            <v>Fame 20X(10X10 Ml)-10 ML</v>
          </cell>
        </row>
        <row r="18091">
          <cell r="E18091" t="str">
            <v>Fame 20X(10X10 Ml)-10 ML-units</v>
          </cell>
        </row>
        <row r="18092">
          <cell r="E18092" t="str">
            <v>FAME (20X100ML)-100ML</v>
          </cell>
        </row>
        <row r="18093">
          <cell r="E18093" t="str">
            <v>FAME (20X100ML)-100ML-units</v>
          </cell>
        </row>
        <row r="18094">
          <cell r="E18094" t="str">
            <v>FAME (40X50ML)-50ML</v>
          </cell>
        </row>
        <row r="18095">
          <cell r="E18095" t="str">
            <v>FAME (40X50ML)-50ML-units</v>
          </cell>
        </row>
        <row r="18096">
          <cell r="E18096" t="str">
            <v>FAME(8X250ML)-250ML</v>
          </cell>
        </row>
        <row r="18097">
          <cell r="E18097" t="str">
            <v>FAME(8X250ML)-250ML-units</v>
          </cell>
        </row>
        <row r="18098">
          <cell r="E18098" t="str">
            <v>FOLICUR (10X1LT)-1LT-units</v>
          </cell>
        </row>
        <row r="18099">
          <cell r="E18099" t="str">
            <v>FOLICUR (20X500ML)-500ML-units</v>
          </cell>
        </row>
        <row r="18100">
          <cell r="E18100" t="str">
            <v>FOLICUR (40X250ML)-250ML</v>
          </cell>
        </row>
        <row r="18101">
          <cell r="E18101" t="str">
            <v>FOLICUR (40X250ML)-250ML-units</v>
          </cell>
        </row>
        <row r="18102">
          <cell r="E18102" t="str">
            <v>FOLICUR(50X100ML)-100ML-units</v>
          </cell>
        </row>
        <row r="18103">
          <cell r="E18103" t="str">
            <v>FOOST (20X250 GR)-250 GR-units</v>
          </cell>
        </row>
        <row r="18104">
          <cell r="E18104" t="str">
            <v>FOOST (24X500GR)-500GR-units</v>
          </cell>
        </row>
        <row r="18105">
          <cell r="E18105" t="str">
            <v>GAUCHO (100X50ML) -50 ML-units</v>
          </cell>
        </row>
        <row r="18106">
          <cell r="E18106" t="str">
            <v>GAUCHO 50X100ML-units</v>
          </cell>
        </row>
        <row r="18107">
          <cell r="E18107" t="str">
            <v>GLAMORE (20X100GR)-100GR-units</v>
          </cell>
        </row>
        <row r="18108">
          <cell r="E18108" t="str">
            <v>GLAMORE (40X50 GR)-50 GR-units</v>
          </cell>
        </row>
        <row r="18109">
          <cell r="E18109" t="str">
            <v>GLAMORE (8X250GR)-250 GR-units</v>
          </cell>
        </row>
        <row r="18110">
          <cell r="E18110" t="str">
            <v>INFINITO(20X500ML)-500ML</v>
          </cell>
        </row>
        <row r="18111">
          <cell r="E18111" t="str">
            <v>INFINITO(20X500ML)-500ML-units</v>
          </cell>
        </row>
        <row r="18112">
          <cell r="E18112" t="str">
            <v>JUMP (80X40GR)-40GR-units</v>
          </cell>
        </row>
        <row r="18113">
          <cell r="E18113" t="str">
            <v>JUMP 160X(10X2GR)-2GR</v>
          </cell>
        </row>
        <row r="18114">
          <cell r="E18114" t="str">
            <v>JUMP 160X(10X2GR)-2GR-units</v>
          </cell>
        </row>
        <row r="18115">
          <cell r="E18115" t="str">
            <v>JUMP 2X(15X100GR)-100GR</v>
          </cell>
        </row>
        <row r="18116">
          <cell r="E18116" t="str">
            <v>JUMP 2X(15X100GR)-100GR-units</v>
          </cell>
        </row>
        <row r="18117">
          <cell r="E18117" t="str">
            <v>LARVIN (10X1KG)-1KG</v>
          </cell>
        </row>
        <row r="18118">
          <cell r="E18118" t="str">
            <v>LARVIN (10X1KG)-1KG-units</v>
          </cell>
        </row>
        <row r="18119">
          <cell r="E18119" t="str">
            <v>LARVIN (20X250GR)-250GR</v>
          </cell>
        </row>
        <row r="18120">
          <cell r="E18120" t="str">
            <v>LARVIN (20X250GR)-250GR-units</v>
          </cell>
        </row>
        <row r="18121">
          <cell r="E18121" t="str">
            <v>LARVIN (20X500GR)-500GR</v>
          </cell>
        </row>
        <row r="18122">
          <cell r="E18122" t="str">
            <v>LARVIN (20X500GR)-500GR-units</v>
          </cell>
        </row>
        <row r="18123">
          <cell r="E18123" t="str">
            <v>LARVIN (40X100GR)-100GR-units</v>
          </cell>
        </row>
        <row r="18124">
          <cell r="E18124" t="str">
            <v>LAUDIS(10X57.5 ML)-57.5 ML-units</v>
          </cell>
        </row>
        <row r="18125">
          <cell r="E18125" t="str">
            <v>LAUDIS(8X115ML)-115ML-units</v>
          </cell>
        </row>
        <row r="18126">
          <cell r="E18126" t="str">
            <v>LESENTA (100X40GR)-40GR-units</v>
          </cell>
        </row>
        <row r="18127">
          <cell r="E18127" t="str">
            <v>LESENTA (50X100GR)-100GR</v>
          </cell>
        </row>
        <row r="18128">
          <cell r="E18128" t="str">
            <v>LESENTA (50X100GR)-100GR-units</v>
          </cell>
        </row>
        <row r="18129">
          <cell r="E18129" t="str">
            <v>LUNA EXPERIENCE (10X1LT)-1 LT</v>
          </cell>
        </row>
        <row r="18130">
          <cell r="E18130" t="str">
            <v>LUNA EXPERIENCE (10X1LT)-1 LT-units</v>
          </cell>
        </row>
        <row r="18131">
          <cell r="E18131" t="str">
            <v>LUNA EXPERIENCE (40X250ML)-250ML</v>
          </cell>
        </row>
        <row r="18132">
          <cell r="E18132" t="str">
            <v>LUNA EXPERIENCE (40X250ML)-250ML-units</v>
          </cell>
        </row>
        <row r="18133">
          <cell r="E18133" t="str">
            <v>LUNA EXPERIENCE (50X100ML)-100ML</v>
          </cell>
        </row>
        <row r="18134">
          <cell r="E18134" t="str">
            <v>LUNA EXPERIENCE (50X100ML)-100ML-units</v>
          </cell>
        </row>
        <row r="18135">
          <cell r="E18135" t="str">
            <v>MELODY DUO(50X100GR)-100GR-units</v>
          </cell>
        </row>
        <row r="18136">
          <cell r="E18136" t="str">
            <v>MOVENTO ENERGY (10X1LT)-1LT</v>
          </cell>
        </row>
        <row r="18137">
          <cell r="E18137" t="str">
            <v>MOVENTO ENERGY (10X1LT)-1LT-units</v>
          </cell>
        </row>
        <row r="18138">
          <cell r="E18138" t="str">
            <v>MOVENTO ENERGY (50X100ML)-100ML-units</v>
          </cell>
        </row>
        <row r="18139">
          <cell r="E18139" t="str">
            <v>MOVENTO ENERGY(40X250ML)-250 ML</v>
          </cell>
        </row>
        <row r="18140">
          <cell r="E18140" t="str">
            <v>MOVENTO ENERGY(40X250ML)-250 ML-units</v>
          </cell>
        </row>
        <row r="18141">
          <cell r="E18141" t="str">
            <v>Nativo (100 X50 GR)-50 GR</v>
          </cell>
        </row>
        <row r="18142">
          <cell r="E18142" t="str">
            <v>Nativo (100 X50 GR)-50 GR-units</v>
          </cell>
        </row>
        <row r="18143">
          <cell r="E18143" t="str">
            <v>NATIVO (20X500GR)-500GR-units</v>
          </cell>
        </row>
        <row r="18144">
          <cell r="E18144" t="str">
            <v>NATIVO (40X250GR)-250GR</v>
          </cell>
        </row>
        <row r="18145">
          <cell r="E18145" t="str">
            <v>NATIVO (40X250GR)-250GR-units</v>
          </cell>
        </row>
        <row r="18146">
          <cell r="E18146" t="str">
            <v>NATIVO (50X100GR)-100GR</v>
          </cell>
        </row>
        <row r="18147">
          <cell r="E18147" t="str">
            <v>NATIVO (50X100GR)-100GR-units</v>
          </cell>
        </row>
        <row r="18148">
          <cell r="E18148" t="str">
            <v>NATIVO 20X(10X10GR)-10GR</v>
          </cell>
        </row>
        <row r="18149">
          <cell r="E18149" t="str">
            <v>NATIVO 20X(10X10GR)-10GR-units</v>
          </cell>
        </row>
        <row r="18150">
          <cell r="E18150" t="str">
            <v>NATIVO(10X1 KG)-1KG-units</v>
          </cell>
        </row>
        <row r="18151">
          <cell r="E18151" t="str">
            <v>OBERON (-10X1LT)- 1LT-units</v>
          </cell>
        </row>
        <row r="18152">
          <cell r="E18152" t="str">
            <v>OBERON (100X50ML)-50ML-units</v>
          </cell>
        </row>
        <row r="18153">
          <cell r="E18153" t="str">
            <v>OBERON (20X 500ML)-500ML</v>
          </cell>
        </row>
        <row r="18154">
          <cell r="E18154" t="str">
            <v>OBERON (20X 500ML)-500ML-units</v>
          </cell>
        </row>
        <row r="18155">
          <cell r="E18155" t="str">
            <v>OBERON (40X200ML)-200ML</v>
          </cell>
        </row>
        <row r="18156">
          <cell r="E18156" t="str">
            <v>OBERON (40X200ML)-200ML-units</v>
          </cell>
        </row>
        <row r="18157">
          <cell r="E18157" t="str">
            <v>OBERON (50X100ML)-100ML</v>
          </cell>
        </row>
        <row r="18158">
          <cell r="E18158" t="str">
            <v>OBERON (50X100ML)-100ML-units</v>
          </cell>
        </row>
        <row r="18159">
          <cell r="E18159" t="str">
            <v>PLANOFIX (40X250 ML)-250ML</v>
          </cell>
        </row>
        <row r="18160">
          <cell r="E18160" t="str">
            <v>PLANOFIX (40X250 ML)-250ML-units</v>
          </cell>
        </row>
        <row r="18161">
          <cell r="E18161" t="str">
            <v>PLANOFIX (50X100ML)-100ML</v>
          </cell>
        </row>
        <row r="18162">
          <cell r="E18162" t="str">
            <v>PLANOFIX (50X100ML)-100ML-units</v>
          </cell>
        </row>
        <row r="18163">
          <cell r="E18163" t="str">
            <v>RAXIL 5X(10X100GR)-100GR-units</v>
          </cell>
        </row>
        <row r="18164">
          <cell r="E18164" t="str">
            <v>RAXIL 5X(25X40GR)-40GR-units</v>
          </cell>
        </row>
        <row r="18165">
          <cell r="E18165" t="str">
            <v>RAXIL EASY (50X100ML)-100ML-units</v>
          </cell>
        </row>
        <row r="18166">
          <cell r="E18166" t="str">
            <v>RAXIL EASY(100X50 ML)-50ML-units</v>
          </cell>
        </row>
        <row r="18167">
          <cell r="E18167" t="str">
            <v>REGENT (10X1LT)-1 LT</v>
          </cell>
        </row>
        <row r="18168">
          <cell r="E18168" t="str">
            <v>REGENT (10X1LT)-1 LT-units</v>
          </cell>
        </row>
        <row r="18169">
          <cell r="E18169" t="str">
            <v>REGENT (20X500ML)-500ML</v>
          </cell>
        </row>
        <row r="18170">
          <cell r="E18170" t="str">
            <v>REGENT (20X500ML)-500ML-units</v>
          </cell>
        </row>
        <row r="18171">
          <cell r="E18171" t="str">
            <v>REGENT GOLD (20X500ML)-500ML-units</v>
          </cell>
        </row>
        <row r="18172">
          <cell r="E18172" t="str">
            <v>REGENT GOLD (40X250ML)-250ML</v>
          </cell>
        </row>
        <row r="18173">
          <cell r="E18173" t="str">
            <v>REGENT GOLD (40X250ML)-250ML-units</v>
          </cell>
        </row>
        <row r="18174">
          <cell r="E18174" t="str">
            <v>REGENT GOLD (50X100ML)-100ML</v>
          </cell>
        </row>
        <row r="18175">
          <cell r="E18175" t="str">
            <v>REGENT GOLD (50X100ML)-100ML-units</v>
          </cell>
        </row>
        <row r="18176">
          <cell r="E18176" t="str">
            <v>REGENT GR(20X1KG)-1KG-units</v>
          </cell>
        </row>
        <row r="18177">
          <cell r="E18177" t="str">
            <v>REGENT GR(4X5KG)-5KG-units</v>
          </cell>
        </row>
        <row r="18178">
          <cell r="E18178" t="str">
            <v>REGENT SC(50X100ML)-100ML</v>
          </cell>
        </row>
        <row r="18179">
          <cell r="E18179" t="str">
            <v>REGENT SC(50X100ML)-100ML-units</v>
          </cell>
        </row>
        <row r="18180">
          <cell r="E18180" t="str">
            <v>REGENT ULTRA GR0 (20X1KG)-1KG-units</v>
          </cell>
        </row>
        <row r="18181">
          <cell r="E18181" t="str">
            <v>REGENT ULTRA GRO 6 5X4 KG</v>
          </cell>
        </row>
        <row r="18182">
          <cell r="E18182" t="str">
            <v>REGENT ULTRA GRO 6 5X4 KG-units</v>
          </cell>
        </row>
        <row r="18183">
          <cell r="E18183" t="str">
            <v>REGENT-SC (20X250 ML)-250 ML</v>
          </cell>
        </row>
        <row r="18184">
          <cell r="E18184" t="str">
            <v>REGENT-SC (20X250 ML)-250 ML-units</v>
          </cell>
        </row>
        <row r="18185">
          <cell r="E18185" t="str">
            <v>SECTIN (50X100GR)-100GR-units</v>
          </cell>
        </row>
        <row r="18186">
          <cell r="E18186" t="str">
            <v>SENCOR (20X500GR)-500GR-units</v>
          </cell>
        </row>
        <row r="18187">
          <cell r="E18187" t="str">
            <v>SENCOR(60X100GR)-100GR-units</v>
          </cell>
        </row>
        <row r="18188">
          <cell r="E18188" t="str">
            <v>Simbola (20 X250ML)-250ML-units</v>
          </cell>
        </row>
        <row r="18189">
          <cell r="E18189" t="str">
            <v>SIMBOLA (50X100GR)-100GR-units</v>
          </cell>
        </row>
        <row r="18190">
          <cell r="E18190" t="str">
            <v>SIVANTO PRIME (10X 1LT)-1LT-units</v>
          </cell>
        </row>
        <row r="18191">
          <cell r="E18191" t="str">
            <v>Sivanto Prime (20X500ML)-500ML-units</v>
          </cell>
        </row>
        <row r="18192">
          <cell r="E18192" t="str">
            <v>SIVANTO PRIME (40X250ML)-250 ML</v>
          </cell>
        </row>
        <row r="18193">
          <cell r="E18193" t="str">
            <v>SIVANTO PRIME (40X250ML)-250 ML-units</v>
          </cell>
        </row>
        <row r="18194">
          <cell r="E18194" t="str">
            <v>SOLOMON (10X1LT)-1LT</v>
          </cell>
        </row>
        <row r="18195">
          <cell r="E18195" t="str">
            <v>SOLOMON (10X1LT)-1LT-units</v>
          </cell>
        </row>
        <row r="18196">
          <cell r="E18196" t="str">
            <v>SOLOMON (20X500ML)-500ML-units</v>
          </cell>
        </row>
        <row r="18197">
          <cell r="E18197" t="str">
            <v>SOLOMON (40X250ML)-250 ML</v>
          </cell>
        </row>
        <row r="18198">
          <cell r="E18198" t="str">
            <v>SOLOMON (40X250ML)-250 ML-units</v>
          </cell>
        </row>
        <row r="18199">
          <cell r="E18199" t="str">
            <v>SOLOMON (50X100ML)-100ML</v>
          </cell>
        </row>
        <row r="18200">
          <cell r="E18200" t="str">
            <v>SOLOMON (50X100ML)-100ML-units</v>
          </cell>
        </row>
        <row r="18201">
          <cell r="E18201" t="str">
            <v>SPINTOR (20X75ML)-75ML-units</v>
          </cell>
        </row>
        <row r="18202">
          <cell r="E18202" t="str">
            <v>SPINTOR 10X(20X7ML)-7 ML</v>
          </cell>
        </row>
        <row r="18203">
          <cell r="E18203" t="str">
            <v>SPINTOR 10X(20X7ML)-7 ML-units</v>
          </cell>
        </row>
        <row r="18204">
          <cell r="E18204" t="str">
            <v>STARCLAIM(8X500GM)-500GM</v>
          </cell>
        </row>
        <row r="18205">
          <cell r="E18205" t="str">
            <v>STARCLAIM(8X500GM)-500GM-units</v>
          </cell>
        </row>
        <row r="18206">
          <cell r="E18206" t="str">
            <v>SURPASS FIRST CLASS-BG2-units</v>
          </cell>
        </row>
        <row r="18207">
          <cell r="E18207" t="str">
            <v>SURPASS SUPERB -BG-2 -units</v>
          </cell>
        </row>
        <row r="18208">
          <cell r="E18208" t="str">
            <v>TOPSTAR 10X(10X35GR)-35GR-units</v>
          </cell>
        </row>
        <row r="18209">
          <cell r="E18209" t="str">
            <v>TRIBAN(50 X100ML)-100ML-units</v>
          </cell>
        </row>
        <row r="18210">
          <cell r="E18210" t="str">
            <v>VELUM PRIME (40X250ML)</v>
          </cell>
        </row>
        <row r="18211">
          <cell r="E18211" t="str">
            <v>VELUM PRIME (40X250ML)-units</v>
          </cell>
        </row>
        <row r="18212">
          <cell r="E18212" t="str">
            <v>WHIPSUPER (40X 250ML)-250 ML-units</v>
          </cell>
        </row>
        <row r="18213">
          <cell r="E18213" t="str">
            <v>WUXAL CALCIUM FOLIAR SPRAY-750ML</v>
          </cell>
        </row>
        <row r="18214">
          <cell r="E18214" t="str">
            <v>WUXAL CALCIUM FOLIAR SPRAY-750ML-units</v>
          </cell>
        </row>
        <row r="18215">
          <cell r="E18215" t="str">
            <v>Admire 150 Gm-NOS</v>
          </cell>
        </row>
        <row r="18216">
          <cell r="E18216" t="str">
            <v>ADMIRE 2 GM-NOS</v>
          </cell>
        </row>
        <row r="18217">
          <cell r="E18217" t="str">
            <v>ADMIRE 30GM-NOS</v>
          </cell>
        </row>
        <row r="18218">
          <cell r="E18218" t="str">
            <v>ADMIRE 75GM-NOS</v>
          </cell>
        </row>
        <row r="18219">
          <cell r="E18219" t="str">
            <v>Aliette 1 Kg-NOS</v>
          </cell>
        </row>
        <row r="18220">
          <cell r="E18220" t="str">
            <v>Aliette 100 Gm-NOS</v>
          </cell>
        </row>
        <row r="18221">
          <cell r="E18221" t="str">
            <v>ALIETTE 250GM-NOS</v>
          </cell>
        </row>
        <row r="18222">
          <cell r="E18222" t="str">
            <v>ALIETTE 500GM-NOS</v>
          </cell>
        </row>
        <row r="18223">
          <cell r="E18223" t="str">
            <v>AMBITION 1 LTR-NOS</v>
          </cell>
        </row>
        <row r="18224">
          <cell r="E18224" t="str">
            <v>AMBITION 500 GM-NOS</v>
          </cell>
        </row>
        <row r="18225">
          <cell r="E18225" t="str">
            <v>AMBTION 250 GM-NOS</v>
          </cell>
        </row>
        <row r="18226">
          <cell r="E18226" t="str">
            <v>ANTRACAL 250GMS-NOS</v>
          </cell>
        </row>
        <row r="18227">
          <cell r="E18227" t="str">
            <v>ANTRACOL 100GM-NOS</v>
          </cell>
        </row>
        <row r="18228">
          <cell r="E18228" t="str">
            <v>Antracol 1kg-NOS</v>
          </cell>
        </row>
        <row r="18229">
          <cell r="E18229" t="str">
            <v>ANTRACOL 500 GM-NOS</v>
          </cell>
        </row>
        <row r="18230">
          <cell r="E18230" t="str">
            <v>BELT EXPERT 100 GM-NOS</v>
          </cell>
        </row>
        <row r="18231">
          <cell r="E18231" t="str">
            <v>BELT EXPERT 50MIL-NOS</v>
          </cell>
        </row>
        <row r="18232">
          <cell r="E18232" t="str">
            <v>BUONOS 500 ML-NOS</v>
          </cell>
        </row>
        <row r="18233">
          <cell r="E18233" t="str">
            <v>BUONOS250 ML-NOS</v>
          </cell>
        </row>
        <row r="18234">
          <cell r="E18234" t="str">
            <v>CONFIDOR 500MIL-NOS</v>
          </cell>
        </row>
        <row r="18235">
          <cell r="E18235" t="str">
            <v>CONFIDOR 100MIL-NOS</v>
          </cell>
        </row>
        <row r="18236">
          <cell r="E18236" t="str">
            <v>CONFIDOR 250 MI-NOS</v>
          </cell>
        </row>
        <row r="18237">
          <cell r="E18237" t="str">
            <v>CONFIDOR 50MIL-NOS</v>
          </cell>
        </row>
        <row r="18238">
          <cell r="E18238" t="str">
            <v>CONFIDOR SUPER 100 ML-NOS</v>
          </cell>
        </row>
        <row r="18239">
          <cell r="E18239" t="str">
            <v>CONFIDOR SUPER 250MIL-NOS</v>
          </cell>
        </row>
        <row r="18240">
          <cell r="E18240" t="str">
            <v>CONFIDOR SUPER 50 ML-NOS</v>
          </cell>
        </row>
        <row r="18241">
          <cell r="E18241" t="str">
            <v>DECIS 1 LRT-NOS</v>
          </cell>
        </row>
        <row r="18242">
          <cell r="E18242" t="str">
            <v>DECIS 100 50MIL-NOS</v>
          </cell>
        </row>
        <row r="18243">
          <cell r="E18243" t="str">
            <v>DECIS 100 ML-NOS</v>
          </cell>
        </row>
        <row r="18244">
          <cell r="E18244" t="str">
            <v>DECIS 50 ML-NOS</v>
          </cell>
        </row>
        <row r="18245">
          <cell r="E18245" t="str">
            <v>DECIS EC 100 250MIL-NOS</v>
          </cell>
        </row>
        <row r="18246">
          <cell r="E18246" t="str">
            <v>DECIS EC 250 GM-NOS</v>
          </cell>
        </row>
        <row r="18247">
          <cell r="E18247" t="str">
            <v>DECIS EC 500 ML-NOS</v>
          </cell>
        </row>
        <row r="18248">
          <cell r="E18248" t="str">
            <v>ETHREL 100 ML-NOS</v>
          </cell>
        </row>
        <row r="18249">
          <cell r="E18249" t="str">
            <v>ETHREL 500 ML-NOS</v>
          </cell>
        </row>
        <row r="18250">
          <cell r="E18250" t="str">
            <v>EVERGOL XTEND 100 ML-NOS</v>
          </cell>
        </row>
        <row r="18251">
          <cell r="E18251" t="str">
            <v>EVERGOL ZTEND 40 ML-NOS</v>
          </cell>
        </row>
        <row r="18252">
          <cell r="E18252" t="str">
            <v>FAME 10 GM-NOS</v>
          </cell>
        </row>
        <row r="18253">
          <cell r="E18253" t="str">
            <v>FAME 100 ML-NOS</v>
          </cell>
        </row>
        <row r="18254">
          <cell r="E18254" t="str">
            <v>FAME 50 ML-NOS</v>
          </cell>
        </row>
        <row r="18255">
          <cell r="E18255" t="str">
            <v>FENOS QUICK 100 ML-NOS</v>
          </cell>
        </row>
        <row r="18256">
          <cell r="E18256" t="str">
            <v>FOLICUR 100MIL-NOS</v>
          </cell>
        </row>
        <row r="18257">
          <cell r="E18257" t="str">
            <v>Folicur 25 %Ec 250 Ml-NOS</v>
          </cell>
        </row>
        <row r="18258">
          <cell r="E18258" t="str">
            <v>FOOST 250GM-NOS</v>
          </cell>
        </row>
        <row r="18259">
          <cell r="E18259" t="str">
            <v>FOOST 500 GM-NOS</v>
          </cell>
        </row>
        <row r="18260">
          <cell r="E18260" t="str">
            <v>GAUCHO 100MI-NOS</v>
          </cell>
        </row>
        <row r="18261">
          <cell r="E18261" t="str">
            <v>Gaucho 250 Ml-NOS</v>
          </cell>
        </row>
        <row r="18262">
          <cell r="E18262" t="str">
            <v>GAUCHO 50MIL-NOS</v>
          </cell>
        </row>
        <row r="18263">
          <cell r="E18263" t="str">
            <v>INFINITO 100MIL-NOS</v>
          </cell>
        </row>
        <row r="18264">
          <cell r="E18264" t="str">
            <v>INFINTO 500MIL-NOS</v>
          </cell>
        </row>
        <row r="18265">
          <cell r="E18265" t="str">
            <v>JUMP 2GM-NOS</v>
          </cell>
        </row>
        <row r="18266">
          <cell r="E18266" t="str">
            <v>JUMP 40 GM-NOS</v>
          </cell>
        </row>
        <row r="18267">
          <cell r="E18267" t="str">
            <v>LARVIN 1 KG-NOS</v>
          </cell>
        </row>
        <row r="18268">
          <cell r="E18268" t="str">
            <v>LARVIN 100GM-NOS</v>
          </cell>
        </row>
        <row r="18269">
          <cell r="E18269" t="str">
            <v>LARVIN 250 GM BAYER-NOS</v>
          </cell>
        </row>
        <row r="18270">
          <cell r="E18270" t="str">
            <v>Larvin 500 Ml-NOS</v>
          </cell>
        </row>
        <row r="18271">
          <cell r="E18271" t="str">
            <v>Laudis 115 Ml-NOS</v>
          </cell>
        </row>
        <row r="18272">
          <cell r="E18272" t="str">
            <v>LAUDIS 230 GM-NOS</v>
          </cell>
        </row>
        <row r="18273">
          <cell r="E18273" t="str">
            <v>Laudis 57 Mi-NOS</v>
          </cell>
        </row>
        <row r="18274">
          <cell r="E18274" t="str">
            <v>LESENTA 100 GM-NOS</v>
          </cell>
        </row>
        <row r="18275">
          <cell r="E18275" t="str">
            <v>LUNA 100 ML-NOS</v>
          </cell>
        </row>
        <row r="18276">
          <cell r="E18276" t="str">
            <v>LUNA 250 ML-NOS</v>
          </cell>
        </row>
        <row r="18277">
          <cell r="E18277" t="str">
            <v>MELODI 400 GM-NOS</v>
          </cell>
        </row>
        <row r="18278">
          <cell r="E18278" t="str">
            <v>MELODY 100 GM-NOS</v>
          </cell>
        </row>
        <row r="18279">
          <cell r="E18279" t="str">
            <v>Melody 800 Gm-NOS</v>
          </cell>
        </row>
        <row r="18280">
          <cell r="E18280" t="str">
            <v>MOVENTO 1 LTR-NOS</v>
          </cell>
        </row>
        <row r="18281">
          <cell r="E18281" t="str">
            <v>MOVENTO 100MIL-NOS</v>
          </cell>
        </row>
        <row r="18282">
          <cell r="E18282" t="str">
            <v>MOVENTO 250 ML-NOS</v>
          </cell>
        </row>
        <row r="18283">
          <cell r="E18283" t="str">
            <v>MOVENTO OD 250 GM-NOS</v>
          </cell>
        </row>
        <row r="18284">
          <cell r="E18284" t="str">
            <v>Nativa 250 Gm-NOS</v>
          </cell>
        </row>
        <row r="18285">
          <cell r="E18285" t="str">
            <v>NATIVO 1 KG-NOS</v>
          </cell>
        </row>
        <row r="18286">
          <cell r="E18286" t="str">
            <v>NATIVO 10 GM-NOS</v>
          </cell>
        </row>
        <row r="18287">
          <cell r="E18287" t="str">
            <v>NATIVO 100GMS-NOS</v>
          </cell>
        </row>
        <row r="18288">
          <cell r="E18288" t="str">
            <v>NATIVO 500GM-NOS</v>
          </cell>
        </row>
        <row r="18289">
          <cell r="E18289" t="str">
            <v>NATIVO 50G BAYAR-NOS</v>
          </cell>
        </row>
        <row r="18290">
          <cell r="E18290" t="str">
            <v>OBERON 500 ML-NOS</v>
          </cell>
        </row>
        <row r="18291">
          <cell r="E18291" t="str">
            <v>OBERON 100MIL-NOS</v>
          </cell>
        </row>
        <row r="18292">
          <cell r="E18292" t="str">
            <v>OBERON 200MIL-NOS</v>
          </cell>
        </row>
        <row r="18293">
          <cell r="E18293" t="str">
            <v>OBERON 50MIL-NOS</v>
          </cell>
        </row>
        <row r="18294">
          <cell r="E18294" t="str">
            <v>PLANOFIX 100MAL-NOS</v>
          </cell>
        </row>
        <row r="18295">
          <cell r="E18295" t="str">
            <v>PLANOFIX 250ML-NOS</v>
          </cell>
        </row>
        <row r="18296">
          <cell r="E18296" t="str">
            <v>PROFILER WG 71 250 GM-NOS</v>
          </cell>
        </row>
        <row r="18297">
          <cell r="E18297" t="str">
            <v>RACUMIN SURE 100 GM-NOS</v>
          </cell>
        </row>
        <row r="18298">
          <cell r="E18298" t="str">
            <v>REGENT GR 5 KG-NOS</v>
          </cell>
        </row>
        <row r="18299">
          <cell r="E18299" t="str">
            <v>REGENT 1LTR-NOS</v>
          </cell>
        </row>
        <row r="18300">
          <cell r="E18300" t="str">
            <v>REGENT 5% 250MIL-NOS</v>
          </cell>
        </row>
        <row r="18301">
          <cell r="E18301" t="str">
            <v>REGENT 5%SC 100MIL-NOS</v>
          </cell>
        </row>
        <row r="18302">
          <cell r="E18302" t="str">
            <v>Regent Gold 100mil-NOS</v>
          </cell>
        </row>
        <row r="18303">
          <cell r="E18303" t="str">
            <v>REGENT GOLD 250 ML-NOS</v>
          </cell>
        </row>
        <row r="18304">
          <cell r="E18304" t="str">
            <v>REGENT GR 5 KG ULTRA-NOS</v>
          </cell>
        </row>
        <row r="18305">
          <cell r="E18305" t="str">
            <v>REGENT SC 500 GM-NOS</v>
          </cell>
        </row>
        <row r="18306">
          <cell r="E18306" t="str">
            <v>SECTIIN 60% 100gm-NOS</v>
          </cell>
        </row>
        <row r="18307">
          <cell r="E18307" t="str">
            <v>SENCOR 100 GM-NOS</v>
          </cell>
        </row>
        <row r="18308">
          <cell r="E18308" t="str">
            <v>SENCOR 500MIL-NOS</v>
          </cell>
        </row>
        <row r="18309">
          <cell r="E18309" t="str">
            <v>Sivanto Prime 100 Ml-NOS</v>
          </cell>
        </row>
        <row r="18310">
          <cell r="E18310" t="str">
            <v>Sivanto Prime 250 Ml-NOS</v>
          </cell>
        </row>
        <row r="18311">
          <cell r="E18311" t="str">
            <v>SOLOMON 100 MI (Bayer)-NOS</v>
          </cell>
        </row>
        <row r="18312">
          <cell r="E18312" t="str">
            <v>SOLOMON 250 MIL(BAYER)-NOS</v>
          </cell>
        </row>
        <row r="18313">
          <cell r="E18313" t="str">
            <v>SOLOMON 500MIL-NOS</v>
          </cell>
        </row>
        <row r="18314">
          <cell r="E18314" t="str">
            <v>SOLOMON OD300 1 LIT-NOS</v>
          </cell>
        </row>
        <row r="18315">
          <cell r="E18315" t="str">
            <v>SPINTOR 45% 75MIL-NOS</v>
          </cell>
        </row>
        <row r="18316">
          <cell r="E18316" t="str">
            <v>VATIVO 10GM-NOS</v>
          </cell>
        </row>
        <row r="18317">
          <cell r="E18317" t="str">
            <v>VELUM PRIME 100 ML-NOS</v>
          </cell>
        </row>
        <row r="18318">
          <cell r="E18318" t="str">
            <v>VELUM PRIME 250 Ml-NOS</v>
          </cell>
        </row>
        <row r="18319">
          <cell r="E18319" t="str">
            <v>VELUM PRIME 500 ML-NOS</v>
          </cell>
        </row>
        <row r="18320">
          <cell r="E18320" t="str">
            <v>WHIPSUPER 100 ML-NOS</v>
          </cell>
        </row>
        <row r="18321">
          <cell r="E18321" t="str">
            <v>Alanto-1 Ltr.</v>
          </cell>
        </row>
        <row r="18322">
          <cell r="E18322" t="str">
            <v>Alanto-100 Ml.</v>
          </cell>
        </row>
        <row r="18323">
          <cell r="E18323" t="str">
            <v>Alanto-250 Ml.</v>
          </cell>
        </row>
        <row r="18324">
          <cell r="E18324" t="str">
            <v>Alanto-500 Ml.</v>
          </cell>
        </row>
        <row r="18325">
          <cell r="E18325" t="str">
            <v>Aliette-1 Kg.</v>
          </cell>
        </row>
        <row r="18326">
          <cell r="E18326" t="str">
            <v>Aliette-100 Gm.</v>
          </cell>
        </row>
        <row r="18327">
          <cell r="E18327" t="str">
            <v>Aliette-250 Gm.</v>
          </cell>
        </row>
        <row r="18328">
          <cell r="E18328" t="str">
            <v>Aliette-500 Gm.</v>
          </cell>
        </row>
        <row r="18329">
          <cell r="E18329" t="str">
            <v>Ambition-500 Ml.</v>
          </cell>
        </row>
        <row r="18330">
          <cell r="E18330" t="str">
            <v>Antracol-1 Kg.</v>
          </cell>
        </row>
        <row r="18331">
          <cell r="E18331" t="str">
            <v>Antracol-250 Gm.</v>
          </cell>
        </row>
        <row r="18332">
          <cell r="E18332" t="str">
            <v>Antracol-500 Gm.</v>
          </cell>
        </row>
        <row r="18333">
          <cell r="E18333" t="str">
            <v>Bayfolan Algae-1 Ltr.</v>
          </cell>
        </row>
        <row r="18334">
          <cell r="E18334" t="str">
            <v>Bayfolan Algae-250 Ml.</v>
          </cell>
        </row>
        <row r="18335">
          <cell r="E18335" t="str">
            <v>Bayfolan Algae-500 Ml.</v>
          </cell>
        </row>
        <row r="18336">
          <cell r="E18336" t="str">
            <v>Belt Expert-100 Ml.</v>
          </cell>
        </row>
        <row r="18337">
          <cell r="E18337" t="str">
            <v>Buonos Sc 430-1 Ltr.</v>
          </cell>
        </row>
        <row r="18338">
          <cell r="E18338" t="str">
            <v>Buonos-1 Ltr.</v>
          </cell>
        </row>
        <row r="18339">
          <cell r="E18339" t="str">
            <v>Buonos-250 Ml.</v>
          </cell>
        </row>
        <row r="18340">
          <cell r="E18340" t="str">
            <v>Buonos-500 Ml.</v>
          </cell>
        </row>
        <row r="18341">
          <cell r="E18341" t="str">
            <v>Confidor- Super-100 Ml.</v>
          </cell>
        </row>
        <row r="18342">
          <cell r="E18342" t="str">
            <v>Confidor- Super-250 Ml.</v>
          </cell>
        </row>
        <row r="18343">
          <cell r="E18343" t="str">
            <v>Confidor- Super-500 Ml.</v>
          </cell>
        </row>
        <row r="18344">
          <cell r="E18344" t="str">
            <v>Confidor-1 Ltr.</v>
          </cell>
        </row>
        <row r="18345">
          <cell r="E18345" t="str">
            <v>Confidor-100 Ml.</v>
          </cell>
        </row>
        <row r="18346">
          <cell r="E18346" t="str">
            <v>Confidor-250 Ml.</v>
          </cell>
        </row>
        <row r="18347">
          <cell r="E18347" t="str">
            <v>Confidor-500 Ml.</v>
          </cell>
        </row>
        <row r="18348">
          <cell r="E18348" t="str">
            <v>Decis 100-1 Ltr.</v>
          </cell>
        </row>
        <row r="18349">
          <cell r="E18349" t="str">
            <v>Decis 100-100 Ml.</v>
          </cell>
        </row>
        <row r="18350">
          <cell r="E18350" t="str">
            <v>Decis 100-250 Ml.</v>
          </cell>
        </row>
        <row r="18351">
          <cell r="E18351" t="str">
            <v>Decis 2.8-1 Ltr.</v>
          </cell>
        </row>
        <row r="18352">
          <cell r="E18352" t="str">
            <v>Decis 2.8-100 Ml.</v>
          </cell>
        </row>
        <row r="18353">
          <cell r="E18353" t="str">
            <v>Decis 2.8-250 Ml.</v>
          </cell>
        </row>
        <row r="18354">
          <cell r="E18354" t="str">
            <v>Decis 2.8-500 Ml.</v>
          </cell>
        </row>
        <row r="18355">
          <cell r="E18355" t="str">
            <v>Ethrel-1 Ltr.</v>
          </cell>
        </row>
        <row r="18356">
          <cell r="E18356" t="str">
            <v>Ethrel-100 Ml.</v>
          </cell>
        </row>
        <row r="18357">
          <cell r="E18357" t="str">
            <v>Ethrel-500 Ml.</v>
          </cell>
        </row>
        <row r="18358">
          <cell r="E18358" t="str">
            <v>Evergol Xtend-100 Ml.</v>
          </cell>
        </row>
        <row r="18359">
          <cell r="E18359" t="str">
            <v>Evergol Xtend-40 Ml</v>
          </cell>
        </row>
        <row r="18360">
          <cell r="E18360" t="str">
            <v>Fame-10 Ml.</v>
          </cell>
        </row>
        <row r="18361">
          <cell r="E18361" t="str">
            <v>Fame-100 Ml.</v>
          </cell>
        </row>
        <row r="18362">
          <cell r="E18362" t="str">
            <v>Fame-50 Ml.</v>
          </cell>
        </row>
        <row r="18363">
          <cell r="E18363" t="str">
            <v>Fenos Quick-250 Ml.</v>
          </cell>
        </row>
        <row r="18364">
          <cell r="E18364" t="str">
            <v>First Class-475 GM</v>
          </cell>
        </row>
        <row r="18365">
          <cell r="E18365" t="str">
            <v>Folicur-1 Ltr.</v>
          </cell>
        </row>
        <row r="18366">
          <cell r="E18366" t="str">
            <v>Folicur-250 Ml.</v>
          </cell>
        </row>
        <row r="18367">
          <cell r="E18367" t="str">
            <v>Folicur-500 Ml.</v>
          </cell>
        </row>
        <row r="18368">
          <cell r="E18368" t="str">
            <v>Gaucho 600 F S-250 Ml.</v>
          </cell>
        </row>
        <row r="18369">
          <cell r="E18369" t="str">
            <v>Gaucho 600 Fs-1 Ltr.</v>
          </cell>
        </row>
        <row r="18370">
          <cell r="E18370" t="str">
            <v>Gaucho 600 FS-100 Ml.</v>
          </cell>
        </row>
        <row r="18371">
          <cell r="E18371" t="str">
            <v>Gaucho 600 Fs-5 Ltr.</v>
          </cell>
        </row>
        <row r="18372">
          <cell r="E18372" t="str">
            <v>Gaucho 600 FS-50 Ml.</v>
          </cell>
        </row>
        <row r="18373">
          <cell r="E18373" t="str">
            <v>Jump-2 Gm.</v>
          </cell>
        </row>
        <row r="18374">
          <cell r="E18374" t="str">
            <v>Larvin-1 Kg.</v>
          </cell>
        </row>
        <row r="18375">
          <cell r="E18375" t="str">
            <v>Larvin-100 Gm.</v>
          </cell>
        </row>
        <row r="18376">
          <cell r="E18376" t="str">
            <v>Larvin-250 Gm.</v>
          </cell>
        </row>
        <row r="18377">
          <cell r="E18377" t="str">
            <v>Larvin-500 Gm.</v>
          </cell>
        </row>
        <row r="18378">
          <cell r="E18378" t="str">
            <v>Laudis Sc630-0.57.5</v>
          </cell>
        </row>
        <row r="18379">
          <cell r="E18379" t="str">
            <v>Lesenta-100 Gm.</v>
          </cell>
        </row>
        <row r="18380">
          <cell r="E18380" t="str">
            <v>Lesenta-250 Gm.</v>
          </cell>
        </row>
        <row r="18381">
          <cell r="E18381" t="str">
            <v>Lesenta-40 Gm.</v>
          </cell>
        </row>
        <row r="18382">
          <cell r="E18382" t="str">
            <v>Luna Experience-100 Ml.</v>
          </cell>
        </row>
        <row r="18383">
          <cell r="E18383" t="str">
            <v>Luna Experience-250 Ml.</v>
          </cell>
        </row>
        <row r="18384">
          <cell r="E18384" t="str">
            <v>Melody Duo-100 Gm.</v>
          </cell>
        </row>
        <row r="18385">
          <cell r="E18385" t="str">
            <v>Melody Duo-400 Gm</v>
          </cell>
        </row>
        <row r="18386">
          <cell r="E18386" t="str">
            <v>Melody Duo-500 Gm.</v>
          </cell>
        </row>
        <row r="18387">
          <cell r="E18387" t="str">
            <v>Melody Duo-800 Gm</v>
          </cell>
        </row>
        <row r="18388">
          <cell r="E18388" t="str">
            <v>Millet Hybrid 9450-1.5 Kg.</v>
          </cell>
        </row>
        <row r="18389">
          <cell r="E18389" t="str">
            <v>Movento Energy-1 Ltr.</v>
          </cell>
        </row>
        <row r="18390">
          <cell r="E18390" t="str">
            <v>Movento Energy-100 Ml.</v>
          </cell>
        </row>
        <row r="18391">
          <cell r="E18391" t="str">
            <v>Movento Energy-250 Ml.</v>
          </cell>
        </row>
        <row r="18392">
          <cell r="E18392" t="str">
            <v>Movento Od-1 Ltr.</v>
          </cell>
        </row>
        <row r="18393">
          <cell r="E18393" t="str">
            <v>Movento Od-250 Ml.</v>
          </cell>
        </row>
        <row r="18394">
          <cell r="E18394" t="str">
            <v>Movento Od-500 Ml.</v>
          </cell>
        </row>
        <row r="18395">
          <cell r="E18395" t="str">
            <v>Mustard 5222-1 Kg.</v>
          </cell>
        </row>
        <row r="18396">
          <cell r="E18396" t="str">
            <v>Nativo-100 Gm.</v>
          </cell>
        </row>
        <row r="18397">
          <cell r="E18397" t="str">
            <v>Nativo-250 Gm.</v>
          </cell>
        </row>
        <row r="18398">
          <cell r="E18398" t="str">
            <v>Nativo-50 Gm.</v>
          </cell>
        </row>
        <row r="18399">
          <cell r="E18399" t="str">
            <v>Nativo-500 Gm.</v>
          </cell>
        </row>
        <row r="18400">
          <cell r="E18400" t="str">
            <v>Oberon-1 Ltr.</v>
          </cell>
        </row>
        <row r="18401">
          <cell r="E18401" t="str">
            <v>Oberon-100 Ml.</v>
          </cell>
        </row>
        <row r="18402">
          <cell r="E18402" t="str">
            <v>Oberon-2 Ltr.</v>
          </cell>
        </row>
        <row r="18403">
          <cell r="E18403" t="str">
            <v>Oberon-200 Ml.</v>
          </cell>
        </row>
        <row r="18404">
          <cell r="E18404" t="str">
            <v>Oberon-500 Ml.</v>
          </cell>
        </row>
        <row r="18405">
          <cell r="E18405" t="str">
            <v>Planofix-1 Ltr.</v>
          </cell>
        </row>
        <row r="18406">
          <cell r="E18406" t="str">
            <v>Planofix-100 Ml.</v>
          </cell>
        </row>
        <row r="18407">
          <cell r="E18407" t="str">
            <v>Planofix-250 Ml.</v>
          </cell>
        </row>
        <row r="18408">
          <cell r="E18408" t="str">
            <v>Planofix-500 Ml.</v>
          </cell>
        </row>
        <row r="18409">
          <cell r="E18409" t="str">
            <v>Primise-5 Ltr.</v>
          </cell>
        </row>
        <row r="18410">
          <cell r="E18410" t="str">
            <v>Quick Bayt-50 Gm.</v>
          </cell>
        </row>
        <row r="18411">
          <cell r="E18411" t="str">
            <v>Raft-1 Ltr.</v>
          </cell>
        </row>
        <row r="18412">
          <cell r="E18412" t="str">
            <v>Raft-250 Ml.</v>
          </cell>
        </row>
        <row r="18413">
          <cell r="E18413" t="str">
            <v>Raft-500 Ml.</v>
          </cell>
        </row>
        <row r="18414">
          <cell r="E18414" t="str">
            <v>Raxil-100 Gm.</v>
          </cell>
        </row>
        <row r="18415">
          <cell r="E18415" t="str">
            <v>Regent Gold Sc-100 Ml.</v>
          </cell>
        </row>
        <row r="18416">
          <cell r="E18416" t="str">
            <v>Regent Gold Sc-250 Ml.</v>
          </cell>
        </row>
        <row r="18417">
          <cell r="E18417" t="str">
            <v>Regent Gold Sc-500 Ml.</v>
          </cell>
        </row>
        <row r="18418">
          <cell r="E18418" t="str">
            <v>Regent GR-1 Kg.</v>
          </cell>
        </row>
        <row r="18419">
          <cell r="E18419" t="str">
            <v>Regent GR-5 Kg.</v>
          </cell>
        </row>
        <row r="18420">
          <cell r="E18420" t="str">
            <v>Regent Sc-1 Ltr.</v>
          </cell>
        </row>
        <row r="18421">
          <cell r="E18421" t="str">
            <v>Regent Sc-100 Ml.</v>
          </cell>
        </row>
        <row r="18422">
          <cell r="E18422" t="str">
            <v>Regent Sc-250 Ml.</v>
          </cell>
        </row>
        <row r="18423">
          <cell r="E18423" t="str">
            <v>Regent Sc-500 Ml.</v>
          </cell>
        </row>
        <row r="18424">
          <cell r="E18424" t="str">
            <v>Regent Ultra Gr-1 Kg.</v>
          </cell>
        </row>
        <row r="18425">
          <cell r="E18425" t="str">
            <v>Regent Ultra Gr-4 Kg</v>
          </cell>
        </row>
        <row r="18426">
          <cell r="E18426" t="str">
            <v>Roundup-1 Ltr.</v>
          </cell>
        </row>
        <row r="18427">
          <cell r="E18427" t="str">
            <v>Roundup-20 Lit</v>
          </cell>
        </row>
        <row r="18428">
          <cell r="E18428" t="str">
            <v>Roundup-5 Ltr.</v>
          </cell>
        </row>
        <row r="18429">
          <cell r="E18429" t="str">
            <v>Sectin Wg60-100 Gm.</v>
          </cell>
        </row>
        <row r="18430">
          <cell r="E18430" t="str">
            <v>Sectin-600 Gm.</v>
          </cell>
        </row>
        <row r="18431">
          <cell r="E18431" t="str">
            <v>Solomon-1 Ltr.</v>
          </cell>
        </row>
        <row r="18432">
          <cell r="E18432" t="str">
            <v>Solomon-100 Ml.</v>
          </cell>
        </row>
        <row r="18433">
          <cell r="E18433" t="str">
            <v>Solomon-250 Ml.</v>
          </cell>
        </row>
        <row r="18434">
          <cell r="E18434" t="str">
            <v>Solomon-500 Ml.</v>
          </cell>
        </row>
        <row r="18435">
          <cell r="E18435" t="str">
            <v>SP 7576-475 GM</v>
          </cell>
        </row>
        <row r="18436">
          <cell r="E18436" t="str">
            <v>Spintor-75 Ml.</v>
          </cell>
        </row>
        <row r="18437">
          <cell r="E18437" t="str">
            <v>Superb-475 GM</v>
          </cell>
        </row>
        <row r="18438">
          <cell r="E18438" t="str">
            <v>Temprid-50 Ml.</v>
          </cell>
        </row>
        <row r="18439">
          <cell r="E18439" t="str">
            <v>Velum Prime Sc 400-250 Ml.</v>
          </cell>
        </row>
        <row r="18440">
          <cell r="E18440" t="str">
            <v>Velum Prime Sc 400-500 Ml.</v>
          </cell>
        </row>
        <row r="18441">
          <cell r="E18441" t="str">
            <v>Whip Super-1 Ltr.</v>
          </cell>
        </row>
        <row r="18442">
          <cell r="E18442" t="str">
            <v>Whip Super-250 Ml.</v>
          </cell>
        </row>
        <row r="18443">
          <cell r="E18443" t="str">
            <v>Whip Super-500 Ml.</v>
          </cell>
        </row>
        <row r="18444">
          <cell r="E18444" t="str">
            <v>Adue 40 Gm</v>
          </cell>
        </row>
        <row r="18445">
          <cell r="E18445" t="str">
            <v>Alanto 250 Ml</v>
          </cell>
        </row>
        <row r="18446">
          <cell r="E18446" t="str">
            <v>Aliette 1 Kg</v>
          </cell>
        </row>
        <row r="18447">
          <cell r="E18447" t="str">
            <v>Aliette 100 GM</v>
          </cell>
        </row>
        <row r="18448">
          <cell r="E18448" t="str">
            <v>Aliette 250 Gm</v>
          </cell>
        </row>
        <row r="18449">
          <cell r="E18449" t="str">
            <v>Aliette 500 Gm</v>
          </cell>
        </row>
        <row r="18450">
          <cell r="E18450" t="str">
            <v>Ambition 1 Ltr-NOS</v>
          </cell>
        </row>
        <row r="18451">
          <cell r="E18451" t="str">
            <v>Ambition 250 Ml</v>
          </cell>
        </row>
        <row r="18452">
          <cell r="E18452" t="str">
            <v>Ambition 500 Ml-NOS</v>
          </cell>
        </row>
        <row r="18453">
          <cell r="E18453" t="str">
            <v>Antracol 1 Kg-NOS</v>
          </cell>
        </row>
        <row r="18454">
          <cell r="E18454" t="str">
            <v>Antracol 100 Gm</v>
          </cell>
        </row>
        <row r="18455">
          <cell r="E18455" t="str">
            <v>Antracol 250 Gm</v>
          </cell>
        </row>
        <row r="18456">
          <cell r="E18456" t="str">
            <v>Antracol 500 Gm-NOS</v>
          </cell>
        </row>
        <row r="18457">
          <cell r="E18457" t="str">
            <v>Basta 5 Ltr</v>
          </cell>
        </row>
        <row r="18458">
          <cell r="E18458" t="str">
            <v>Belt Expert 100 Ml-NOS</v>
          </cell>
        </row>
        <row r="18459">
          <cell r="E18459" t="str">
            <v>Buonos 250 Ml-NOS</v>
          </cell>
        </row>
        <row r="18460">
          <cell r="E18460" t="str">
            <v>Confidor 1 Ltr-NOS</v>
          </cell>
        </row>
        <row r="18461">
          <cell r="E18461" t="str">
            <v>Confidor 100 Ml-NOS</v>
          </cell>
        </row>
        <row r="18462">
          <cell r="E18462" t="str">
            <v>Confidor 250 Ml-NOS</v>
          </cell>
        </row>
        <row r="18463">
          <cell r="E18463" t="str">
            <v>Confidor 50 Ml</v>
          </cell>
        </row>
        <row r="18464">
          <cell r="E18464" t="str">
            <v>Confidor 500 Ml-NOS</v>
          </cell>
        </row>
        <row r="18465">
          <cell r="E18465" t="str">
            <v>Confidor Super 100 Ml</v>
          </cell>
        </row>
        <row r="18466">
          <cell r="E18466" t="str">
            <v>Confidor Super 250 Ml</v>
          </cell>
        </row>
        <row r="18467">
          <cell r="E18467" t="str">
            <v>Confidor Super 50 Ml</v>
          </cell>
        </row>
        <row r="18468">
          <cell r="E18468" t="str">
            <v>Confidor Super 500 Ml</v>
          </cell>
        </row>
        <row r="18469">
          <cell r="E18469" t="str">
            <v>Decis 11% 1 Ltr-NOS</v>
          </cell>
        </row>
        <row r="18470">
          <cell r="E18470" t="str">
            <v>Decis 11% 250 Ml-NOS</v>
          </cell>
        </row>
        <row r="18471">
          <cell r="E18471" t="str">
            <v>Decis 2.8% 1 Ltr-NOS</v>
          </cell>
        </row>
        <row r="18472">
          <cell r="E18472" t="str">
            <v>Decis 2.8% 100 Ml</v>
          </cell>
        </row>
        <row r="18473">
          <cell r="E18473" t="str">
            <v>Decis 2.8% 250 Ml</v>
          </cell>
        </row>
        <row r="18474">
          <cell r="E18474" t="str">
            <v>Fame 10 Ml-NOS</v>
          </cell>
        </row>
        <row r="18475">
          <cell r="E18475" t="str">
            <v>Fame 100 Ml</v>
          </cell>
        </row>
        <row r="18476">
          <cell r="E18476" t="str">
            <v>Fame 250 Ml-NOS</v>
          </cell>
        </row>
        <row r="18477">
          <cell r="E18477" t="str">
            <v>Fame 50 Ml</v>
          </cell>
        </row>
        <row r="18478">
          <cell r="E18478" t="str">
            <v>Fame 500 Ml-NOS</v>
          </cell>
        </row>
        <row r="18479">
          <cell r="E18479" t="str">
            <v>Fenos Quick 100 Ml-NOS</v>
          </cell>
        </row>
        <row r="18480">
          <cell r="E18480" t="str">
            <v>Fenos Quick 250 Ml-NOS</v>
          </cell>
        </row>
        <row r="18481">
          <cell r="E18481" t="str">
            <v>Fitrest 250 Gm</v>
          </cell>
        </row>
        <row r="18482">
          <cell r="E18482" t="str">
            <v>Folicur 100 Ml</v>
          </cell>
        </row>
        <row r="18483">
          <cell r="E18483" t="str">
            <v>Folicur 250 Ml-NOS</v>
          </cell>
        </row>
        <row r="18484">
          <cell r="E18484" t="str">
            <v>Foost 250 Gm</v>
          </cell>
        </row>
        <row r="18485">
          <cell r="E18485" t="str">
            <v>Foost 500 Gm-NOS</v>
          </cell>
        </row>
        <row r="18486">
          <cell r="E18486" t="str">
            <v>Gaucho 100 Ml-NOS</v>
          </cell>
        </row>
        <row r="18487">
          <cell r="E18487" t="str">
            <v>Gaucho 250 MI</v>
          </cell>
        </row>
        <row r="18488">
          <cell r="E18488" t="str">
            <v>Gaucho 50 Ml-NOS</v>
          </cell>
        </row>
        <row r="18489">
          <cell r="E18489" t="str">
            <v>Infinito 100 Ml</v>
          </cell>
        </row>
        <row r="18490">
          <cell r="E18490" t="str">
            <v>Jump 2 Gm</v>
          </cell>
        </row>
        <row r="18491">
          <cell r="E18491" t="str">
            <v>Jump 40 Gm-NOS</v>
          </cell>
        </row>
        <row r="18492">
          <cell r="E18492" t="str">
            <v>Larvin 1 KG-NOS</v>
          </cell>
        </row>
        <row r="18493">
          <cell r="E18493" t="str">
            <v>Larvin 100 Gm</v>
          </cell>
        </row>
        <row r="18494">
          <cell r="E18494" t="str">
            <v>Larvin 250 Gm-NOS</v>
          </cell>
        </row>
        <row r="18495">
          <cell r="E18495" t="str">
            <v>Larvin 500 Gm</v>
          </cell>
        </row>
        <row r="18496">
          <cell r="E18496" t="str">
            <v>Laudis 115 Ml-NOS</v>
          </cell>
        </row>
        <row r="18497">
          <cell r="E18497" t="str">
            <v>Laudis 57.5 Ml-NOS</v>
          </cell>
        </row>
        <row r="18498">
          <cell r="E18498" t="str">
            <v>Lesenta 100 Gm-NOS</v>
          </cell>
        </row>
        <row r="18499">
          <cell r="E18499" t="str">
            <v>Lesenta 40 Gm</v>
          </cell>
        </row>
        <row r="18500">
          <cell r="E18500" t="str">
            <v>Luna Experience 100 Ml-NOS</v>
          </cell>
        </row>
        <row r="18501">
          <cell r="E18501" t="str">
            <v>Luna Experience 250 Ml-NOS</v>
          </cell>
        </row>
        <row r="18502">
          <cell r="E18502" t="str">
            <v>Melody Duo 400 Gm-NOS</v>
          </cell>
        </row>
        <row r="18503">
          <cell r="E18503" t="str">
            <v>Melody Duo 800 GM-NOS</v>
          </cell>
        </row>
        <row r="18504">
          <cell r="E18504" t="str">
            <v>Movento Energy 1 Ltr-NOS</v>
          </cell>
        </row>
        <row r="18505">
          <cell r="E18505" t="str">
            <v>Movento Energy 100 Ml</v>
          </cell>
        </row>
        <row r="18506">
          <cell r="E18506" t="str">
            <v>Movento Energy 250 Ml-NOS</v>
          </cell>
        </row>
        <row r="18507">
          <cell r="E18507" t="str">
            <v>Nativo 1 Kg-NOS</v>
          </cell>
        </row>
        <row r="18508">
          <cell r="E18508" t="str">
            <v>Nativo 10 GM</v>
          </cell>
        </row>
        <row r="18509">
          <cell r="E18509" t="str">
            <v>Nativo 100 Gm-NOS</v>
          </cell>
        </row>
        <row r="18510">
          <cell r="E18510" t="str">
            <v>Nativo 250 Gm-NOS</v>
          </cell>
        </row>
        <row r="18511">
          <cell r="E18511" t="str">
            <v>Nativo 50 Gm-NOS</v>
          </cell>
        </row>
        <row r="18512">
          <cell r="E18512" t="str">
            <v>Nativo 500 Gm-NOS</v>
          </cell>
        </row>
        <row r="18513">
          <cell r="E18513" t="str">
            <v>Oberon 1 Ltr-NOS</v>
          </cell>
        </row>
        <row r="18514">
          <cell r="E18514" t="str">
            <v>Oberon 100 Ml-NOS</v>
          </cell>
        </row>
        <row r="18515">
          <cell r="E18515" t="str">
            <v>Oberon 200 Ml-NOS</v>
          </cell>
        </row>
        <row r="18516">
          <cell r="E18516" t="str">
            <v>Oberon 500 Ml-NOS</v>
          </cell>
        </row>
        <row r="18517">
          <cell r="E18517" t="str">
            <v>Planofix 1 Ltr</v>
          </cell>
        </row>
        <row r="18518">
          <cell r="E18518" t="str">
            <v>Planofix 100 Ml</v>
          </cell>
        </row>
        <row r="18519">
          <cell r="E18519" t="str">
            <v>Planofix 250 Ml-NOS</v>
          </cell>
        </row>
        <row r="18520">
          <cell r="E18520" t="str">
            <v>Planofix 500 Ml-NOS</v>
          </cell>
        </row>
        <row r="18521">
          <cell r="E18521" t="str">
            <v>Regent 1 Ltr-NOS</v>
          </cell>
        </row>
        <row r="18522">
          <cell r="E18522" t="str">
            <v>Regent 250 Ml-NOS</v>
          </cell>
        </row>
        <row r="18523">
          <cell r="E18523" t="str">
            <v>Regent 500 Ml-NOS</v>
          </cell>
        </row>
        <row r="18524">
          <cell r="E18524" t="str">
            <v>Regent Gold 100 Ml-NOS</v>
          </cell>
        </row>
        <row r="18525">
          <cell r="E18525" t="str">
            <v>Regent Gold 250 Ml-NOS</v>
          </cell>
        </row>
        <row r="18526">
          <cell r="E18526" t="str">
            <v>Regent Ultra 1 KG</v>
          </cell>
        </row>
        <row r="18527">
          <cell r="E18527" t="str">
            <v>Regent Ultra 4 KG</v>
          </cell>
        </row>
        <row r="18528">
          <cell r="E18528" t="str">
            <v>Sencor 100 Gm</v>
          </cell>
        </row>
        <row r="18529">
          <cell r="E18529" t="str">
            <v>Sencor 500 Gm-NOS</v>
          </cell>
        </row>
        <row r="18530">
          <cell r="E18530" t="str">
            <v>Sivanto Prime 250 Ml</v>
          </cell>
        </row>
        <row r="18531">
          <cell r="E18531" t="str">
            <v>Sivanto Prime 500 Ml</v>
          </cell>
        </row>
        <row r="18532">
          <cell r="E18532" t="str">
            <v>Solomon 1 Ltr-NOS</v>
          </cell>
        </row>
        <row r="18533">
          <cell r="E18533" t="str">
            <v>Solomon 100 Ml-NOS</v>
          </cell>
        </row>
        <row r="18534">
          <cell r="E18534" t="str">
            <v>Solomon 250 Ml-NOS</v>
          </cell>
        </row>
        <row r="18535">
          <cell r="E18535" t="str">
            <v>Solomon 500 Ml-NOS</v>
          </cell>
        </row>
        <row r="18536">
          <cell r="E18536" t="str">
            <v>Spintor 75 Ml</v>
          </cell>
        </row>
        <row r="18537">
          <cell r="E18537" t="str">
            <v>Sunrice 50 Gm-NOS</v>
          </cell>
        </row>
        <row r="18538">
          <cell r="E18538" t="str">
            <v>Velum Prime 250 Ml</v>
          </cell>
        </row>
        <row r="18539">
          <cell r="E18539" t="str">
            <v>Velum Prime 500 Ml</v>
          </cell>
        </row>
        <row r="18540">
          <cell r="E18540" t="str">
            <v>Whipsuper 250 Ml-NOS</v>
          </cell>
        </row>
        <row r="18541">
          <cell r="E18541" t="str">
            <v>ADMIRE2GM 2GM-BOX</v>
          </cell>
        </row>
        <row r="18542">
          <cell r="E18542" t="str">
            <v>AMBITION 100 ML 100ML-BOX</v>
          </cell>
        </row>
        <row r="18543">
          <cell r="E18543" t="str">
            <v>AMBITION 1LTR 1LTR-BOX</v>
          </cell>
        </row>
        <row r="18544">
          <cell r="E18544" t="str">
            <v>AMBITION 250ML 250ML-BOX</v>
          </cell>
        </row>
        <row r="18545">
          <cell r="E18545" t="str">
            <v>AMBITION 500ML 500 ML-BOX</v>
          </cell>
        </row>
        <row r="18546">
          <cell r="E18546" t="str">
            <v>ANTRACOL WG 80 250 GM 250GM-BOX</v>
          </cell>
        </row>
        <row r="18547">
          <cell r="E18547" t="str">
            <v>ANTRACOL WG 80 500GM-BOX</v>
          </cell>
        </row>
        <row r="18548">
          <cell r="E18548" t="str">
            <v>ANTRACOL1KG 1KG-BOX</v>
          </cell>
        </row>
        <row r="18549">
          <cell r="E18549" t="str">
            <v>ARIZE 6129 GOLD PADDY SEED 3KG-BOX</v>
          </cell>
        </row>
        <row r="18550">
          <cell r="E18550" t="str">
            <v>ARIZE 6444 GOLD PADDY3KG 3KG-BOX</v>
          </cell>
        </row>
        <row r="18551">
          <cell r="E18551" t="str">
            <v>ARIZE 6444 GOLD SEED 10*3KG 30KG-BOX</v>
          </cell>
        </row>
        <row r="18552">
          <cell r="E18552" t="str">
            <v>ARIZE AZ 8433 3KG-BOX</v>
          </cell>
        </row>
        <row r="18553">
          <cell r="E18553" t="str">
            <v>BAYER CIPEL(CHLORANTRANILIPRO 4KG-BOX</v>
          </cell>
        </row>
        <row r="18554">
          <cell r="E18554" t="str">
            <v>BAYER GHAUCHO 250GM-BOX</v>
          </cell>
        </row>
        <row r="18555">
          <cell r="E18555" t="str">
            <v>BAYER REGENT 5KG*4PCS 20KG-BOX</v>
          </cell>
        </row>
        <row r="18556">
          <cell r="E18556" t="str">
            <v>BAYER REGENT GRO 1KG-BOX</v>
          </cell>
        </row>
        <row r="18557">
          <cell r="E18557" t="str">
            <v>BAYER REGENT GRO 5KG 5KG-BOX</v>
          </cell>
        </row>
        <row r="18558">
          <cell r="E18558" t="str">
            <v>ETHERAL 100ML-BOX</v>
          </cell>
        </row>
        <row r="18559">
          <cell r="E18559" t="str">
            <v>FOLICUR 250ML 250ML-BOX</v>
          </cell>
        </row>
        <row r="18560">
          <cell r="E18560" t="str">
            <v>FOOST WP50 500GM-BOX</v>
          </cell>
        </row>
        <row r="18561">
          <cell r="E18561" t="str">
            <v>LAUDIS 115ML 115ML-BOX</v>
          </cell>
        </row>
        <row r="18562">
          <cell r="E18562" t="str">
            <v>LESENTA WG80 100GM-BOX</v>
          </cell>
        </row>
        <row r="18563">
          <cell r="E18563" t="str">
            <v>LUCIFIER(CLODINOFOP) 160GM-BOX</v>
          </cell>
        </row>
        <row r="18564">
          <cell r="E18564" t="str">
            <v>MUSTARD 5111 500GM\-BOX</v>
          </cell>
        </row>
        <row r="18565">
          <cell r="E18565" t="str">
            <v>MUSTARD 5210 1KG-BOX</v>
          </cell>
        </row>
        <row r="18566">
          <cell r="E18566" t="str">
            <v>MUSTARD 5222500GM 500GM-BOX</v>
          </cell>
        </row>
        <row r="18567">
          <cell r="E18567" t="str">
            <v>NATIVO WG 75 1KG-BOX</v>
          </cell>
        </row>
        <row r="18568">
          <cell r="E18568" t="str">
            <v>PLANOFIX 100ML-BOX</v>
          </cell>
        </row>
        <row r="18569">
          <cell r="E18569" t="str">
            <v>REGENT ULTRA 4KG 4KG-BOX</v>
          </cell>
        </row>
        <row r="18570">
          <cell r="E18570" t="str">
            <v>SENCOR WP 70 100GM-BOX</v>
          </cell>
        </row>
        <row r="18571">
          <cell r="E18571" t="str">
            <v>ADMIRE (IMIDACLOPRID 70% WG) - 2 GM-No</v>
          </cell>
        </row>
        <row r="18572">
          <cell r="E18572" t="str">
            <v>ADORA (BYSPYRIBAC SODIUM) - 1 LT-No</v>
          </cell>
        </row>
        <row r="18573">
          <cell r="E18573" t="str">
            <v>ADORA (BYSPYRIBAC SODIUM) - 100 ML-No</v>
          </cell>
        </row>
        <row r="18574">
          <cell r="E18574" t="str">
            <v>ADORA (BYSPYRIBAC SODIUM) - 200 ML-No</v>
          </cell>
        </row>
        <row r="18575">
          <cell r="E18575" t="str">
            <v>ADORA (BYSPYRIBAC SODIUM) - 50 ML-No</v>
          </cell>
        </row>
        <row r="18576">
          <cell r="E18576" t="str">
            <v>ADORA (BYSPYRIBAC SODIUM) - 500 ML-No</v>
          </cell>
        </row>
        <row r="18577">
          <cell r="E18577" t="str">
            <v>ALANTO SC 240 (THIACLOPRID) - 1 LT-Ltr</v>
          </cell>
        </row>
        <row r="18578">
          <cell r="E18578" t="str">
            <v>ANTRACOL (PROPINEB) - 100 GM-No</v>
          </cell>
        </row>
        <row r="18579">
          <cell r="E18579" t="str">
            <v>ANTRACOL (PROPINEB) - 500 GM-No</v>
          </cell>
        </row>
        <row r="18580">
          <cell r="E18580" t="str">
            <v>ANTRACOL (PROPINEB) 1 KG-Kg</v>
          </cell>
        </row>
        <row r="18581">
          <cell r="E18581" t="str">
            <v>ANTRACOL (PROPINEB) - 250 GM-No</v>
          </cell>
        </row>
        <row r="18582">
          <cell r="E18582" t="str">
            <v>BASTA SL 150 (GLUFOSINATE AMMONIUM 15% SL) - 1 LT-Ltr</v>
          </cell>
        </row>
        <row r="18583">
          <cell r="E18583" t="str">
            <v>CONFIDOR (IMIDACHLOPRID 17.8% SL) - 1 LT-Ltr</v>
          </cell>
        </row>
        <row r="18584">
          <cell r="E18584" t="str">
            <v>CONFIDOR (IMIDACHLOPRID 17.8% SL) - 100 ML-No</v>
          </cell>
        </row>
        <row r="18585">
          <cell r="E18585" t="str">
            <v>CONFIDOR (IMIDACHLOPRID 17.8% SL) - 50 ML-No</v>
          </cell>
        </row>
        <row r="18586">
          <cell r="E18586" t="str">
            <v>CONFIDOR SUPER (IMIDACHLOPRID 30.5%) - 50 ML-No</v>
          </cell>
        </row>
        <row r="18587">
          <cell r="E18587" t="str">
            <v>CONFIDOR SUPER (IMIDACHLOPRID 30.5%) - 100 ML-No</v>
          </cell>
        </row>
        <row r="18588">
          <cell r="E18588" t="str">
            <v>COUNCIL ACTIV (Triamfamore+Ethoxysulfuron) - 45 GM-No</v>
          </cell>
        </row>
        <row r="18589">
          <cell r="E18589" t="str">
            <v>COUNCIL ACTIVE(Triamfamone+Ethoxysulfuron) - 90GM-No</v>
          </cell>
        </row>
        <row r="18590">
          <cell r="E18590" t="str">
            <v>DECIS 2.8 EC(DELTAMETHRIN 2.8% EC) - 250 ML-No</v>
          </cell>
        </row>
        <row r="18591">
          <cell r="E18591" t="str">
            <v>DECIS 2.8 EC (DELTAMETHRIN 2.8% EC) - 500 ML-No</v>
          </cell>
        </row>
        <row r="18592">
          <cell r="E18592" t="str">
            <v>DECIS 2.8 EC (DELTAMETHRIN 2.8% EC) - 1 LT-Ltr</v>
          </cell>
        </row>
        <row r="18593">
          <cell r="E18593" t="str">
            <v>DECIS 2.8 EC (DELTAMETHRIN 2.8% EC) - 100 ML-No</v>
          </cell>
        </row>
        <row r="18594">
          <cell r="E18594" t="str">
            <v>ETHREL 39% SL (ETHEPHON 39% SL) - 1 LT-LT</v>
          </cell>
        </row>
        <row r="18595">
          <cell r="E18595" t="str">
            <v>ETHREL 39% SL (ETHEPHON 39% SL) - 100 ML-No</v>
          </cell>
        </row>
        <row r="18596">
          <cell r="E18596" t="str">
            <v>FAME (FLUBENDAMIDE 39.35% SC) - 10 ML-No</v>
          </cell>
        </row>
        <row r="18597">
          <cell r="E18597" t="str">
            <v>FAME (FLUBENDAMIDE 39.35% SC) - 100 ML-No</v>
          </cell>
        </row>
        <row r="18598">
          <cell r="E18598" t="str">
            <v>FAME (FLUBENDAMIDE 39.35% SC) - 250 ML-No</v>
          </cell>
        </row>
        <row r="18599">
          <cell r="E18599" t="str">
            <v>FAME (FLUBENDAMIDE 39.35% SC) - 50 ML-No</v>
          </cell>
        </row>
        <row r="18600">
          <cell r="E18600" t="str">
            <v>FAME (FLUBENDAMIDE 39.35% SC) - 500 ML-No</v>
          </cell>
        </row>
        <row r="18601">
          <cell r="E18601" t="str">
            <v>FOLICUR (TEBUCONAZOLE) - 1 LT-LT</v>
          </cell>
        </row>
        <row r="18602">
          <cell r="E18602" t="str">
            <v>FOLICUR (TEBUCONAZOLE) - 250 ML-No</v>
          </cell>
        </row>
        <row r="18603">
          <cell r="E18603" t="str">
            <v>FOLICUR (TEBUCONAZOLE) - 500 ML-No</v>
          </cell>
        </row>
        <row r="18604">
          <cell r="E18604" t="str">
            <v>FOLICUR (TEBUCONAZOLE) 100 ML-No</v>
          </cell>
        </row>
        <row r="18605">
          <cell r="E18605" t="str">
            <v>GAUCHO FS 600 (IMIDACLOPRID 48% FS) - 1 LTR-LT</v>
          </cell>
        </row>
        <row r="18606">
          <cell r="E18606" t="str">
            <v>GAUCHO FS 600 (IMIDACLOPRID 48% FS) - 100 ML-No</v>
          </cell>
        </row>
        <row r="18607">
          <cell r="E18607" t="str">
            <v>GAUCHO FS 600 (IMIDACLOPRID 48% FS) - 250 ML-No</v>
          </cell>
        </row>
        <row r="18608">
          <cell r="E18608" t="str">
            <v>GAUCHO FS 600 (IMIDACLOPRID 48% FS) - 50 ML-No</v>
          </cell>
        </row>
        <row r="18609">
          <cell r="E18609" t="str">
            <v>GAUCHO FS 600 (IMIDACLOPRID 48% FS) - 500 ML-No</v>
          </cell>
        </row>
        <row r="18610">
          <cell r="E18610" t="str">
            <v>JUMP (FIPRONIL 80% WG) - 2 GM-No</v>
          </cell>
        </row>
        <row r="18611">
          <cell r="E18611" t="str">
            <v>MELODY DUO (Iprovalicarb 5.5%+ Propineb) - 100 GM-No</v>
          </cell>
        </row>
        <row r="18612">
          <cell r="E18612" t="str">
            <v>MONCEREN SC250 (Pencycuron) - 250 ML-No</v>
          </cell>
        </row>
        <row r="18613">
          <cell r="E18613" t="str">
            <v>MOVENTO ENERGY(SPIROTETRAMAT+IMIDACLOPRID)- 250 ML-No</v>
          </cell>
        </row>
        <row r="18614">
          <cell r="E18614" t="str">
            <v>NATIVO (Tebuconazole + Trifloxistrobin) - 10 GM-No</v>
          </cell>
        </row>
        <row r="18615">
          <cell r="E18615" t="str">
            <v>NATIVO (Tebuconazole + Trifloxistrobin) - 250 GM-No</v>
          </cell>
        </row>
        <row r="18616">
          <cell r="E18616" t="str">
            <v>NATIVO (Tebuconazole + Trifloxistrobin) - 500 GM-No</v>
          </cell>
        </row>
        <row r="18617">
          <cell r="E18617" t="str">
            <v>NATIVO (Tebuconazole + Trifloxistrobin) -1 KG-Kg</v>
          </cell>
        </row>
        <row r="18618">
          <cell r="E18618" t="str">
            <v>NATIVO (Tebuconazole + Trifloxystrobin) - 100 GM-No</v>
          </cell>
        </row>
        <row r="18619">
          <cell r="E18619" t="str">
            <v>NATIVO (Tebuconazole + Trifloxystrobin) - 50 GM-No</v>
          </cell>
        </row>
        <row r="18620">
          <cell r="E18620" t="str">
            <v>OBERON SC 240 (SPIROMESIFEN) - 1 LTR-Ltr</v>
          </cell>
        </row>
        <row r="18621">
          <cell r="E18621" t="str">
            <v>OBERON SC 240 (SPIROMESIFEN) - 50 ML-No</v>
          </cell>
        </row>
        <row r="18622">
          <cell r="E18622" t="str">
            <v>OBERON SC240 (SPIROMESIFEN) - 100 ML-No</v>
          </cell>
        </row>
        <row r="18623">
          <cell r="E18623" t="str">
            <v>OBERON SC240 (SPIROMESIFEN) - 5 LTR-Ltr</v>
          </cell>
        </row>
        <row r="18624">
          <cell r="E18624" t="str">
            <v>PLANOFIX (NAA) - 100 ML-No</v>
          </cell>
        </row>
        <row r="18625">
          <cell r="E18625" t="str">
            <v>PLANOFIX (NAA) - 1 LT-LT</v>
          </cell>
        </row>
        <row r="18626">
          <cell r="E18626" t="str">
            <v>REGENT GR (FIPRONIL 0.3% GR) 5 KG-Kg</v>
          </cell>
        </row>
        <row r="18627">
          <cell r="E18627" t="str">
            <v>REGENT GR (FIPRONIL 0.3% GR) 1 KG-Kg</v>
          </cell>
        </row>
        <row r="18628">
          <cell r="E18628" t="str">
            <v>REGENT SC (FIPRONIL 5% SC) - 1 LT-Ltr</v>
          </cell>
        </row>
        <row r="18629">
          <cell r="E18629" t="str">
            <v>REGENT SC (FIPRONIL 5% SC) - 100 ML-No</v>
          </cell>
        </row>
        <row r="18630">
          <cell r="E18630" t="str">
            <v>REGENT SC (FIPRONIL 5% SC) - 250 ML-No</v>
          </cell>
        </row>
        <row r="18631">
          <cell r="E18631" t="str">
            <v>REGENT SC (FIPRONIL 5% SC) - 500 ML-No</v>
          </cell>
        </row>
        <row r="18632">
          <cell r="E18632" t="str">
            <v>REGENT ULTRA GR 0.6 - 1 KG-Kg</v>
          </cell>
        </row>
        <row r="18633">
          <cell r="E18633" t="str">
            <v>REGENT ULTRA GR 0.6 - 4 KG-Kg</v>
          </cell>
        </row>
        <row r="18634">
          <cell r="E18634" t="str">
            <v>RICESTAR EC (FENOXAPROP P-ETHYL) - 1 LT-LT</v>
          </cell>
        </row>
        <row r="18635">
          <cell r="E18635" t="str">
            <v>RICESTAR EC (FENOXAPROP P-ETHYL) - 500 ML-No</v>
          </cell>
        </row>
        <row r="18636">
          <cell r="E18636" t="str">
            <v>RICESTAR EC (FENOXAPROP-P-ETHYL 9.3%) - 250 ML-No</v>
          </cell>
        </row>
        <row r="18637">
          <cell r="E18637" t="str">
            <v>SIMBOLA (DINOTEFURAN 20% SG) - 100 GM-No</v>
          </cell>
        </row>
        <row r="18638">
          <cell r="E18638" t="str">
            <v>SOLOMON (Betacyfluthrin + Imidachloprid) 100 Ml-No</v>
          </cell>
        </row>
        <row r="18639">
          <cell r="E18639" t="str">
            <v>SUNRICE 15 WG (ETHOXYSULFURON 15% WDG) - 50 GM-No</v>
          </cell>
        </row>
        <row r="18640">
          <cell r="E18640" t="str">
            <v>VELUM PRIME (FLUOPYRAM 34.48% SC) - 500 ML-No</v>
          </cell>
        </row>
        <row r="18641">
          <cell r="E18641" t="str">
            <v>WHIP SUPER 9 EC (Fenoxoprop P Ethyl) 100ML-No</v>
          </cell>
        </row>
        <row r="18642">
          <cell r="E18642" t="str">
            <v>ADMIRE (16 GM)-nos</v>
          </cell>
        </row>
        <row r="18643">
          <cell r="E18643" t="str">
            <v>ADMIRE (2 GM)-nos</v>
          </cell>
        </row>
        <row r="18644">
          <cell r="E18644" t="str">
            <v>ADMIRE (30 GM)-nos</v>
          </cell>
        </row>
        <row r="18645">
          <cell r="E18645" t="str">
            <v>ADORA 1 LTR-nos</v>
          </cell>
        </row>
        <row r="18646">
          <cell r="E18646" t="str">
            <v>ADORA 100 ML-nos</v>
          </cell>
        </row>
        <row r="18647">
          <cell r="E18647" t="str">
            <v>ADORA 200 ML-nos</v>
          </cell>
        </row>
        <row r="18648">
          <cell r="E18648" t="str">
            <v>Adora 40 ML-nos</v>
          </cell>
        </row>
        <row r="18649">
          <cell r="E18649" t="str">
            <v>ADORA 50 ML-nos</v>
          </cell>
        </row>
        <row r="18650">
          <cell r="E18650" t="str">
            <v>ADORA 500 ML-nos</v>
          </cell>
        </row>
        <row r="18651">
          <cell r="E18651" t="str">
            <v>ADORA 80 ML-nos</v>
          </cell>
        </row>
        <row r="18652">
          <cell r="E18652" t="str">
            <v>ALANTO SC 240 1 LIT-nos</v>
          </cell>
        </row>
        <row r="18653">
          <cell r="E18653" t="str">
            <v>ANTRACOL (1 KG)-nos</v>
          </cell>
        </row>
        <row r="18654">
          <cell r="E18654" t="str">
            <v>ANTRACOL (100 Gm)-nos</v>
          </cell>
        </row>
        <row r="18655">
          <cell r="E18655" t="str">
            <v>ANTRACOL (250 Gm)-nos</v>
          </cell>
        </row>
        <row r="18656">
          <cell r="E18656" t="str">
            <v>ANTRACOL (500gm)-nos</v>
          </cell>
        </row>
        <row r="18657">
          <cell r="E18657" t="str">
            <v>AROSIN (500 ML)-nos</v>
          </cell>
        </row>
        <row r="18658">
          <cell r="E18658" t="str">
            <v>BASTA (1 LTR)-nos</v>
          </cell>
        </row>
        <row r="18659">
          <cell r="E18659" t="str">
            <v>BAYRUSAL (QUINALPHOS BAYER) (5Ltr)-nos</v>
          </cell>
        </row>
        <row r="18660">
          <cell r="E18660" t="str">
            <v>BAYRUSIL(QUINALPHOS BAYER) (1Ltr)-nos</v>
          </cell>
        </row>
        <row r="18661">
          <cell r="E18661" t="str">
            <v>BAYRUSIL(QUINALPHOSBAYER) 20Ltr-nos</v>
          </cell>
        </row>
        <row r="18662">
          <cell r="E18662" t="str">
            <v>BILCYP ( 1 LTR.)-nos</v>
          </cell>
        </row>
        <row r="18663">
          <cell r="E18663" t="str">
            <v>BILCYP (250 ML)-nos</v>
          </cell>
        </row>
        <row r="18664">
          <cell r="E18664" t="str">
            <v>BILCYP (500 ML)-nos</v>
          </cell>
        </row>
        <row r="18665">
          <cell r="E18665" t="str">
            <v>BILZEB (500 GM)-nos</v>
          </cell>
        </row>
        <row r="18666">
          <cell r="E18666" t="str">
            <v>BILZEB(1Kg)-nos</v>
          </cell>
        </row>
        <row r="18667">
          <cell r="E18667" t="str">
            <v>BITAM 1 LTR.-nos</v>
          </cell>
        </row>
        <row r="18668">
          <cell r="E18668" t="str">
            <v>BITAM 250 ML-nos</v>
          </cell>
        </row>
        <row r="18669">
          <cell r="E18669" t="str">
            <v>BITAM 500 ML-nos</v>
          </cell>
        </row>
        <row r="18670">
          <cell r="E18670" t="str">
            <v>CONFIDOR ( 1 LTR)-nos</v>
          </cell>
        </row>
        <row r="18671">
          <cell r="E18671" t="str">
            <v>CONFIDOR (100 ML)-nos</v>
          </cell>
        </row>
        <row r="18672">
          <cell r="E18672" t="str">
            <v>CONFIDOR (250 ML)-nos</v>
          </cell>
        </row>
        <row r="18673">
          <cell r="E18673" t="str">
            <v>CONFIDOR (50 ML)-nos</v>
          </cell>
        </row>
        <row r="18674">
          <cell r="E18674" t="str">
            <v>CONFIDOR 500ml-nos</v>
          </cell>
        </row>
        <row r="18675">
          <cell r="E18675" t="str">
            <v>CONFIDOR SUPER -50 Ml-nos</v>
          </cell>
        </row>
        <row r="18676">
          <cell r="E18676" t="str">
            <v>CONFIDOR SUPER 100 ML-nos</v>
          </cell>
        </row>
        <row r="18677">
          <cell r="E18677" t="str">
            <v>Council Activ 45gm-nos</v>
          </cell>
        </row>
        <row r="18678">
          <cell r="E18678" t="str">
            <v>Council Activ 90gm-nos</v>
          </cell>
        </row>
        <row r="18679">
          <cell r="E18679" t="str">
            <v>Decis 100 EC (100ml)-nos</v>
          </cell>
        </row>
        <row r="18680">
          <cell r="E18680" t="str">
            <v>DECIS 100 EC (250 ML)-nos</v>
          </cell>
        </row>
        <row r="18681">
          <cell r="E18681" t="str">
            <v>DECIS 2.8 EC (1 LR)-nos</v>
          </cell>
        </row>
        <row r="18682">
          <cell r="E18682" t="str">
            <v>DECIS 2.8 EC (250 ML)-nos</v>
          </cell>
        </row>
        <row r="18683">
          <cell r="E18683" t="str">
            <v>DECIS 2.8 EC (500 ML)-nos</v>
          </cell>
        </row>
        <row r="18684">
          <cell r="E18684" t="str">
            <v>DECIS 2.8 EC(100 Ml)-nos</v>
          </cell>
        </row>
        <row r="18685">
          <cell r="E18685" t="str">
            <v>DISECT (Bifenthrin 10% EC) -250 Ml-nos</v>
          </cell>
        </row>
        <row r="18686">
          <cell r="E18686" t="str">
            <v>ETHREL 39% 100 ML-nos</v>
          </cell>
        </row>
        <row r="18687">
          <cell r="E18687" t="str">
            <v>FAME 250 ML-nos</v>
          </cell>
        </row>
        <row r="18688">
          <cell r="E18688" t="str">
            <v>FAME 500 ML-nos</v>
          </cell>
        </row>
        <row r="18689">
          <cell r="E18689" t="str">
            <v>FAME SC480 (10 ML)-nos</v>
          </cell>
        </row>
        <row r="18690">
          <cell r="E18690" t="str">
            <v>FAME SC480 (100 ML)-nos</v>
          </cell>
        </row>
        <row r="18691">
          <cell r="E18691" t="str">
            <v>FAME SC480 (50 ML)-nos</v>
          </cell>
        </row>
        <row r="18692">
          <cell r="E18692" t="str">
            <v>FOLICUR (100 ML)-nos</v>
          </cell>
        </row>
        <row r="18693">
          <cell r="E18693" t="str">
            <v>FOLICUR (250 ML)-nos</v>
          </cell>
        </row>
        <row r="18694">
          <cell r="E18694" t="str">
            <v>FOLICUR (500 ML)-nos</v>
          </cell>
        </row>
        <row r="18695">
          <cell r="E18695" t="str">
            <v>FOLICUR 1 LTR-nos</v>
          </cell>
        </row>
        <row r="18696">
          <cell r="E18696" t="str">
            <v>Gaucho 100 Ml-nos</v>
          </cell>
        </row>
        <row r="18697">
          <cell r="E18697" t="str">
            <v>GAUCHO 250 ML-nos</v>
          </cell>
        </row>
        <row r="18698">
          <cell r="E18698" t="str">
            <v>HEHADHAN (250ml)-nos</v>
          </cell>
        </row>
        <row r="18699">
          <cell r="E18699" t="str">
            <v>HINOSAN (100ML)-nos</v>
          </cell>
        </row>
        <row r="18700">
          <cell r="E18700" t="str">
            <v>HINOSAN (250ML)-nos</v>
          </cell>
        </row>
        <row r="18701">
          <cell r="E18701" t="str">
            <v>HOSATHION (100ML)-nos</v>
          </cell>
        </row>
        <row r="18702">
          <cell r="E18702" t="str">
            <v>HOSATHION (250ML)-nos</v>
          </cell>
        </row>
        <row r="18703">
          <cell r="E18703" t="str">
            <v>HOSATHION (500 ML )-nos</v>
          </cell>
        </row>
        <row r="18704">
          <cell r="E18704" t="str">
            <v>HOSATHION 5 LTR-nos</v>
          </cell>
        </row>
        <row r="18705">
          <cell r="E18705" t="str">
            <v>JUMP (2 GM)-nos</v>
          </cell>
        </row>
        <row r="18706">
          <cell r="E18706" t="str">
            <v>KLASS (10 KG)-nos</v>
          </cell>
        </row>
        <row r="18707">
          <cell r="E18707" t="str">
            <v>KLASS (1Kg)-nos</v>
          </cell>
        </row>
        <row r="18708">
          <cell r="E18708" t="str">
            <v>KLASS (500 GM)-nos</v>
          </cell>
        </row>
        <row r="18709">
          <cell r="E18709" t="str">
            <v>LARVIN (100 GM)-nos</v>
          </cell>
        </row>
        <row r="18710">
          <cell r="E18710" t="str">
            <v>LARVIN 1 KG-nos</v>
          </cell>
        </row>
        <row r="18711">
          <cell r="E18711" t="str">
            <v>MELODY DUO (100 GM)-nos</v>
          </cell>
        </row>
        <row r="18712">
          <cell r="E18712" t="str">
            <v>MELODY DUO - 400 Gm-nos</v>
          </cell>
        </row>
        <row r="18713">
          <cell r="E18713" t="str">
            <v>MELODY DUO 800 GM-nos</v>
          </cell>
        </row>
        <row r="18714">
          <cell r="E18714" t="str">
            <v>METACID (100ML)-nos</v>
          </cell>
        </row>
        <row r="18715">
          <cell r="E18715" t="str">
            <v>METACID (250ML)-nos</v>
          </cell>
        </row>
        <row r="18716">
          <cell r="E18716" t="str">
            <v>METACID (500ML)-nos</v>
          </cell>
        </row>
        <row r="18717">
          <cell r="E18717" t="str">
            <v>METACID (5Ltr)-nos</v>
          </cell>
        </row>
        <row r="18718">
          <cell r="E18718" t="str">
            <v>METACID 1LTR-nos</v>
          </cell>
        </row>
        <row r="18719">
          <cell r="E18719" t="str">
            <v>Movento Energy 250ml-nos</v>
          </cell>
        </row>
        <row r="18720">
          <cell r="E18720" t="str">
            <v>NATIVO 1 KG-nos</v>
          </cell>
        </row>
        <row r="18721">
          <cell r="E18721" t="str">
            <v>Nativo 100gm-nos</v>
          </cell>
        </row>
        <row r="18722">
          <cell r="E18722" t="str">
            <v>NATIVO 250 Gm-nos</v>
          </cell>
        </row>
        <row r="18723">
          <cell r="E18723" t="str">
            <v>NATIVO 50 Gm-nos</v>
          </cell>
        </row>
        <row r="18724">
          <cell r="E18724" t="str">
            <v>NATIVO 500 GM-nos</v>
          </cell>
        </row>
        <row r="18725">
          <cell r="E18725" t="str">
            <v>OBERON 50 ML-nos</v>
          </cell>
        </row>
        <row r="18726">
          <cell r="E18726" t="str">
            <v>PLANOFIX (500 ML)-nos</v>
          </cell>
        </row>
        <row r="18727">
          <cell r="E18727" t="str">
            <v>PLANOFIX 1 LTR-nos</v>
          </cell>
        </row>
        <row r="18728">
          <cell r="E18728" t="str">
            <v>PLANOFIX(100ML)-nos</v>
          </cell>
        </row>
        <row r="18729">
          <cell r="E18729" t="str">
            <v>PREPARE (1 LIT.)-nos</v>
          </cell>
        </row>
        <row r="18730">
          <cell r="E18730" t="str">
            <v>PREPARE (5 LTR)-nos</v>
          </cell>
        </row>
        <row r="18731">
          <cell r="E18731" t="str">
            <v>REGENT 1 KG-nos</v>
          </cell>
        </row>
        <row r="18732">
          <cell r="E18732" t="str">
            <v>REGENT 25 Kg-nos</v>
          </cell>
        </row>
        <row r="18733">
          <cell r="E18733" t="str">
            <v>REGENT 5 KG-nos</v>
          </cell>
        </row>
        <row r="18734">
          <cell r="E18734" t="str">
            <v>REGENT SC (100 ML)-nos</v>
          </cell>
        </row>
        <row r="18735">
          <cell r="E18735" t="str">
            <v>REGENT SC (1LTR)-nos</v>
          </cell>
        </row>
        <row r="18736">
          <cell r="E18736" t="str">
            <v>REGENT SC (250 ML)-nos</v>
          </cell>
        </row>
        <row r="18737">
          <cell r="E18737" t="str">
            <v>REGENT SC (500 ML)-nos</v>
          </cell>
        </row>
        <row r="18738">
          <cell r="E18738" t="str">
            <v>REGENT ULTRA 1 KG-nos</v>
          </cell>
        </row>
        <row r="18739">
          <cell r="E18739" t="str">
            <v>REGENT ULTRA 4 KG-nos</v>
          </cell>
        </row>
        <row r="18740">
          <cell r="E18740" t="str">
            <v>REGENT ULTRA 5 Kg-nos</v>
          </cell>
        </row>
        <row r="18741">
          <cell r="E18741" t="str">
            <v>RICESTAR 1 LTR-nos</v>
          </cell>
        </row>
        <row r="18742">
          <cell r="E18742" t="str">
            <v>RICESTAR 500ML-nos</v>
          </cell>
        </row>
        <row r="18743">
          <cell r="E18743" t="str">
            <v>RICESTAR EC 69 250ML-nos</v>
          </cell>
        </row>
        <row r="18744">
          <cell r="E18744" t="str">
            <v>SECTIN (100 GM)-nos</v>
          </cell>
        </row>
        <row r="18745">
          <cell r="E18745" t="str">
            <v>SEVIN (100Gm)-nos</v>
          </cell>
        </row>
        <row r="18746">
          <cell r="E18746" t="str">
            <v>SEVIN (500Gm)-nos</v>
          </cell>
        </row>
        <row r="18747">
          <cell r="E18747" t="str">
            <v>SOLOMON - 100 Ml-nos</v>
          </cell>
        </row>
        <row r="18748">
          <cell r="E18748" t="str">
            <v>SOLOMON 250 ML-nos</v>
          </cell>
        </row>
        <row r="18749">
          <cell r="E18749" t="str">
            <v>SPARK (1 LTR.)-nos</v>
          </cell>
        </row>
        <row r="18750">
          <cell r="E18750" t="str">
            <v>SPARK (100 ML)-nos</v>
          </cell>
        </row>
        <row r="18751">
          <cell r="E18751" t="str">
            <v>SPARK (250ML)-nos</v>
          </cell>
        </row>
        <row r="18752">
          <cell r="E18752" t="str">
            <v>SPARK (5 LTR)-nos</v>
          </cell>
        </row>
        <row r="18753">
          <cell r="E18753" t="str">
            <v>SPARK (500 ML)-nos</v>
          </cell>
        </row>
        <row r="18754">
          <cell r="E18754" t="str">
            <v>SPARK 36 EC (100 ML)-nos</v>
          </cell>
        </row>
        <row r="18755">
          <cell r="E18755" t="str">
            <v>TAMARON GOLD ( 25 KG)-nos</v>
          </cell>
        </row>
        <row r="18756">
          <cell r="E18756" t="str">
            <v>TAMARONGOLD ( 1 KG)-nos</v>
          </cell>
        </row>
        <row r="18757">
          <cell r="E18757" t="str">
            <v>TAMARONGOLD 250 GM-nos</v>
          </cell>
        </row>
        <row r="18758">
          <cell r="E18758" t="str">
            <v>TAMARONGOLD 500 GM-nos</v>
          </cell>
        </row>
        <row r="18759">
          <cell r="E18759" t="str">
            <v>WHIPSUPER 100 ML-nos</v>
          </cell>
        </row>
        <row r="18760">
          <cell r="E18760" t="str">
            <v>Admire 8x2gms X125 (Bayer)-Pcs.</v>
          </cell>
        </row>
        <row r="18761">
          <cell r="E18761" t="str">
            <v>Alanto 100ml X50 Bayer-Pcs.</v>
          </cell>
        </row>
        <row r="18762">
          <cell r="E18762" t="str">
            <v>Alanto 1ltr X 10 (Bayer)-Pcs.</v>
          </cell>
        </row>
        <row r="18763">
          <cell r="E18763" t="str">
            <v>Alanto 500ml X 20 (Bayer)-Pcs.</v>
          </cell>
        </row>
        <row r="18764">
          <cell r="E18764" t="str">
            <v>Alanto SC420-250ml x 40 Bayer(IS)-Pcs.</v>
          </cell>
        </row>
        <row r="18765">
          <cell r="E18765" t="str">
            <v>Aliette 250gms X 20 Bayer (IS)-Pcs.</v>
          </cell>
        </row>
        <row r="18766">
          <cell r="E18766" t="str">
            <v>Aliette 100gms X40 Bayer(IS)-Pcs.</v>
          </cell>
        </row>
        <row r="18767">
          <cell r="E18767" t="str">
            <v>Antracol 500gms x 20 Bayer-Pcs.</v>
          </cell>
        </row>
        <row r="18768">
          <cell r="E18768" t="str">
            <v>Belt expert 100ml x50 bayer (IS)-Pcs.</v>
          </cell>
        </row>
        <row r="18769">
          <cell r="E18769" t="str">
            <v>Confidor 100ml X50 Bayer(IS)-Pcs.</v>
          </cell>
        </row>
        <row r="18770">
          <cell r="E18770" t="str">
            <v>Confidor SL200 1Ltrx10 Bayer (IS)-Pcs</v>
          </cell>
        </row>
        <row r="18771">
          <cell r="E18771" t="str">
            <v>Decis EC100 250ml X 40 Bayer(IS)-Pcs.</v>
          </cell>
        </row>
        <row r="18772">
          <cell r="E18772" t="str">
            <v>Decis EC100 100ml X50 (Bayer)-Pcs.</v>
          </cell>
        </row>
        <row r="18773">
          <cell r="E18773" t="str">
            <v>Decis EC2.8 250ml X40 Bayer (IS)-Pcs</v>
          </cell>
        </row>
        <row r="18774">
          <cell r="E18774" t="str">
            <v>Decis EC246 100ML X50 Bayer (IS)-Pcs.</v>
          </cell>
        </row>
        <row r="18775">
          <cell r="E18775" t="str">
            <v>Ethrel SL39 500MLx20 Bayer(IS)-Pcs</v>
          </cell>
        </row>
        <row r="18776">
          <cell r="E18776" t="str">
            <v>Ethrel SL39- 1ltr x 10 Bayer(IS)-Pcs.</v>
          </cell>
        </row>
        <row r="18777">
          <cell r="E18777" t="str">
            <v>Ethrel-100ml x 50 Bayer(IS)-Pcs.</v>
          </cell>
        </row>
        <row r="18778">
          <cell r="E18778" t="str">
            <v>Fame (T)-40x50ml SC480 Bayer(IS)-Pcs.</v>
          </cell>
        </row>
        <row r="18779">
          <cell r="E18779" t="str">
            <v>Fame(T) 100ml X 20PC Bayer (IS)-Pcs.</v>
          </cell>
        </row>
        <row r="18780">
          <cell r="E18780" t="str">
            <v>Fame- 10ml x 200(20x10) Bayer (IS)-Pcs.</v>
          </cell>
        </row>
        <row r="18781">
          <cell r="E18781" t="str">
            <v>Fame-10ml (20x10ML) Bayer (IS)-Pcs</v>
          </cell>
        </row>
        <row r="18782">
          <cell r="E18782" t="str">
            <v>Folicur(T) 100ml X 50 Bayer(IS)-Pcs.</v>
          </cell>
        </row>
        <row r="18783">
          <cell r="E18783" t="str">
            <v>Jump WG80 (2gms X10) X160 (bayer)-Pcs.</v>
          </cell>
        </row>
        <row r="18784">
          <cell r="E18784" t="str">
            <v>LARVIN (T) 250gms x20 bayer (IS)-Pcs.</v>
          </cell>
        </row>
        <row r="18785">
          <cell r="E18785" t="str">
            <v>Larvin Wp75 100gms X40 Bayer (IS)-Pcs.</v>
          </cell>
        </row>
        <row r="18786">
          <cell r="E18786" t="str">
            <v>Luna Experience 100MLx50 Bayer(IS)-Pcs</v>
          </cell>
        </row>
        <row r="18787">
          <cell r="E18787" t="str">
            <v>Luna Experience 1Ltr X10 Bayer(IS)-Pcs</v>
          </cell>
        </row>
        <row r="18788">
          <cell r="E18788" t="str">
            <v>Luna Experience 250ML X40 Bayer(IS)-Pcs</v>
          </cell>
        </row>
        <row r="18789">
          <cell r="E18789" t="str">
            <v>Melody Duo 400gms X10 Bayer(IS)-Pcs.</v>
          </cell>
        </row>
        <row r="18790">
          <cell r="E18790" t="str">
            <v>Movento OD150 250ml X40 Bayer (IS)-Pcs</v>
          </cell>
        </row>
        <row r="18791">
          <cell r="E18791" t="str">
            <v>Nativo WG75 -1KG x10 Bayer(IS)-Pcs.</v>
          </cell>
        </row>
        <row r="18792">
          <cell r="E18792" t="str">
            <v>Nativo WG75-100gms x 50 Bayer(IS)-Pcs.</v>
          </cell>
        </row>
        <row r="18793">
          <cell r="E18793" t="str">
            <v>Oberon (T) SC240 200MLx40 Bayer-Pcs</v>
          </cell>
        </row>
        <row r="18794">
          <cell r="E18794" t="str">
            <v>OBERON SC240 100ML X50 (BAYER)-Pcs.</v>
          </cell>
        </row>
        <row r="18795">
          <cell r="E18795" t="str">
            <v>Oberon SC240 1Ltr X 10 Bayer (IS)-Pcs</v>
          </cell>
        </row>
        <row r="18796">
          <cell r="E18796" t="str">
            <v>Oberon SC240 500ml X20 Bayer (IS)-Pcs</v>
          </cell>
        </row>
        <row r="18797">
          <cell r="E18797" t="str">
            <v>Planofix 100ml Sl45 X50 Bayer(IS)-Pcs.</v>
          </cell>
        </row>
        <row r="18798">
          <cell r="E18798" t="str">
            <v>Planofix 250ml X40 Bayer(IS)-Pcs.</v>
          </cell>
        </row>
        <row r="18799">
          <cell r="E18799" t="str">
            <v>Planofix SL45 1Ltr X10 (Bayer)-Pcs.</v>
          </cell>
        </row>
        <row r="18800">
          <cell r="E18800" t="str">
            <v>Planofix SL45 500MLx20 Bayer(IS)-Pcs</v>
          </cell>
        </row>
        <row r="18801">
          <cell r="E18801" t="str">
            <v>Profiler WG7111 250grm X20 Bayer (IS)-Pcs</v>
          </cell>
        </row>
        <row r="18802">
          <cell r="E18802" t="str">
            <v>Regent GR0.3 1kg X 20 Bayer(IS)-Pcs.</v>
          </cell>
        </row>
        <row r="18803">
          <cell r="E18803" t="str">
            <v>Sectine-600gms x 20 Bayer (IS)-Pcs.</v>
          </cell>
        </row>
        <row r="18804">
          <cell r="E18804" t="str">
            <v>Sencor 100gms x60Bayer(IS)-Pcs.</v>
          </cell>
        </row>
        <row r="18805">
          <cell r="E18805" t="str">
            <v>Solomon 100ml X50 Bayer(IS)-Pcs.</v>
          </cell>
        </row>
        <row r="18806">
          <cell r="E18806" t="str">
            <v>Solomon 250ml X40 Bayer(IS)-Pcs.</v>
          </cell>
        </row>
        <row r="18807">
          <cell r="E18807" t="str">
            <v>Aliette 100 Gm-Pcs</v>
          </cell>
        </row>
        <row r="18808">
          <cell r="E18808" t="str">
            <v>Decis 1 Ltr-Ltr</v>
          </cell>
        </row>
        <row r="18809">
          <cell r="E18809" t="str">
            <v>Folicure 1 Ltr-Ltr</v>
          </cell>
        </row>
        <row r="18810">
          <cell r="E18810" t="str">
            <v>Foost 500 Gm.-Pcs</v>
          </cell>
        </row>
        <row r="18811">
          <cell r="E18811" t="str">
            <v>Moncern 1 Ltr-Ltr</v>
          </cell>
        </row>
        <row r="18812">
          <cell r="E18812" t="str">
            <v>Sectin 100 Gm-Pcs</v>
          </cell>
        </row>
        <row r="18813">
          <cell r="E18813" t="str">
            <v>Simbola 1 Kg-Kg</v>
          </cell>
        </row>
        <row r="18814">
          <cell r="E18814" t="str">
            <v>Simbola 500 Gm *10-Pcs</v>
          </cell>
        </row>
        <row r="18815">
          <cell r="E18815" t="str">
            <v>Solomon 500 Ml-Pcs</v>
          </cell>
        </row>
        <row r="18816">
          <cell r="E18816" t="str">
            <v>Solomon 1 Ltr-Ltr</v>
          </cell>
        </row>
        <row r="18817">
          <cell r="E18817" t="str">
            <v>Whipsuper 250 Ml-Pcs</v>
          </cell>
        </row>
        <row r="18818">
          <cell r="E18818" t="str">
            <v>6129 Gold 10*3 Kg-Pkt</v>
          </cell>
        </row>
        <row r="18819">
          <cell r="E18819" t="str">
            <v>6129 Paddy (R)-Pkt</v>
          </cell>
        </row>
        <row r="18820">
          <cell r="E18820" t="str">
            <v>6444 Gold ( 10 *3 Kg)-Pkt</v>
          </cell>
        </row>
        <row r="18821">
          <cell r="E18821" t="str">
            <v>6444 Paddy (R)-Pkt</v>
          </cell>
        </row>
        <row r="18822">
          <cell r="E18822" t="str">
            <v>6508 LOC ( 10*3 KG)-Pkt</v>
          </cell>
        </row>
        <row r="18823">
          <cell r="E18823" t="str">
            <v>6508 Paddy (R)-Pkt</v>
          </cell>
        </row>
        <row r="18824">
          <cell r="E18824" t="str">
            <v>Admire 2 Gm-Pcs</v>
          </cell>
        </row>
        <row r="18825">
          <cell r="E18825" t="str">
            <v>Admire 30 Gm Pk-Pcs</v>
          </cell>
        </row>
        <row r="18826">
          <cell r="E18826" t="str">
            <v>Admire 30 Gm-Pcs</v>
          </cell>
        </row>
        <row r="18827">
          <cell r="E18827" t="str">
            <v>Adora 10 Ml-Pcs</v>
          </cell>
        </row>
        <row r="18828">
          <cell r="E18828" t="str">
            <v>Adora 100 Ml-Pcs</v>
          </cell>
        </row>
        <row r="18829">
          <cell r="E18829" t="str">
            <v>Adora 200 Ml-Pcs</v>
          </cell>
        </row>
        <row r="18830">
          <cell r="E18830" t="str">
            <v>Adora 500 Ml-Pcs</v>
          </cell>
        </row>
        <row r="18831">
          <cell r="E18831" t="str">
            <v>Alanto 100 Ml-Pcs</v>
          </cell>
        </row>
        <row r="18832">
          <cell r="E18832" t="str">
            <v>Alanto 250 Ml-Pcs</v>
          </cell>
        </row>
        <row r="18833">
          <cell r="E18833" t="str">
            <v>Alanto 500 Ml-Pcs</v>
          </cell>
        </row>
        <row r="18834">
          <cell r="E18834" t="str">
            <v>Alento 250 Ml (R)-Pcs</v>
          </cell>
        </row>
        <row r="18835">
          <cell r="E18835" t="str">
            <v>Alento 100 Gm-Pcs</v>
          </cell>
        </row>
        <row r="18836">
          <cell r="E18836" t="str">
            <v>Alento 100 Ml-Pcs</v>
          </cell>
        </row>
        <row r="18837">
          <cell r="E18837" t="str">
            <v>Aliette 250 Gm-Pcs</v>
          </cell>
        </row>
        <row r="18838">
          <cell r="E18838" t="str">
            <v>Alitee 500 Gm-Pcs</v>
          </cell>
        </row>
        <row r="18839">
          <cell r="E18839" t="str">
            <v>Alitte 1 Kg-Kg</v>
          </cell>
        </row>
        <row r="18840">
          <cell r="E18840" t="str">
            <v>Alittee 100 Gm-Pcs</v>
          </cell>
        </row>
        <row r="18841">
          <cell r="E18841" t="str">
            <v>Antracol 250 Gm (R)-Pcs</v>
          </cell>
        </row>
        <row r="18842">
          <cell r="E18842" t="str">
            <v>Antracol 250 GM-Pcs</v>
          </cell>
        </row>
        <row r="18843">
          <cell r="E18843" t="str">
            <v>Antracol 1 Kg-Kg</v>
          </cell>
        </row>
        <row r="18844">
          <cell r="E18844" t="str">
            <v>Antracol 100 Gm-Pcs</v>
          </cell>
        </row>
        <row r="18845">
          <cell r="E18845" t="str">
            <v>Antracol 500 Gm-Pcs</v>
          </cell>
        </row>
        <row r="18846">
          <cell r="E18846" t="str">
            <v>Arize 6129 Gold-Pkt</v>
          </cell>
        </row>
        <row r="18847">
          <cell r="E18847" t="str">
            <v>Arize 6444 Gold 3 Kg-Pkt</v>
          </cell>
        </row>
        <row r="18848">
          <cell r="E18848" t="str">
            <v>Arize Swift Gold 3 Kg-Pkt</v>
          </cell>
        </row>
        <row r="18849">
          <cell r="E18849" t="str">
            <v>Atlantis 1 Acre-Pcs</v>
          </cell>
        </row>
        <row r="18850">
          <cell r="E18850" t="str">
            <v>Basta 1 Ltr (R)-Ltr</v>
          </cell>
        </row>
        <row r="18851">
          <cell r="E18851" t="str">
            <v>Basta 1 Ltr Pk-Ltr</v>
          </cell>
        </row>
        <row r="18852">
          <cell r="E18852" t="str">
            <v>Belt Expert 100 Ml-Pcs</v>
          </cell>
        </row>
        <row r="18853">
          <cell r="E18853" t="str">
            <v>Berdera 1 Kg-Kg</v>
          </cell>
        </row>
        <row r="18854">
          <cell r="E18854" t="str">
            <v>Berdera 500 Gm-Pcs</v>
          </cell>
        </row>
        <row r="18855">
          <cell r="E18855" t="str">
            <v>Confidor 1 Ltr-Ltr</v>
          </cell>
        </row>
        <row r="18856">
          <cell r="E18856" t="str">
            <v>Confidor 100 Ml *50 PC-Pcs</v>
          </cell>
        </row>
        <row r="18857">
          <cell r="E18857" t="str">
            <v>Confidor 250 Ml-Pcs</v>
          </cell>
        </row>
        <row r="18858">
          <cell r="E18858" t="str">
            <v>Confidor Super 100 Ml (R)-Pcs</v>
          </cell>
        </row>
        <row r="18859">
          <cell r="E18859" t="str">
            <v>Coucil Activ 45 Gm-Pcs</v>
          </cell>
        </row>
        <row r="18860">
          <cell r="E18860" t="str">
            <v>Council Activ 90 Gm-Pcs</v>
          </cell>
        </row>
        <row r="18861">
          <cell r="E18861" t="str">
            <v>Decis Ec101 1 Ltr-Pcs</v>
          </cell>
        </row>
        <row r="18862">
          <cell r="E18862" t="str">
            <v>Decis 1 Ltr-Ltr</v>
          </cell>
        </row>
        <row r="18863">
          <cell r="E18863" t="str">
            <v>Decis 100 Ml-Pcs</v>
          </cell>
        </row>
        <row r="18864">
          <cell r="E18864" t="str">
            <v>Decis 250 Ml-Pcs</v>
          </cell>
        </row>
        <row r="18865">
          <cell r="E18865" t="str">
            <v>Decis 50 Ml-Pcs</v>
          </cell>
        </row>
        <row r="18866">
          <cell r="E18866" t="str">
            <v>Decis 500 Ml-Pcs</v>
          </cell>
        </row>
        <row r="18867">
          <cell r="E18867" t="str">
            <v>Decis Ec-101 100 Ml-Pcs</v>
          </cell>
        </row>
        <row r="18868">
          <cell r="E18868" t="str">
            <v>Decis Ec-250 Ml-Pcs</v>
          </cell>
        </row>
        <row r="18869">
          <cell r="E18869" t="str">
            <v>Eithrel 100 Ml *50-Pcs</v>
          </cell>
        </row>
        <row r="18870">
          <cell r="E18870" t="str">
            <v>Emesto Prime 1 Ltr-Pcs</v>
          </cell>
        </row>
        <row r="18871">
          <cell r="E18871" t="str">
            <v>Emesto Prime 100 Ml-Pcs</v>
          </cell>
        </row>
        <row r="18872">
          <cell r="E18872" t="str">
            <v>Emesto Prime 250 Ml-Pcs</v>
          </cell>
        </row>
        <row r="18873">
          <cell r="E18873" t="str">
            <v>Ethral 500 Ml-Pcs</v>
          </cell>
        </row>
        <row r="18874">
          <cell r="E18874" t="str">
            <v>Ethrel 1 Ltr-Ltr</v>
          </cell>
        </row>
        <row r="18875">
          <cell r="E18875" t="str">
            <v>Ethrel 100 Ml-Pcs</v>
          </cell>
        </row>
        <row r="18876">
          <cell r="E18876" t="str">
            <v>Faim 250 Gm (R)-Pcs</v>
          </cell>
        </row>
        <row r="18877">
          <cell r="E18877" t="str">
            <v>Faim 10 Ml (R)-Pcs</v>
          </cell>
        </row>
        <row r="18878">
          <cell r="E18878" t="str">
            <v>Faim 100 Ml-Pcs</v>
          </cell>
        </row>
        <row r="18879">
          <cell r="E18879" t="str">
            <v>Faim 500 Ml-Pcs</v>
          </cell>
        </row>
        <row r="18880">
          <cell r="E18880" t="str">
            <v>Fame 10 Ml-Pcs</v>
          </cell>
        </row>
        <row r="18881">
          <cell r="E18881" t="str">
            <v>Fame 100 Ml-Pcs</v>
          </cell>
        </row>
        <row r="18882">
          <cell r="E18882" t="str">
            <v>Fame 50 Ml *40-Pcs</v>
          </cell>
        </row>
        <row r="18883">
          <cell r="E18883" t="str">
            <v>Fame 250 Ml-Pcs</v>
          </cell>
        </row>
        <row r="18884">
          <cell r="E18884" t="str">
            <v>Fame 50 Ml Pck-Pcs</v>
          </cell>
        </row>
        <row r="18885">
          <cell r="E18885" t="str">
            <v>Fame 50 Ml Pk-Pcs</v>
          </cell>
        </row>
        <row r="18886">
          <cell r="E18886" t="str">
            <v>Fame 500 Ml-Pcs</v>
          </cell>
        </row>
        <row r="18887">
          <cell r="E18887" t="str">
            <v>Fitrest 100 Gm (R)-Pcs</v>
          </cell>
        </row>
        <row r="18888">
          <cell r="E18888" t="str">
            <v>Flotis1 Ltr-Ltr</v>
          </cell>
        </row>
        <row r="18889">
          <cell r="E18889" t="str">
            <v>Folicure 1 Ltr Pk-Ltr</v>
          </cell>
        </row>
        <row r="18890">
          <cell r="E18890" t="str">
            <v>Folicure 1 Ltr-Ltr</v>
          </cell>
        </row>
        <row r="18891">
          <cell r="E18891" t="str">
            <v>Folicure 500 Ml-Pcs</v>
          </cell>
        </row>
        <row r="18892">
          <cell r="E18892" t="str">
            <v>Foost 500 Gm-Pcs</v>
          </cell>
        </row>
        <row r="18893">
          <cell r="E18893" t="str">
            <v>Foost (R)-Pcs</v>
          </cell>
        </row>
        <row r="18894">
          <cell r="E18894" t="str">
            <v>Foost 500 Gm * 24 Pc-Pcs</v>
          </cell>
        </row>
        <row r="18895">
          <cell r="E18895" t="str">
            <v>Foost 500 Gm *24-Pcs</v>
          </cell>
        </row>
        <row r="18896">
          <cell r="E18896" t="str">
            <v>Gaucho 5 Ltr (R)-Ltr</v>
          </cell>
        </row>
        <row r="18897">
          <cell r="E18897" t="str">
            <v>Gauchoo 1 Ltr(R)-Ltr</v>
          </cell>
        </row>
        <row r="18898">
          <cell r="E18898" t="str">
            <v>Gauchoo 100 Ml-Pcs</v>
          </cell>
        </row>
        <row r="18899">
          <cell r="E18899" t="str">
            <v>Gauchoo 250 Ml-Pcs</v>
          </cell>
        </row>
        <row r="18900">
          <cell r="E18900" t="str">
            <v>Gauchoo 5 Ltr-Ltr</v>
          </cell>
        </row>
        <row r="18901">
          <cell r="E18901" t="str">
            <v>Gauchoo 50 Ml-Pcs</v>
          </cell>
        </row>
        <row r="18902">
          <cell r="E18902" t="str">
            <v>Gauho 5-Ltr</v>
          </cell>
        </row>
        <row r="18903">
          <cell r="E18903" t="str">
            <v>Glamour 50 Gm-Pcs</v>
          </cell>
        </row>
        <row r="18904">
          <cell r="E18904" t="str">
            <v>Glamour 100 Gm-Pcs</v>
          </cell>
        </row>
        <row r="18905">
          <cell r="E18905" t="str">
            <v>Glamour 250 Gm-Pcs</v>
          </cell>
        </row>
        <row r="18906">
          <cell r="E18906" t="str">
            <v>Infinito 100 Ml-Pcs</v>
          </cell>
        </row>
        <row r="18907">
          <cell r="E18907" t="str">
            <v>Infinito 500 Ml-Pcs</v>
          </cell>
        </row>
        <row r="18908">
          <cell r="E18908" t="str">
            <v>Jump 2 Gm-Pcs</v>
          </cell>
        </row>
        <row r="18909">
          <cell r="E18909" t="str">
            <v>Larvin 1 Kg-Pkt</v>
          </cell>
        </row>
        <row r="18910">
          <cell r="E18910" t="str">
            <v>Larvin 100 Gm *40 PC-Pcs</v>
          </cell>
        </row>
        <row r="18911">
          <cell r="E18911" t="str">
            <v>Larvin 250 Gm Pk-Pkt</v>
          </cell>
        </row>
        <row r="18912">
          <cell r="E18912" t="str">
            <v>Larvin 250 Gm *20-Pkt</v>
          </cell>
        </row>
        <row r="18913">
          <cell r="E18913" t="str">
            <v>Larvin 500 Gm-Pcs</v>
          </cell>
        </row>
        <row r="18914">
          <cell r="E18914" t="str">
            <v>Laudis 115 Gm-Pcs</v>
          </cell>
        </row>
        <row r="18915">
          <cell r="E18915" t="str">
            <v>Laudis 57.5 Gm-Pcs</v>
          </cell>
        </row>
        <row r="18916">
          <cell r="E18916" t="str">
            <v>Laudis 115 Gm * 8 Pc-Pcs</v>
          </cell>
        </row>
        <row r="18917">
          <cell r="E18917" t="str">
            <v>Laudis 115 Ml-Pcs</v>
          </cell>
        </row>
        <row r="18918">
          <cell r="E18918" t="str">
            <v>Laudis 230 Gm-Pcs</v>
          </cell>
        </row>
        <row r="18919">
          <cell r="E18919" t="str">
            <v>Lucifer-Acre</v>
          </cell>
        </row>
        <row r="18920">
          <cell r="E18920" t="str">
            <v>Luifier 20 Gm-Pcs</v>
          </cell>
        </row>
        <row r="18921">
          <cell r="E18921" t="str">
            <v>Luna Experience 1 Ltr-Ltr</v>
          </cell>
        </row>
        <row r="18922">
          <cell r="E18922" t="str">
            <v>Luna Experience 100 Ml-Pcs</v>
          </cell>
        </row>
        <row r="18923">
          <cell r="E18923" t="str">
            <v>Melody 400 Gm-Pcs</v>
          </cell>
        </row>
        <row r="18924">
          <cell r="E18924" t="str">
            <v>Melody 800 Gm-Pcs</v>
          </cell>
        </row>
        <row r="18925">
          <cell r="E18925" t="str">
            <v>Momi Ji WG85-Pcs</v>
          </cell>
        </row>
        <row r="18926">
          <cell r="E18926" t="str">
            <v>Moncern 1 Ltr-Ltr</v>
          </cell>
        </row>
        <row r="18927">
          <cell r="E18927" t="str">
            <v>Moncern 500 Ml-Pcs</v>
          </cell>
        </row>
        <row r="18928">
          <cell r="E18928" t="str">
            <v>Movento Energy 250 Ml-Pcs</v>
          </cell>
        </row>
        <row r="18929">
          <cell r="E18929" t="str">
            <v>Natio 500Gm-Pcs</v>
          </cell>
        </row>
        <row r="18930">
          <cell r="E18930" t="str">
            <v>Nativo 100 Gm Pck-Pcs</v>
          </cell>
        </row>
        <row r="18931">
          <cell r="E18931" t="str">
            <v>Nativo 250 Gm Pk-Pcs</v>
          </cell>
        </row>
        <row r="18932">
          <cell r="E18932" t="str">
            <v>Nativo 500 Gm Pk-Pcs</v>
          </cell>
        </row>
        <row r="18933">
          <cell r="E18933" t="str">
            <v>Nativo 1 Kg-Kg</v>
          </cell>
        </row>
        <row r="18934">
          <cell r="E18934" t="str">
            <v>Nativo 100 Gm Pk-Pcs</v>
          </cell>
        </row>
        <row r="18935">
          <cell r="E18935" t="str">
            <v>Nativo 100 Gm-Pcs</v>
          </cell>
        </row>
        <row r="18936">
          <cell r="E18936" t="str">
            <v>Nativo 250 Gm-Pcs</v>
          </cell>
        </row>
        <row r="18937">
          <cell r="E18937" t="str">
            <v>Nativo 500 Gm Pck *20pc-Pcs</v>
          </cell>
        </row>
        <row r="18938">
          <cell r="E18938" t="str">
            <v>Oberon 100 Gm-Pcs</v>
          </cell>
        </row>
        <row r="18939">
          <cell r="E18939" t="str">
            <v>Oberon 200 Ml-Pcs</v>
          </cell>
        </row>
        <row r="18940">
          <cell r="E18940" t="str">
            <v>Planofix 100 Ml-Pcs</v>
          </cell>
        </row>
        <row r="18941">
          <cell r="E18941" t="str">
            <v>Raxil 100 Gm Pk-Pcs</v>
          </cell>
        </row>
        <row r="18942">
          <cell r="E18942" t="str">
            <v>Raxil 100 Gm-Pcs</v>
          </cell>
        </row>
        <row r="18943">
          <cell r="E18943" t="str">
            <v>Raxil 40 Gm-Pcs</v>
          </cell>
        </row>
        <row r="18944">
          <cell r="E18944" t="str">
            <v>Raxil Easy 13.4 Ml-Pcs</v>
          </cell>
        </row>
        <row r="18945">
          <cell r="E18945" t="str">
            <v>Raxil Easy 50ml-Pcs</v>
          </cell>
        </row>
        <row r="18946">
          <cell r="E18946" t="str">
            <v>Raxil Easy100 Gm-Pcs</v>
          </cell>
        </row>
        <row r="18947">
          <cell r="E18947" t="str">
            <v>Regent 1 Kg-Kg</v>
          </cell>
        </row>
        <row r="18948">
          <cell r="E18948" t="str">
            <v>Regent 1 Ltr-Ltr</v>
          </cell>
        </row>
        <row r="18949">
          <cell r="E18949" t="str">
            <v>Regent 100 Ml-Pcs</v>
          </cell>
        </row>
        <row r="18950">
          <cell r="E18950" t="str">
            <v>Regent 250 Ml-Pcs</v>
          </cell>
        </row>
        <row r="18951">
          <cell r="E18951" t="str">
            <v>Regent 250 Pk-Pcs</v>
          </cell>
        </row>
        <row r="18952">
          <cell r="E18952" t="str">
            <v>Regent 5 Kg (R)-Kg</v>
          </cell>
        </row>
        <row r="18953">
          <cell r="E18953" t="str">
            <v>Regent 5 Kg-Kg</v>
          </cell>
        </row>
        <row r="18954">
          <cell r="E18954" t="str">
            <v>Regent 500 Ml-Pcs</v>
          </cell>
        </row>
        <row r="18955">
          <cell r="E18955" t="str">
            <v>Regent Gold 100 Ml-Pcs</v>
          </cell>
        </row>
        <row r="18956">
          <cell r="E18956" t="str">
            <v>Regent Ultra 4 Kg Pk-Pkt</v>
          </cell>
        </row>
        <row r="18957">
          <cell r="E18957" t="str">
            <v>Regent Ultra 4 Kg-Kg</v>
          </cell>
        </row>
        <row r="18958">
          <cell r="E18958" t="str">
            <v>Rexcil Easy 100 Gm (R)-Pcs</v>
          </cell>
        </row>
        <row r="18959">
          <cell r="E18959" t="str">
            <v>Rexcil Easy 50 Gm (R)-Pcs</v>
          </cell>
        </row>
        <row r="18960">
          <cell r="E18960" t="str">
            <v>Rice Star 500 Gm-Pcs</v>
          </cell>
        </row>
        <row r="18961">
          <cell r="E18961" t="str">
            <v>Ricestar 1 Ltr-Ltr</v>
          </cell>
        </row>
        <row r="18962">
          <cell r="E18962" t="str">
            <v>Ricestr 250 Ml-Pcs</v>
          </cell>
        </row>
        <row r="18963">
          <cell r="E18963" t="str">
            <v>Sectin 1 Kg-Kg</v>
          </cell>
        </row>
        <row r="18964">
          <cell r="E18964" t="str">
            <v>Sectin 100 Gm (R)-Pcs</v>
          </cell>
        </row>
        <row r="18965">
          <cell r="E18965" t="str">
            <v>Sectin 100 Gm-Pcs</v>
          </cell>
        </row>
        <row r="18966">
          <cell r="E18966" t="str">
            <v>Sectin 600 Gm (R)-Pcs</v>
          </cell>
        </row>
        <row r="18967">
          <cell r="E18967" t="str">
            <v>Sectin 600 Gm-Pcs</v>
          </cell>
        </row>
        <row r="18968">
          <cell r="E18968" t="str">
            <v>Sencor 500 Gm *20-Pcs</v>
          </cell>
        </row>
        <row r="18969">
          <cell r="E18969" t="str">
            <v>Sencor 100 Gm*60-Pcs</v>
          </cell>
        </row>
        <row r="18970">
          <cell r="E18970" t="str">
            <v>Sivanto Prime 250 Ml-Pcs</v>
          </cell>
        </row>
        <row r="18971">
          <cell r="E18971" t="str">
            <v>Solomon 1 Ltr-Ltr</v>
          </cell>
        </row>
        <row r="18972">
          <cell r="E18972" t="str">
            <v>Solomon 100 Gm-Pcs</v>
          </cell>
        </row>
        <row r="18973">
          <cell r="E18973" t="str">
            <v>Solomon 100 Ml (R)-Pcs</v>
          </cell>
        </row>
        <row r="18974">
          <cell r="E18974" t="str">
            <v>Solomon 250 Ml.-Pcs</v>
          </cell>
        </row>
        <row r="18975">
          <cell r="E18975" t="str">
            <v>Solomon 100 Ml-Pcs</v>
          </cell>
        </row>
        <row r="18976">
          <cell r="E18976" t="str">
            <v>Solomon 250 Gm-Pcs</v>
          </cell>
        </row>
        <row r="18977">
          <cell r="E18977" t="str">
            <v>Solomon 500 Ml-Pcs</v>
          </cell>
        </row>
        <row r="18978">
          <cell r="E18978" t="str">
            <v>Spinter (R)-Pcs</v>
          </cell>
        </row>
        <row r="18979">
          <cell r="E18979" t="str">
            <v>Spintor 7 Ml-Pcs</v>
          </cell>
        </row>
        <row r="18980">
          <cell r="E18980" t="str">
            <v>Spintor 75 Ml-Pcs</v>
          </cell>
        </row>
        <row r="18981">
          <cell r="E18981" t="str">
            <v>Sunrise 50 Gm-Pcs</v>
          </cell>
        </row>
        <row r="18982">
          <cell r="E18982" t="str">
            <v>Swift Gold (10 *3 Kg)-Pkt</v>
          </cell>
        </row>
        <row r="18983">
          <cell r="E18983" t="str">
            <v>Swift Gold 3 Kg-Pkt</v>
          </cell>
        </row>
        <row r="18984">
          <cell r="E18984" t="str">
            <v>Swift Gold (R)-Pkt</v>
          </cell>
        </row>
        <row r="18985">
          <cell r="E18985" t="str">
            <v>Swift LOC (10 *3 KG)-Pkt</v>
          </cell>
        </row>
        <row r="18986">
          <cell r="E18986" t="str">
            <v>Topstar (R)-Pcs</v>
          </cell>
        </row>
        <row r="18987">
          <cell r="E18987" t="str">
            <v>Topstar-Pcs</v>
          </cell>
        </row>
        <row r="18988">
          <cell r="E18988" t="str">
            <v>Velum Prime Sc 400 500 Ml-Pcs</v>
          </cell>
        </row>
        <row r="18989">
          <cell r="E18989" t="str">
            <v>Whipsuper 100 Ml Pk-Pcs</v>
          </cell>
        </row>
        <row r="18990">
          <cell r="E18990" t="str">
            <v>Whipsuper 1 Ltr-Ltr</v>
          </cell>
        </row>
        <row r="18991">
          <cell r="E18991" t="str">
            <v>Whipsuper 250 Ml Pk-Pcs</v>
          </cell>
        </row>
        <row r="18992">
          <cell r="E18992" t="str">
            <v>Whipsuper 500 Ml Pk-Pcs</v>
          </cell>
        </row>
        <row r="18993">
          <cell r="E18993" t="str">
            <v>A.N.A 4.5%SL BCS-100ML-UNIT</v>
          </cell>
        </row>
        <row r="18994">
          <cell r="E18994" t="str">
            <v>A.N.A 4.5%SL BCS-500ML-UNIT</v>
          </cell>
        </row>
        <row r="18995">
          <cell r="E18995" t="str">
            <v>A.N.A. 4.5%SL BCS-1LT-UNIT</v>
          </cell>
        </row>
        <row r="18996">
          <cell r="E18996" t="str">
            <v>A.N.A.4.5%SL BCS-250ML-UNIT</v>
          </cell>
        </row>
        <row r="18997">
          <cell r="E18997" t="str">
            <v>ALANTO 21.7%SC BCS-250ML-UNIT</v>
          </cell>
        </row>
        <row r="18998">
          <cell r="E18998" t="str">
            <v>ALANTO 21.7%SC BCS-500ML-UNIT</v>
          </cell>
        </row>
        <row r="18999">
          <cell r="E18999" t="str">
            <v>ALIETTE 80%WP BCS-100G-UNIT</v>
          </cell>
        </row>
        <row r="19000">
          <cell r="E19000" t="str">
            <v>ALIETTE 80%WP BCS-250G-UNIT</v>
          </cell>
        </row>
        <row r="19001">
          <cell r="E19001" t="str">
            <v>ALIETTE 80%WP BCS-500G-UNIT</v>
          </cell>
        </row>
        <row r="19002">
          <cell r="E19002" t="str">
            <v>AMBITION BCS 250ML-UNIT</v>
          </cell>
        </row>
        <row r="19003">
          <cell r="E19003" t="str">
            <v>AMBITION BCS-1LT-UNIT</v>
          </cell>
        </row>
        <row r="19004">
          <cell r="E19004" t="str">
            <v>AMBITION BCS-500ML-UNIT</v>
          </cell>
        </row>
        <row r="19005">
          <cell r="E19005" t="str">
            <v>ATRAZINE 50%WP BCS-250G-KG</v>
          </cell>
        </row>
        <row r="19006">
          <cell r="E19006" t="str">
            <v>ATRAZINE 50%WP BCS-500G-UNIT</v>
          </cell>
        </row>
        <row r="19007">
          <cell r="E19007" t="str">
            <v>BISPYRIBAC S10%SC BCS-100ML-UNIT</v>
          </cell>
        </row>
        <row r="19008">
          <cell r="E19008" t="str">
            <v>BISPYRIBAC S10%SC BCS-10ML-UNIT</v>
          </cell>
        </row>
        <row r="19009">
          <cell r="E19009" t="str">
            <v>BISPYRIBAC S10%SC BCS-1LT-UNIT</v>
          </cell>
        </row>
        <row r="19010">
          <cell r="E19010" t="str">
            <v>BISPYRIBAC S10%SC BCS-200ML-LTRS</v>
          </cell>
        </row>
        <row r="19011">
          <cell r="E19011" t="str">
            <v>BISPYRIBAC S10%SC BCS-500ML-UNIT</v>
          </cell>
        </row>
        <row r="19012">
          <cell r="E19012" t="str">
            <v>BISPYRIBAC S10%SC BCS-50ML-UNIT</v>
          </cell>
        </row>
        <row r="19013">
          <cell r="E19013" t="str">
            <v>COUNCIL ACTIV 30%WG BCS-90G-UNIT</v>
          </cell>
        </row>
        <row r="19014">
          <cell r="E19014" t="str">
            <v>DELTAMETHRIN 100%EC BCS 250ML-UNIT</v>
          </cell>
        </row>
        <row r="19015">
          <cell r="E19015" t="str">
            <v>DELTAMETHRIN 100%EC BCS-100ML-UNIT</v>
          </cell>
        </row>
        <row r="19016">
          <cell r="E19016" t="str">
            <v>DELTAMETHRIN 100%EC BCS-1LT-UNIT</v>
          </cell>
        </row>
        <row r="19017">
          <cell r="E19017" t="str">
            <v>DELTAMETHRIN 2.6%WP BCS-1KG-UNIT</v>
          </cell>
        </row>
        <row r="19018">
          <cell r="E19018" t="str">
            <v>DELTAMETHRIN 2.8%EC BCS 1LT-UNIT</v>
          </cell>
        </row>
        <row r="19019">
          <cell r="E19019" t="str">
            <v>DELTAMETHRIN 2.8%EC BCS 250ML-UNIT</v>
          </cell>
        </row>
        <row r="19020">
          <cell r="E19020" t="str">
            <v>DELTAMETHRIN 2.8%EC BCS 500ML-UNIT</v>
          </cell>
        </row>
        <row r="19021">
          <cell r="E19021" t="str">
            <v>DELTAMETHRIN 2.8%EC-BCS-100ML-UNIT</v>
          </cell>
        </row>
        <row r="19022">
          <cell r="E19022" t="str">
            <v>DELTAMETHRIN2.8%EC BCS-5LT-LTRS</v>
          </cell>
        </row>
        <row r="19023">
          <cell r="E19023" t="str">
            <v>DINOTEFURAN 20%SG BCS-100G-UNIT</v>
          </cell>
        </row>
        <row r="19024">
          <cell r="E19024" t="str">
            <v>DINOTEFURAN 20%SG BCS-250G-UNIT</v>
          </cell>
        </row>
        <row r="19025">
          <cell r="E19025" t="str">
            <v>EVERGOL 13.28%WW BCS-100ML-UNIT</v>
          </cell>
        </row>
        <row r="19026">
          <cell r="E19026" t="str">
            <v>EVERGOL 13.28%WW BCS-250ML-UNIT</v>
          </cell>
        </row>
        <row r="19027">
          <cell r="E19027" t="str">
            <v>FAME 39.33%SC BCSL-100ML-UNIT</v>
          </cell>
        </row>
        <row r="19028">
          <cell r="E19028" t="str">
            <v>FAME 39.33%SC BCSL-250ML-UNIT</v>
          </cell>
        </row>
        <row r="19029">
          <cell r="E19029" t="str">
            <v>FAME 39.33%SC BCSL-500ML-UNIT</v>
          </cell>
        </row>
        <row r="19030">
          <cell r="E19030" t="str">
            <v>FAME 39.33%SC BCSL-50ML-UNIT</v>
          </cell>
        </row>
        <row r="19031">
          <cell r="E19031" t="str">
            <v>FENOS QUUICK BCS-250ML-UNIT</v>
          </cell>
        </row>
        <row r="19032">
          <cell r="E19032" t="str">
            <v>FIPRONI 5%SC BCS-1LT-UNIT</v>
          </cell>
        </row>
        <row r="19033">
          <cell r="E19033" t="str">
            <v>FIPRONIL 0.6%W/W BCS-4KG-UNIT</v>
          </cell>
        </row>
        <row r="19034">
          <cell r="E19034" t="str">
            <v>FIPRONIL 18.87% SC BCS-100ML-UNIT</v>
          </cell>
        </row>
        <row r="19035">
          <cell r="E19035" t="str">
            <v>FIPRONIL 3%GR BCS-5KG-UNIT</v>
          </cell>
        </row>
        <row r="19036">
          <cell r="E19036" t="str">
            <v>FIPRONIL 5% BCS-500ML-UNIT</v>
          </cell>
        </row>
        <row r="19037">
          <cell r="E19037" t="str">
            <v>FIPRONIL 5%SC BCS-100ML-UNIT</v>
          </cell>
        </row>
        <row r="19038">
          <cell r="E19038" t="str">
            <v>FIPRONIL 5%SC BCS-LTRS</v>
          </cell>
        </row>
        <row r="19039">
          <cell r="E19039" t="str">
            <v>FIPRONIL 80%WG BCS-2G-UNIT</v>
          </cell>
        </row>
        <row r="19040">
          <cell r="E19040" t="str">
            <v>FIPRONIL 80%WG BCS-40G-UNIT</v>
          </cell>
        </row>
        <row r="19041">
          <cell r="E19041" t="str">
            <v>GAUCHO 600FS BCS-100ML-UNIT</v>
          </cell>
        </row>
        <row r="19042">
          <cell r="E19042" t="str">
            <v>GAUCHO 600FS BCS-1LT-UNIT</v>
          </cell>
        </row>
        <row r="19043">
          <cell r="E19043" t="str">
            <v>GAUCHO 600FS BCS-250ML-UNIT</v>
          </cell>
        </row>
        <row r="19044">
          <cell r="E19044" t="str">
            <v>GAUCHO 600FS BCS-50ML-LTRS</v>
          </cell>
        </row>
        <row r="19045">
          <cell r="E19045" t="str">
            <v>GAUCHO 600FS BCS-5LT-UNIT</v>
          </cell>
        </row>
        <row r="19046">
          <cell r="E19046" t="str">
            <v>GLAMORE 80%WG BCS-100G-UNIT</v>
          </cell>
        </row>
        <row r="19047">
          <cell r="E19047" t="str">
            <v>GLAMORE 80%WG BCS-250G-UNIT</v>
          </cell>
        </row>
        <row r="19048">
          <cell r="E19048" t="str">
            <v>GLAMORE 80%WG BCS-50G-UNIT</v>
          </cell>
        </row>
        <row r="19049">
          <cell r="E19049" t="str">
            <v>GLYPHOSATE 54%SL BCS-100ML-UNIT</v>
          </cell>
        </row>
        <row r="19050">
          <cell r="E19050" t="str">
            <v>GLYPHOSATE 54%SL BCS-1LT-UNIT</v>
          </cell>
        </row>
        <row r="19051">
          <cell r="E19051" t="str">
            <v>GLYPHOSATE 54%SL BCS-5LT-UNIT</v>
          </cell>
        </row>
        <row r="19052">
          <cell r="E19052" t="str">
            <v>IMIDACLOPRID 17.8%SL BCS-100ML-UNIT</v>
          </cell>
        </row>
        <row r="19053">
          <cell r="E19053" t="str">
            <v>IMIDACLOPRID 17.8%SL BCS-250ML-UNIT</v>
          </cell>
        </row>
        <row r="19054">
          <cell r="E19054" t="str">
            <v>IMIDACLOPRID 17.8%SL BCS-500ML-UNIT</v>
          </cell>
        </row>
        <row r="19055">
          <cell r="E19055" t="str">
            <v>IMIDACLOPRIDE 17.8%SL BCS-100ML-UNIT</v>
          </cell>
        </row>
        <row r="19056">
          <cell r="E19056" t="str">
            <v>IMIDACLOPROD 30.5%SC BCS-500ML-UNIT</v>
          </cell>
        </row>
        <row r="19057">
          <cell r="E19057" t="str">
            <v>LARVIN 75%WP BCS 250G-UNIT</v>
          </cell>
        </row>
        <row r="19058">
          <cell r="E19058" t="str">
            <v>LARVIN 75%WP BCS-1KG-UNIT</v>
          </cell>
        </row>
        <row r="19059">
          <cell r="E19059" t="str">
            <v>LARVIN 75%WP BCS-500G-UNIT</v>
          </cell>
        </row>
        <row r="19060">
          <cell r="E19060" t="str">
            <v>LAUDIS 34.4%SC BCS-115ML-UNIT</v>
          </cell>
        </row>
        <row r="19061">
          <cell r="E19061" t="str">
            <v>LAUDIS 34.4%SC BCS-230ML-UNIT</v>
          </cell>
        </row>
        <row r="19062">
          <cell r="E19062" t="str">
            <v>LAUDIS 34.4%SC BCS-57.5ML-LTRS</v>
          </cell>
        </row>
        <row r="19063">
          <cell r="E19063" t="str">
            <v>MOVENTO ENERGY SC 240% BCS-1LT-UNIT</v>
          </cell>
        </row>
        <row r="19064">
          <cell r="E19064" t="str">
            <v>MOVENTO ENERGY SC 240% BCS-250ML-UNIT</v>
          </cell>
        </row>
        <row r="19065">
          <cell r="E19065" t="str">
            <v>MOVENTO SC 240% BSC-100ML-UNIT</v>
          </cell>
        </row>
        <row r="19066">
          <cell r="E19066" t="str">
            <v>NATIVO 75%WG BCS-100G-UNIT</v>
          </cell>
        </row>
        <row r="19067">
          <cell r="E19067" t="str">
            <v>NATIVO 75%WG BCS-1KG-KG</v>
          </cell>
        </row>
        <row r="19068">
          <cell r="E19068" t="str">
            <v>NATIVO 75%WG BCS-250G-UNIT</v>
          </cell>
        </row>
        <row r="19069">
          <cell r="E19069" t="str">
            <v>NATIVO 75%WG BCS-500G-UNIT</v>
          </cell>
        </row>
        <row r="19070">
          <cell r="E19070" t="str">
            <v>PROFILER 71.1%WG BCS-250G-UNIT</v>
          </cell>
        </row>
        <row r="19071">
          <cell r="E19071" t="str">
            <v>PROPINEB 70%WP BCS-100G-UNIT</v>
          </cell>
        </row>
        <row r="19072">
          <cell r="E19072" t="str">
            <v>PROPINEB 70%WP BCS-1KG-KG</v>
          </cell>
        </row>
        <row r="19073">
          <cell r="E19073" t="str">
            <v>PROPINEB 70%WP BCS-250G-UNIT</v>
          </cell>
        </row>
        <row r="19074">
          <cell r="E19074" t="str">
            <v>PROPINEB 70%WP BCS-500G-UNIT</v>
          </cell>
        </row>
        <row r="19075">
          <cell r="E19075" t="str">
            <v>RAXIL EASY 5.36%FS BCS-100ML-UNIT</v>
          </cell>
        </row>
        <row r="19076">
          <cell r="E19076" t="str">
            <v>RAXIL EASY 5.36%FS BCS-1LT-UNIT</v>
          </cell>
        </row>
        <row r="19077">
          <cell r="E19077" t="str">
            <v>RAXIL EASY 5.36%FS BCS-250ML-UNIT</v>
          </cell>
        </row>
        <row r="19078">
          <cell r="E19078" t="str">
            <v>RICE STAR 6.7%WW BCS-250ML-UNIT</v>
          </cell>
        </row>
        <row r="19079">
          <cell r="E19079" t="str">
            <v>RICE STAR 6.7%WW EC BCS-1LT-UNIT</v>
          </cell>
        </row>
        <row r="19080">
          <cell r="E19080" t="str">
            <v>RICE STAR 6.7%WW EC BCS-500ML-UNIT</v>
          </cell>
        </row>
        <row r="19081">
          <cell r="E19081" t="str">
            <v>SOLOMON BCS-100ML-LTRS</v>
          </cell>
        </row>
        <row r="19082">
          <cell r="E19082" t="str">
            <v>SOLOMON BCS-1LT-UNIT</v>
          </cell>
        </row>
        <row r="19083">
          <cell r="E19083" t="str">
            <v>SOLOMON BCS-250ML-UNIT</v>
          </cell>
        </row>
        <row r="19084">
          <cell r="E19084" t="str">
            <v>SOLOMON BCS-500ML-UNIT</v>
          </cell>
        </row>
        <row r="19085">
          <cell r="E19085" t="str">
            <v>TEBUCONAZOLE 25.9%EC BCS-1LT-UNIT</v>
          </cell>
        </row>
        <row r="19086">
          <cell r="E19086" t="str">
            <v>TEBUCONAZOLE 25.9%EC BCS-250ML-LTRS</v>
          </cell>
        </row>
        <row r="19087">
          <cell r="E19087" t="str">
            <v>TEBUCONAZOLE 29.9%EC BCS 500ML-UNIT</v>
          </cell>
        </row>
        <row r="19088">
          <cell r="E19088" t="str">
            <v>TEBUCONAZOLE 38.39%WW BCS-250ML-UNIT</v>
          </cell>
        </row>
        <row r="19089">
          <cell r="E19089" t="str">
            <v>TEBUCONAZOLE 38.9%WW BCS-1LT-UNIT</v>
          </cell>
        </row>
        <row r="19090">
          <cell r="E19090" t="str">
            <v>TEBUCONAZOLE38.39%WW BCS-500ML-UNIT</v>
          </cell>
        </row>
        <row r="19091">
          <cell r="E19091" t="str">
            <v>WHIPSUPER 10%EC BCS-100ML-UNIT</v>
          </cell>
        </row>
        <row r="19092">
          <cell r="E19092" t="str">
            <v>WHIPSUPER 10%EC BCS-1LT-LTRS</v>
          </cell>
        </row>
        <row r="19093">
          <cell r="E19093" t="str">
            <v>WHIPSUPER 10%EC BCS-250ML-UNIT</v>
          </cell>
        </row>
        <row r="19094">
          <cell r="E19094" t="str">
            <v>WHIPSUPER 10%EC BCS-500ML-UNIT</v>
          </cell>
        </row>
        <row r="19095">
          <cell r="E19095" t="str">
            <v>WHIPSUPER BCS-500ML-ML</v>
          </cell>
        </row>
        <row r="19096">
          <cell r="E19096" t="str">
            <v>Admire ( T ) WG70 - 150 GR ( CS )-Pcs.</v>
          </cell>
        </row>
        <row r="19097">
          <cell r="E19097" t="str">
            <v>Adora ( T ) SC100 - 1 LT ( CS )-Pcs.</v>
          </cell>
        </row>
        <row r="19098">
          <cell r="E19098" t="str">
            <v>Adora ( T ) SC100 - 10 Ml ( CS )-Pcs.</v>
          </cell>
        </row>
        <row r="19099">
          <cell r="E19099" t="str">
            <v>Adora ( T ) SC100 - 100 ML ( CS )-Pcs.</v>
          </cell>
        </row>
        <row r="19100">
          <cell r="E19100" t="str">
            <v>Adora ( T ) SC100 - 200 ML ( CS )-Pcs.</v>
          </cell>
        </row>
        <row r="19101">
          <cell r="E19101" t="str">
            <v>Adora ( T ) SC100 - 50 Ml ( CS )-Pcs.</v>
          </cell>
        </row>
        <row r="19102">
          <cell r="E19102" t="str">
            <v>Adora ( T ) SC100 - 500 Ml ( CS )-Pcs.</v>
          </cell>
        </row>
        <row r="19103">
          <cell r="E19103" t="str">
            <v>Alanto ( T ) SC240-100 ML ( CS )-Pcs.</v>
          </cell>
        </row>
        <row r="19104">
          <cell r="E19104" t="str">
            <v>Aliette WP80 - 100 GM ( CS )-Pcs.</v>
          </cell>
        </row>
        <row r="19105">
          <cell r="E19105" t="str">
            <v>Aliette WP80 - 1KG ( CS )-Pcs.</v>
          </cell>
        </row>
        <row r="19106">
          <cell r="E19106" t="str">
            <v>Aliette WP80 - 500 GM ( CS )-Pcs.</v>
          </cell>
        </row>
        <row r="19107">
          <cell r="E19107" t="str">
            <v>Antracol ( T ) WP70 - 1 KG ( CS )-Pcs.</v>
          </cell>
        </row>
        <row r="19108">
          <cell r="E19108" t="str">
            <v>Antracol ( T ) WP70 - 100 GR ( CS )-Pcs.</v>
          </cell>
        </row>
        <row r="19109">
          <cell r="E19109" t="str">
            <v>Antracol ( T ) WP70 - 250 GR ( CS )-Pcs.</v>
          </cell>
        </row>
        <row r="19110">
          <cell r="E19110" t="str">
            <v>Antracol ( T ) WP70 - 500 GR ( CS )-Pcs.</v>
          </cell>
        </row>
        <row r="19111">
          <cell r="E19111" t="str">
            <v>Atlantis KL36 - 160 GM ( CS )-Pcs.</v>
          </cell>
        </row>
        <row r="19112">
          <cell r="E19112" t="str">
            <v>Belt Expert SC480 - 100 ML ( CS )-Pcs.</v>
          </cell>
        </row>
        <row r="19113">
          <cell r="E19113" t="str">
            <v>Buonos ( 1 LTR ) [ CS ]-Pcs.</v>
          </cell>
        </row>
        <row r="19114">
          <cell r="E19114" t="str">
            <v>Buonos ( 500 ML ) [ CS ]-Pcs.</v>
          </cell>
        </row>
        <row r="19115">
          <cell r="E19115" t="str">
            <v>Confidor (T) SL200 - 1 LTR ( CS )-Pcs.</v>
          </cell>
        </row>
        <row r="19116">
          <cell r="E19116" t="str">
            <v>Confidor (T) SL200 - 100 ML ( CS )-Pcs.</v>
          </cell>
        </row>
        <row r="19117">
          <cell r="E19117" t="str">
            <v>Confidor (T) SL200 - 250 ML ( CS )-Pcs.</v>
          </cell>
        </row>
        <row r="19118">
          <cell r="E19118" t="str">
            <v>Confidor (T) SL200 - 500 ML ( CS )-Pcs.</v>
          </cell>
        </row>
        <row r="19119">
          <cell r="E19119" t="str">
            <v>Council Activ WG-30 ( 90 GM )( CS )-Pcs.</v>
          </cell>
        </row>
        <row r="19120">
          <cell r="E19120" t="str">
            <v>Council Activ WG-30- 45 GR ( CS )-Pcs.</v>
          </cell>
        </row>
        <row r="19121">
          <cell r="E19121" t="str">
            <v>Decis EC 1012 - 1 LTR ( CS )-Pcs.</v>
          </cell>
        </row>
        <row r="19122">
          <cell r="E19122" t="str">
            <v>Decis EC 1012 - 250 ML ( CS )-Pcs.</v>
          </cell>
        </row>
        <row r="19123">
          <cell r="E19123" t="str">
            <v>Emesto Prime FS240 - 1 LTR ( CS )-Pcs.</v>
          </cell>
        </row>
        <row r="19124">
          <cell r="E19124" t="str">
            <v>Emesto Prime FS240 - 100ML ( CS )-Pcs.</v>
          </cell>
        </row>
        <row r="19125">
          <cell r="E19125" t="str">
            <v>Emesto Prime FS240 - 250ML ( CS )-Pcs.</v>
          </cell>
        </row>
        <row r="19126">
          <cell r="E19126" t="str">
            <v>Fame ( T ) SC480 - 10 ML ( CS )-Pcs.</v>
          </cell>
        </row>
        <row r="19127">
          <cell r="E19127" t="str">
            <v>Fame ( T ) SC480 - 100 ML ( CS )-Pcs.</v>
          </cell>
        </row>
        <row r="19128">
          <cell r="E19128" t="str">
            <v>Fame ( T ) SC480 - 250 ML ( CS )-Pcs.</v>
          </cell>
        </row>
        <row r="19129">
          <cell r="E19129" t="str">
            <v>Fame ( T ) SC480 - 50 ML ( CS )-Pcs.</v>
          </cell>
        </row>
        <row r="19130">
          <cell r="E19130" t="str">
            <v>Fame ( T ) SC480 - 500 ML ( CS )-Pcs.</v>
          </cell>
        </row>
        <row r="19131">
          <cell r="E19131" t="str">
            <v>Fitrest SG5 - 100 GR ( CS )-Pcs.</v>
          </cell>
        </row>
        <row r="19132">
          <cell r="E19132" t="str">
            <v>Folicur ( T ) EC250 ( 1 LTR ) - CS-Pcs.</v>
          </cell>
        </row>
        <row r="19133">
          <cell r="E19133" t="str">
            <v>Folicur ( T ) EC250 - 500 ML ( CS )-Pcs.</v>
          </cell>
        </row>
        <row r="19134">
          <cell r="E19134" t="str">
            <v>Foost WP50 - 250 GR ( CS )-Pcs.</v>
          </cell>
        </row>
        <row r="19135">
          <cell r="E19135" t="str">
            <v>Foost WP50 - 500 GR ( CS )-Pcs.</v>
          </cell>
        </row>
        <row r="19136">
          <cell r="E19136" t="str">
            <v>Gaucho FS600 - 100 ML ( CS )-Pcs.</v>
          </cell>
        </row>
        <row r="19137">
          <cell r="E19137" t="str">
            <v>Gaucho FS600 - 1LTR ( CS )-Pcs.</v>
          </cell>
        </row>
        <row r="19138">
          <cell r="E19138" t="str">
            <v>Gaucho FS600 - 50 ML ( CS )-Pcs.</v>
          </cell>
        </row>
        <row r="19139">
          <cell r="E19139" t="str">
            <v>Gaucho FS600 - 5LTR ( CS )-Pcs.</v>
          </cell>
        </row>
        <row r="19140">
          <cell r="E19140" t="str">
            <v>Glamore WG-80 ( 100 GR ) ( CS )-Pcs.</v>
          </cell>
        </row>
        <row r="19141">
          <cell r="E19141" t="str">
            <v>Glamore WG-80 ( 250 GR ) ( CS )-Pcs.</v>
          </cell>
        </row>
        <row r="19142">
          <cell r="E19142" t="str">
            <v>Glamore WG-80 ( 50 GR ) ( CS )-Pcs.</v>
          </cell>
        </row>
        <row r="19143">
          <cell r="E19143" t="str">
            <v>Infinito ( 1 LTR ) [ CS ]-Pcs.</v>
          </cell>
        </row>
        <row r="19144">
          <cell r="E19144" t="str">
            <v>Infinito ( 500 ML ) [ CS ]-Pcs.</v>
          </cell>
        </row>
        <row r="19145">
          <cell r="E19145" t="str">
            <v>Jump WG80 - 2 GR ( CS )-Pcs.</v>
          </cell>
        </row>
        <row r="19146">
          <cell r="E19146" t="str">
            <v>Larvin ( T ) WP 75 - 250 GM ( CS )-Pcs.</v>
          </cell>
        </row>
        <row r="19147">
          <cell r="E19147" t="str">
            <v>Larvin ( T ) WP 75 - 500 GM ( CS )-Pcs.</v>
          </cell>
        </row>
        <row r="19148">
          <cell r="E19148" t="str">
            <v>Laudis SC34.4 % - 115 ML ( CS )-Pcs.</v>
          </cell>
        </row>
        <row r="19149">
          <cell r="E19149" t="str">
            <v>Lucifer ( T ) WP15 - 160GM ( CS )-Pcs.</v>
          </cell>
        </row>
        <row r="19150">
          <cell r="E19150" t="str">
            <v>Luna Experience SC400 ( 250 ML ) [ CS ]-Pcs.</v>
          </cell>
        </row>
        <row r="19151">
          <cell r="E19151" t="str">
            <v>Melody Duo WP668 - 100 GM ( CS )-Pcs.</v>
          </cell>
        </row>
        <row r="19152">
          <cell r="E19152" t="str">
            <v>Melody Duo WP668 - 400 GM ( CS )-Pcs.</v>
          </cell>
        </row>
        <row r="19153">
          <cell r="E19153" t="str">
            <v>Melody Duo WP668 - 800 GM ( CS )-Pcs.</v>
          </cell>
        </row>
        <row r="19154">
          <cell r="E19154" t="str">
            <v>Momiji WG85 - 60 GR ( CS )-Pcs.</v>
          </cell>
        </row>
        <row r="19155">
          <cell r="E19155" t="str">
            <v>Monceron SC250 - 1 Ltr ( CS )-Pcs.</v>
          </cell>
        </row>
        <row r="19156">
          <cell r="E19156" t="str">
            <v>Monceron SC250 - 250 ML ( CS )-Pcs.</v>
          </cell>
        </row>
        <row r="19157">
          <cell r="E19157" t="str">
            <v>Monceron SC250 - 500 ML ( CS )-Pcs.</v>
          </cell>
        </row>
        <row r="19158">
          <cell r="E19158" t="str">
            <v>Movento Energy SC240- 1 LTR ( CS )-Pcs.</v>
          </cell>
        </row>
        <row r="19159">
          <cell r="E19159" t="str">
            <v>Movento OD150 - 500 ML ( CS )-Pcs.</v>
          </cell>
        </row>
        <row r="19160">
          <cell r="E19160" t="str">
            <v>Nativo WG75 ( 1 KG ) ( CS )-Pcs.</v>
          </cell>
        </row>
        <row r="19161">
          <cell r="E19161" t="str">
            <v>Nativo WG75 ( 250 GR ) ( CS )-Pcs.</v>
          </cell>
        </row>
        <row r="19162">
          <cell r="E19162" t="str">
            <v>Nativo WG75 ( 500 GR ) ( CS )-Pcs.</v>
          </cell>
        </row>
        <row r="19163">
          <cell r="E19163" t="str">
            <v>Oberon SC240 - 1 LTR ( CS )-Pcs.</v>
          </cell>
        </row>
        <row r="19164">
          <cell r="E19164" t="str">
            <v>Oberon SC240 - 200 ML ( CS )-Pcs.</v>
          </cell>
        </row>
        <row r="19165">
          <cell r="E19165" t="str">
            <v>Oberon SC240 - 500 ML ( CS )-Pcs.</v>
          </cell>
        </row>
        <row r="19166">
          <cell r="E19166" t="str">
            <v>Planofix SL 45 - 100 ML ( CS )-Pcs.</v>
          </cell>
        </row>
        <row r="19167">
          <cell r="E19167" t="str">
            <v>Raxil DS 2.5 - 100 GR ( CS )-Pcs.</v>
          </cell>
        </row>
        <row r="19168">
          <cell r="E19168" t="str">
            <v>Raxil Easy FS60 - 250 ML ( CS )-Pcs.</v>
          </cell>
        </row>
        <row r="19169">
          <cell r="E19169" t="str">
            <v>Raxil Easy FS60 - 50 ML ( CS )-Pcs.</v>
          </cell>
        </row>
        <row r="19170">
          <cell r="E19170" t="str">
            <v>Raxil Eaxy FS60 - 100 ML ( CS )-Pcs.</v>
          </cell>
        </row>
        <row r="19171">
          <cell r="E19171" t="str">
            <v>Raxil Eaxy FS60 - 1LTR ( CS )-Pcs.</v>
          </cell>
        </row>
        <row r="19172">
          <cell r="E19172" t="str">
            <v>Raxil FS60 - 13.40 ML - ( CS )-Pcs.</v>
          </cell>
        </row>
        <row r="19173">
          <cell r="E19173" t="str">
            <v>Regent (T) SC50 - 1 LTR ( CS )-Pcs.</v>
          </cell>
        </row>
        <row r="19174">
          <cell r="E19174" t="str">
            <v>Regent (T) SC50 - 250 ML ( CS )-Pcs.</v>
          </cell>
        </row>
        <row r="19175">
          <cell r="E19175" t="str">
            <v>Regent (T) SC50 - 500 ML ( CS )-Pcs.</v>
          </cell>
        </row>
        <row r="19176">
          <cell r="E19176" t="str">
            <v>Regent GR0 3 - 25 KG ( CS )-Pcs.</v>
          </cell>
        </row>
        <row r="19177">
          <cell r="E19177" t="str">
            <v>Regent GR0 3 - 5 KG ( CS )-Pcs.</v>
          </cell>
        </row>
        <row r="19178">
          <cell r="E19178" t="str">
            <v>Regent Ultra GRO ( 4 KG ) - CS-Pcs.</v>
          </cell>
        </row>
        <row r="19179">
          <cell r="E19179" t="str">
            <v>Ricestar EC69 - 1 LTR ( CS )-Pcs.</v>
          </cell>
        </row>
        <row r="19180">
          <cell r="E19180" t="str">
            <v>Ricestar EC69 - 250 ML ( CS )-Pcs.</v>
          </cell>
        </row>
        <row r="19181">
          <cell r="E19181" t="str">
            <v>Ricestar EC69 - 500 ML ( CS )-Pcs.</v>
          </cell>
        </row>
        <row r="19182">
          <cell r="E19182" t="str">
            <v>Sencor WP70 - 100 GR ( CS )-Pcs.</v>
          </cell>
        </row>
        <row r="19183">
          <cell r="E19183" t="str">
            <v>Sencor WP70 - 500 GR ( CS )-Pcs.</v>
          </cell>
        </row>
        <row r="19184">
          <cell r="E19184" t="str">
            <v>Simbola ( T ) SG - 1 KG ( CS )-Pcs.</v>
          </cell>
        </row>
        <row r="19185">
          <cell r="E19185" t="str">
            <v>Simbola ( T ) SG - 100 GM ( CS )-Pcs.</v>
          </cell>
        </row>
        <row r="19186">
          <cell r="E19186" t="str">
            <v>Simbola ( T ) SG - 250 GM ( CS )-Pcs.</v>
          </cell>
        </row>
        <row r="19187">
          <cell r="E19187" t="str">
            <v>Simbola ( T ) SG - 500 GM ( CS )-Pcs.</v>
          </cell>
        </row>
        <row r="19188">
          <cell r="E19188" t="str">
            <v>Sivanto Prime SL200 - 500 ML ( CS )-Pcs.</v>
          </cell>
        </row>
        <row r="19189">
          <cell r="E19189" t="str">
            <v>Solomon OD300 ( 1 LTR ) ( CS )-Pcs.</v>
          </cell>
        </row>
        <row r="19190">
          <cell r="E19190" t="str">
            <v>Solomon OD300 ( 100 ML ) CS-Pcs.</v>
          </cell>
        </row>
        <row r="19191">
          <cell r="E19191" t="str">
            <v>Solomon OD300 ( 250 ML ) CS-Pcs.</v>
          </cell>
        </row>
        <row r="19192">
          <cell r="E19192" t="str">
            <v>Solomon OD300 ( 500 ML ) CS-Pcs.</v>
          </cell>
        </row>
        <row r="19193">
          <cell r="E19193" t="str">
            <v>Sunrice WG15 - 50 GR ( CS )-Pcs.</v>
          </cell>
        </row>
        <row r="19194">
          <cell r="E19194" t="str">
            <v>Topstar ( T ) WP80 - 22.5 GR ( CS )-Pcs.</v>
          </cell>
        </row>
        <row r="19195">
          <cell r="E19195" t="str">
            <v>Velum Prime SC400 ( 250 ML ) ( CS )-Pcs.</v>
          </cell>
        </row>
        <row r="19196">
          <cell r="E19196" t="str">
            <v>Whipsuper ( T ) EC90 - 250 ML ( CS )-Pcs.</v>
          </cell>
        </row>
        <row r="19197">
          <cell r="E19197" t="str">
            <v>ADMIRE 150 x 30GR-No.</v>
          </cell>
        </row>
        <row r="19198">
          <cell r="E19198" t="str">
            <v>ADMIRE WG70 125X(8X2GM.)-No.</v>
          </cell>
        </row>
        <row r="19199">
          <cell r="E19199" t="str">
            <v>ADORA 20 x 200ML-No.</v>
          </cell>
        </row>
        <row r="19200">
          <cell r="E19200" t="str">
            <v>ADORA 4X1LTR.-No.</v>
          </cell>
        </row>
        <row r="19201">
          <cell r="E19201" t="str">
            <v>ALANTO 10X1LTR.-No.</v>
          </cell>
        </row>
        <row r="19202">
          <cell r="E19202" t="str">
            <v>ALANTO 20X500ML.-No.</v>
          </cell>
        </row>
        <row r="19203">
          <cell r="E19203" t="str">
            <v>ALANTO 40X250ML.-No.</v>
          </cell>
        </row>
        <row r="19204">
          <cell r="E19204" t="str">
            <v>ALANTO 50X100ML.-No.</v>
          </cell>
        </row>
        <row r="19205">
          <cell r="E19205" t="str">
            <v>ALIETTE 20 x 500GR-No.</v>
          </cell>
        </row>
        <row r="19206">
          <cell r="E19206" t="str">
            <v>ALIETTE 40 x 100GR-No.</v>
          </cell>
        </row>
        <row r="19207">
          <cell r="E19207" t="str">
            <v>ALIETTE WP80 20 X 250GR-No.</v>
          </cell>
        </row>
        <row r="19208">
          <cell r="E19208" t="str">
            <v>AMBITION (10X1LTR.)-No.</v>
          </cell>
        </row>
        <row r="19209">
          <cell r="E19209" t="str">
            <v>AMBITION 20 x 500ML-No.</v>
          </cell>
        </row>
        <row r="19210">
          <cell r="E19210" t="str">
            <v>AMBITION 40 x 250ML-No.</v>
          </cell>
        </row>
        <row r="19211">
          <cell r="E19211" t="str">
            <v>ANTRACOL (T) WP70 10 x 1KG-No.</v>
          </cell>
        </row>
        <row r="19212">
          <cell r="E19212" t="str">
            <v>ANTRACOL (T) WP70 20 X 500GR-No.</v>
          </cell>
        </row>
        <row r="19213">
          <cell r="E19213" t="str">
            <v>ANTRACOL (T) WP70 40 X 250GR-No.</v>
          </cell>
        </row>
        <row r="19214">
          <cell r="E19214" t="str">
            <v>ANTRACOL (T) WP70 50 X 100GR-No.</v>
          </cell>
        </row>
        <row r="19215">
          <cell r="E19215" t="str">
            <v>ARIZE 6129 (10X3KG.)-No.</v>
          </cell>
        </row>
        <row r="19216">
          <cell r="E19216" t="str">
            <v>ARIZE 6444 (10X3KG)-No.</v>
          </cell>
        </row>
        <row r="19217">
          <cell r="E19217" t="str">
            <v>ARIZE 6741 (10X3KG.)-No.</v>
          </cell>
        </row>
        <row r="19218">
          <cell r="E19218" t="str">
            <v>ARIZE AZ8433 (10X3KG.)-No.</v>
          </cell>
        </row>
        <row r="19219">
          <cell r="E19219" t="str">
            <v>ATLANTIS 15 x 160GR-No.</v>
          </cell>
        </row>
        <row r="19220">
          <cell r="E19220" t="str">
            <v>BELT EXPERT (50X100ML.)-No.</v>
          </cell>
        </row>
        <row r="19221">
          <cell r="E19221" t="str">
            <v>CONFIDOR SUPER SC 50X100ML.-No.</v>
          </cell>
        </row>
        <row r="19222">
          <cell r="E19222" t="str">
            <v>CONFIDOR SUPER SC 50X50ML.-No.</v>
          </cell>
        </row>
        <row r="19223">
          <cell r="E19223" t="str">
            <v>DECIS EC 28 (20X500ML.)-No.</v>
          </cell>
        </row>
        <row r="19224">
          <cell r="E19224" t="str">
            <v>DECIS EC 28 (40X250ML.)-No.</v>
          </cell>
        </row>
        <row r="19225">
          <cell r="E19225" t="str">
            <v>DECIS EC 28 10 x 1LT-No.</v>
          </cell>
        </row>
        <row r="19226">
          <cell r="E19226" t="str">
            <v>DECIS EC100 (100X50ML.)-No.</v>
          </cell>
        </row>
        <row r="19227">
          <cell r="E19227" t="str">
            <v>DECIS EC100 10 x 1LT-No.</v>
          </cell>
        </row>
        <row r="19228">
          <cell r="E19228" t="str">
            <v>DECIS EC100 40 X 250ML-No.</v>
          </cell>
        </row>
        <row r="19229">
          <cell r="E19229" t="str">
            <v>DECIS EC100 50 x 100ML-No.</v>
          </cell>
        </row>
        <row r="19230">
          <cell r="E19230" t="str">
            <v>DECIS EC24 50 x 100ML-No.</v>
          </cell>
        </row>
        <row r="19231">
          <cell r="E19231" t="str">
            <v>EMESTO PRIME (40X250ML.)-No.</v>
          </cell>
        </row>
        <row r="19232">
          <cell r="E19232" t="str">
            <v>EMESTO PRIME (50X100ML)-No.</v>
          </cell>
        </row>
        <row r="19233">
          <cell r="E19233" t="str">
            <v>EMESTO PRIME 10X1 Ltr.-No.</v>
          </cell>
        </row>
        <row r="19234">
          <cell r="E19234" t="str">
            <v>ETHREL(50X100ML.)-No.</v>
          </cell>
        </row>
        <row r="19235">
          <cell r="E19235" t="str">
            <v>FAME (T) SC480 20 x 100ML-No.</v>
          </cell>
        </row>
        <row r="19236">
          <cell r="E19236" t="str">
            <v>FAME (T) SC480 200 x 10ML-No.</v>
          </cell>
        </row>
        <row r="19237">
          <cell r="E19237" t="str">
            <v>FAME (T) SC480 40 X50ML-No.</v>
          </cell>
        </row>
        <row r="19238">
          <cell r="E19238" t="str">
            <v>FLOTIS 10 x 1LT-No.</v>
          </cell>
        </row>
        <row r="19239">
          <cell r="E19239" t="str">
            <v>FLOTIS 20X500ML-No.</v>
          </cell>
        </row>
        <row r="19240">
          <cell r="E19240" t="str">
            <v>FOLICUR (T) EC250 10 x 1LT-No.</v>
          </cell>
        </row>
        <row r="19241">
          <cell r="E19241" t="str">
            <v>FOLICUR (T) EC250 20 x 500ML-No.</v>
          </cell>
        </row>
        <row r="19242">
          <cell r="E19242" t="str">
            <v>FOLICUR 40X250ML.-No.</v>
          </cell>
        </row>
        <row r="19243">
          <cell r="E19243" t="str">
            <v>FOOST 20 x 250GR-No.</v>
          </cell>
        </row>
        <row r="19244">
          <cell r="E19244" t="str">
            <v>FOOST 20 x 500GR-No.</v>
          </cell>
        </row>
        <row r="19245">
          <cell r="E19245" t="str">
            <v>FOOST 24X500GM.-No.</v>
          </cell>
        </row>
        <row r="19246">
          <cell r="E19246" t="str">
            <v>GAUCHO 10 x 1LT-No.</v>
          </cell>
        </row>
        <row r="19247">
          <cell r="E19247" t="str">
            <v>GAUCHO 50 x 100ML-No.</v>
          </cell>
        </row>
        <row r="19248">
          <cell r="E19248" t="str">
            <v>GLAMORE WG80 20 x 100GR-No.</v>
          </cell>
        </row>
        <row r="19249">
          <cell r="E19249" t="str">
            <v>GLAMORE WG80 40 x 50GR-No.</v>
          </cell>
        </row>
        <row r="19250">
          <cell r="E19250" t="str">
            <v>GLAMORE WG80 8 x 250GR-No.</v>
          </cell>
        </row>
        <row r="19251">
          <cell r="E19251" t="str">
            <v>INFINITO (10X1LTR.)-No.</v>
          </cell>
        </row>
        <row r="19252">
          <cell r="E19252" t="str">
            <v>INFINITO (20X500ML.)-No.</v>
          </cell>
        </row>
        <row r="19253">
          <cell r="E19253" t="str">
            <v>INFINITO (50X100ML.)-No.</v>
          </cell>
        </row>
        <row r="19254">
          <cell r="E19254" t="str">
            <v>JUMP 160X(10X2GM.)-No.</v>
          </cell>
        </row>
        <row r="19255">
          <cell r="E19255" t="str">
            <v>JUMP 8X(10X40GM)-No.</v>
          </cell>
        </row>
        <row r="19256">
          <cell r="E19256" t="str">
            <v>LARVIN 10 x 1KG-No.</v>
          </cell>
        </row>
        <row r="19257">
          <cell r="E19257" t="str">
            <v>LARVIN 20 X 250GR-No.</v>
          </cell>
        </row>
        <row r="19258">
          <cell r="E19258" t="str">
            <v>LARVIN 20 x 500GR-No.</v>
          </cell>
        </row>
        <row r="19259">
          <cell r="E19259" t="str">
            <v>LARVIN 40X100GM.-No.</v>
          </cell>
        </row>
        <row r="19260">
          <cell r="E19260" t="str">
            <v>LAUDIS (3X230ML.)-No.</v>
          </cell>
        </row>
        <row r="19261">
          <cell r="E19261" t="str">
            <v>LAUDIS 10 X 57.5ML-No.</v>
          </cell>
        </row>
        <row r="19262">
          <cell r="E19262" t="str">
            <v>LAUDIS 8 x 115ML-No.</v>
          </cell>
        </row>
        <row r="19263">
          <cell r="E19263" t="str">
            <v>LESENTA (100X40GM.)-No.</v>
          </cell>
        </row>
        <row r="19264">
          <cell r="E19264" t="str">
            <v>LESENTA WG80 (50X100GM.)-No.</v>
          </cell>
        </row>
        <row r="19265">
          <cell r="E19265" t="str">
            <v>LESENTA WG80 20 x 250GR-No.</v>
          </cell>
        </row>
        <row r="19266">
          <cell r="E19266" t="str">
            <v>LUNA EXPERIENCE 50X100ML.-No.</v>
          </cell>
        </row>
        <row r="19267">
          <cell r="E19267" t="str">
            <v>MELODY DUO 10 x 400GR-No.</v>
          </cell>
        </row>
        <row r="19268">
          <cell r="E19268" t="str">
            <v>MELODY DUO 10 x 800GR-No.</v>
          </cell>
        </row>
        <row r="19269">
          <cell r="E19269" t="str">
            <v>MONCEREN (10X1LTR.)-No.</v>
          </cell>
        </row>
        <row r="19270">
          <cell r="E19270" t="str">
            <v>MONCEREN (20X500ML.)-No.</v>
          </cell>
        </row>
        <row r="19271">
          <cell r="E19271" t="str">
            <v>MONCEREN (40X250ML.)-No.</v>
          </cell>
        </row>
        <row r="19272">
          <cell r="E19272" t="str">
            <v>MOVENTO ENERGY 10X1LTR.-No.</v>
          </cell>
        </row>
        <row r="19273">
          <cell r="E19273" t="str">
            <v>MOVENTO ENERGY 40 x 250ML-No.</v>
          </cell>
        </row>
        <row r="19274">
          <cell r="E19274" t="str">
            <v>NATIVO 40 x 250GR-No.</v>
          </cell>
        </row>
        <row r="19275">
          <cell r="E19275" t="str">
            <v>NATIVO 50 x 100GR-No.</v>
          </cell>
        </row>
        <row r="19276">
          <cell r="E19276" t="str">
            <v>NATIVO WG75 10 x 1KG-No.</v>
          </cell>
        </row>
        <row r="19277">
          <cell r="E19277" t="str">
            <v>NATIVO WG75 20 x 500GR-No.</v>
          </cell>
        </row>
        <row r="19278">
          <cell r="E19278" t="str">
            <v>OBERAN (20X500ML.)-No.</v>
          </cell>
        </row>
        <row r="19279">
          <cell r="E19279" t="str">
            <v>OBERAN 10X1LTR.-No.</v>
          </cell>
        </row>
        <row r="19280">
          <cell r="E19280" t="str">
            <v>OBERAN 40X200ML.-No.</v>
          </cell>
        </row>
        <row r="19281">
          <cell r="E19281" t="str">
            <v>OBERON 100 x 50ML-No.</v>
          </cell>
        </row>
        <row r="19282">
          <cell r="E19282" t="str">
            <v>OBERON 50 x 100ML-No.</v>
          </cell>
        </row>
        <row r="19283">
          <cell r="E19283" t="str">
            <v>PLANOFIX (40 X 250ML)-No.</v>
          </cell>
        </row>
        <row r="19284">
          <cell r="E19284" t="str">
            <v>PLANOFIX 10 x 1LT-No.</v>
          </cell>
        </row>
        <row r="19285">
          <cell r="E19285" t="str">
            <v>PLANOFIX 20 x 500ML-No.</v>
          </cell>
        </row>
        <row r="19286">
          <cell r="E19286" t="str">
            <v>PLANOFIX 50 x 100ML-No.</v>
          </cell>
        </row>
        <row r="19287">
          <cell r="E19287" t="str">
            <v>RAXIL 125 x 40GR-No.</v>
          </cell>
        </row>
        <row r="19288">
          <cell r="E19288" t="str">
            <v>RAXIL 50 x 100GR-No.</v>
          </cell>
        </row>
        <row r="19289">
          <cell r="E19289" t="str">
            <v>RAXIL EASY 100 x 50ML-No.</v>
          </cell>
        </row>
        <row r="19290">
          <cell r="E19290" t="str">
            <v>RAXIL EASY 200 x 13.4ML-No.</v>
          </cell>
        </row>
        <row r="19291">
          <cell r="E19291" t="str">
            <v>RAXIL EASY 40 X 250ML-No.</v>
          </cell>
        </row>
        <row r="19292">
          <cell r="E19292" t="str">
            <v>RAXIL EASY 50 x 100ML-No.</v>
          </cell>
        </row>
        <row r="19293">
          <cell r="E19293" t="str">
            <v>REGENT (T) SC50 10 x 1LT-No.</v>
          </cell>
        </row>
        <row r="19294">
          <cell r="E19294" t="str">
            <v>REGENT (T) SC50 20 x 250ML-No.</v>
          </cell>
        </row>
        <row r="19295">
          <cell r="E19295" t="str">
            <v>REGENT (T) SC50 20 X 500ML-No.</v>
          </cell>
        </row>
        <row r="19296">
          <cell r="E19296" t="str">
            <v>REGENT 4 x 5KG-No.</v>
          </cell>
        </row>
        <row r="19297">
          <cell r="E19297" t="str">
            <v>REGENT 50X100ML.-No.</v>
          </cell>
        </row>
        <row r="19298">
          <cell r="E19298" t="str">
            <v>REGENT ULTRA 5X4KG.-No.</v>
          </cell>
        </row>
        <row r="19299">
          <cell r="E19299" t="str">
            <v>ROUND UP (20X500ML.)-No.</v>
          </cell>
        </row>
        <row r="19300">
          <cell r="E19300" t="str">
            <v>ROUND UP (2X5LTR.)-No.</v>
          </cell>
        </row>
        <row r="19301">
          <cell r="E19301" t="str">
            <v>ROUNDUP 10 x 1LT-No.</v>
          </cell>
        </row>
        <row r="19302">
          <cell r="E19302" t="str">
            <v>ROUNDUP 40 x 250ML-No.</v>
          </cell>
        </row>
        <row r="19303">
          <cell r="E19303" t="str">
            <v>ROUNDUP SPEED 10 x LT-No.</v>
          </cell>
        </row>
        <row r="19304">
          <cell r="E19304" t="str">
            <v>SECTIN 10X1KG.-No.</v>
          </cell>
        </row>
        <row r="19305">
          <cell r="E19305" t="str">
            <v>SECTIN WG60 20 x 600GR-No.</v>
          </cell>
        </row>
        <row r="19306">
          <cell r="E19306" t="str">
            <v>SIVANTO PRIME 20X500ML.-No.</v>
          </cell>
        </row>
        <row r="19307">
          <cell r="E19307" t="str">
            <v>SIVANTO PRIME 40X250ML.-No.</v>
          </cell>
        </row>
        <row r="19308">
          <cell r="E19308" t="str">
            <v>SOLOMON 40 x 250ML-No.</v>
          </cell>
        </row>
        <row r="19309">
          <cell r="E19309" t="str">
            <v>SOLOMON 50X100ML.-No.</v>
          </cell>
        </row>
        <row r="19310">
          <cell r="E19310" t="str">
            <v>SOLOMON OD300 10 x 1LT-No.</v>
          </cell>
        </row>
        <row r="19311">
          <cell r="E19311" t="str">
            <v>SOLOMON OD300 20 x 500ML-No.</v>
          </cell>
        </row>
        <row r="19312">
          <cell r="E19312" t="str">
            <v>SUNRICE WG15 100 x 50GR-No.</v>
          </cell>
        </row>
        <row r="19313">
          <cell r="E19313" t="str">
            <v>TOPSTAR 160 x 22.5GR-No.</v>
          </cell>
        </row>
        <row r="19314">
          <cell r="E19314" t="str">
            <v>ADORA:1 LTR</v>
          </cell>
        </row>
        <row r="19315">
          <cell r="E19315" t="str">
            <v>ADORA:10 ML</v>
          </cell>
        </row>
        <row r="19316">
          <cell r="E19316" t="str">
            <v>ADORA:100 ML</v>
          </cell>
        </row>
        <row r="19317">
          <cell r="E19317" t="str">
            <v>ADORA:10ML</v>
          </cell>
        </row>
        <row r="19318">
          <cell r="E19318" t="str">
            <v>ADORA:500 ML</v>
          </cell>
        </row>
        <row r="19319">
          <cell r="E19319" t="str">
            <v>ANTRACOL:1 KG</v>
          </cell>
        </row>
        <row r="19320">
          <cell r="E19320" t="str">
            <v>ANTRACOL:100 GM</v>
          </cell>
        </row>
        <row r="19321">
          <cell r="E19321" t="str">
            <v>ANTRACOL:250GM</v>
          </cell>
        </row>
        <row r="19322">
          <cell r="E19322" t="str">
            <v>ANTRACOL:500GM</v>
          </cell>
        </row>
        <row r="19323">
          <cell r="E19323" t="str">
            <v>ARIZE 6129 GOLD:3 KG</v>
          </cell>
        </row>
        <row r="19324">
          <cell r="E19324" t="str">
            <v>ARIZE 6444 GOLD:3 KG</v>
          </cell>
        </row>
        <row r="19325">
          <cell r="E19325" t="str">
            <v>ARIZE 6508:3 KG</v>
          </cell>
        </row>
        <row r="19326">
          <cell r="E19326" t="str">
            <v>ARIZE SWFIT LOC:3 KG</v>
          </cell>
        </row>
        <row r="19327">
          <cell r="E19327" t="str">
            <v>ATLANTIS:160 GRM</v>
          </cell>
        </row>
        <row r="19328">
          <cell r="E19328" t="str">
            <v>BELT EXPERT:100 ML</v>
          </cell>
        </row>
        <row r="19329">
          <cell r="E19329" t="str">
            <v>BERDERA:1 KG</v>
          </cell>
        </row>
        <row r="19330">
          <cell r="E19330" t="str">
            <v>BUONOS:1 LTR</v>
          </cell>
        </row>
        <row r="19331">
          <cell r="E19331" t="str">
            <v>BUONOS:250 ML</v>
          </cell>
        </row>
        <row r="19332">
          <cell r="E19332" t="str">
            <v>CONFIDOR SUPER:1 LTR</v>
          </cell>
        </row>
        <row r="19333">
          <cell r="E19333" t="str">
            <v>CONFIDOR SUPER:500GM</v>
          </cell>
        </row>
        <row r="19334">
          <cell r="E19334" t="str">
            <v>CONFIDOR:1 LTR</v>
          </cell>
        </row>
        <row r="19335">
          <cell r="E19335" t="str">
            <v>CONFIDOR:100 ML</v>
          </cell>
        </row>
        <row r="19336">
          <cell r="E19336" t="str">
            <v>CONFIDOR:500 ML</v>
          </cell>
        </row>
        <row r="19337">
          <cell r="E19337" t="str">
            <v>COUNCIL ACTIV:45 GR</v>
          </cell>
        </row>
        <row r="19338">
          <cell r="E19338" t="str">
            <v>COUNCIL ACTIV:90 GR</v>
          </cell>
        </row>
        <row r="19339">
          <cell r="E19339" t="str">
            <v>DECIS 2.8:1 LTR</v>
          </cell>
        </row>
        <row r="19340">
          <cell r="E19340" t="str">
            <v>DECIS 2.8:500 ML</v>
          </cell>
        </row>
        <row r="19341">
          <cell r="E19341" t="str">
            <v>DECIS100:1 LTR</v>
          </cell>
        </row>
        <row r="19342">
          <cell r="E19342" t="str">
            <v>FAME:1 LTR</v>
          </cell>
        </row>
        <row r="19343">
          <cell r="E19343" t="str">
            <v>FAME:10 ML</v>
          </cell>
        </row>
        <row r="19344">
          <cell r="E19344" t="str">
            <v>FAME:100 ML</v>
          </cell>
        </row>
        <row r="19345">
          <cell r="E19345" t="str">
            <v>FAME:250 ML</v>
          </cell>
        </row>
        <row r="19346">
          <cell r="E19346" t="str">
            <v>FAME:50 ML</v>
          </cell>
        </row>
        <row r="19347">
          <cell r="E19347" t="str">
            <v>FAME:500 ML</v>
          </cell>
        </row>
        <row r="19348">
          <cell r="E19348" t="str">
            <v>FITREST:100GRM</v>
          </cell>
        </row>
        <row r="19349">
          <cell r="E19349" t="str">
            <v>FITREST:80 GM</v>
          </cell>
        </row>
        <row r="19350">
          <cell r="E19350" t="str">
            <v>FLOTIS:1 LTR</v>
          </cell>
        </row>
        <row r="19351">
          <cell r="E19351" t="str">
            <v>FLUBENDAMIDE:250 ML</v>
          </cell>
        </row>
        <row r="19352">
          <cell r="E19352" t="str">
            <v>FLUBENDAMIDE:500 ML</v>
          </cell>
        </row>
        <row r="19353">
          <cell r="E19353" t="str">
            <v>FOLICUR:1 LTR</v>
          </cell>
        </row>
        <row r="19354">
          <cell r="E19354" t="str">
            <v>FOLICUR:250 ML</v>
          </cell>
        </row>
        <row r="19355">
          <cell r="E19355" t="str">
            <v>FOLICUR:500 ML</v>
          </cell>
        </row>
        <row r="19356">
          <cell r="E19356" t="str">
            <v>FOOST WP 50:250GM</v>
          </cell>
        </row>
        <row r="19357">
          <cell r="E19357" t="str">
            <v>FOOST WP 50:500GM</v>
          </cell>
        </row>
        <row r="19358">
          <cell r="E19358" t="str">
            <v>GACHO:1 LTR</v>
          </cell>
        </row>
        <row r="19359">
          <cell r="E19359" t="str">
            <v>GACHO:100 ML</v>
          </cell>
        </row>
        <row r="19360">
          <cell r="E19360" t="str">
            <v>GACHO:50 ML</v>
          </cell>
        </row>
        <row r="19361">
          <cell r="E19361" t="str">
            <v>GACHO:5LT</v>
          </cell>
        </row>
        <row r="19362">
          <cell r="E19362" t="str">
            <v>GLAMORE:100GRM</v>
          </cell>
        </row>
        <row r="19363">
          <cell r="E19363" t="str">
            <v>GLAMORE:250GM</v>
          </cell>
        </row>
        <row r="19364">
          <cell r="E19364" t="str">
            <v>JUMP:2 GM</v>
          </cell>
        </row>
        <row r="19365">
          <cell r="E19365" t="str">
            <v>LAUDIS:115 ML</v>
          </cell>
        </row>
        <row r="19366">
          <cell r="E19366" t="str">
            <v>LAUDIS:230 ML</v>
          </cell>
        </row>
        <row r="19367">
          <cell r="E19367" t="str">
            <v>LESENTA:100 GM</v>
          </cell>
        </row>
        <row r="19368">
          <cell r="E19368" t="str">
            <v>LESENTA:40GM</v>
          </cell>
        </row>
        <row r="19369">
          <cell r="E19369" t="str">
            <v>LUCIFER:160GM</v>
          </cell>
        </row>
        <row r="19370">
          <cell r="E19370" t="str">
            <v>LUDIES:.115</v>
          </cell>
        </row>
        <row r="19371">
          <cell r="E19371" t="str">
            <v>MELODY DUO:400 GM</v>
          </cell>
        </row>
        <row r="19372">
          <cell r="E19372" t="str">
            <v>MOMIJI:60 GM</v>
          </cell>
        </row>
        <row r="19373">
          <cell r="E19373" t="str">
            <v>MONCEREN:1 LTR</v>
          </cell>
        </row>
        <row r="19374">
          <cell r="E19374" t="str">
            <v>MONCEREN:250 ML</v>
          </cell>
        </row>
        <row r="19375">
          <cell r="E19375" t="str">
            <v>MONCEREN:500 ML</v>
          </cell>
        </row>
        <row r="19376">
          <cell r="E19376" t="str">
            <v>MOVENTO ENERGY:1 LTR</v>
          </cell>
        </row>
        <row r="19377">
          <cell r="E19377" t="str">
            <v>MOVENTO ENERGY:250 ML</v>
          </cell>
        </row>
        <row r="19378">
          <cell r="E19378" t="str">
            <v>MOVENTO ENERGY:5LT</v>
          </cell>
        </row>
        <row r="19379">
          <cell r="E19379" t="str">
            <v>NATIVO:100 GM</v>
          </cell>
        </row>
        <row r="19380">
          <cell r="E19380" t="str">
            <v>NATIVO:1KG</v>
          </cell>
        </row>
        <row r="19381">
          <cell r="E19381" t="str">
            <v>NATIVO:500GM</v>
          </cell>
        </row>
        <row r="19382">
          <cell r="E19382" t="str">
            <v>OBERON:1 LTR</v>
          </cell>
        </row>
        <row r="19383">
          <cell r="E19383" t="str">
            <v>OBERON:100 ML</v>
          </cell>
        </row>
        <row r="19384">
          <cell r="E19384" t="str">
            <v>OBERON:500 ML</v>
          </cell>
        </row>
        <row r="19385">
          <cell r="E19385" t="str">
            <v>PLANOFIX:100 ML</v>
          </cell>
        </row>
        <row r="19386">
          <cell r="E19386" t="str">
            <v>POTASH:1 LTR</v>
          </cell>
        </row>
        <row r="19387">
          <cell r="E19387" t="str">
            <v>RAXIL DS:100 GM</v>
          </cell>
        </row>
        <row r="19388">
          <cell r="E19388" t="str">
            <v>RAXIL DS:40 GM</v>
          </cell>
        </row>
        <row r="19389">
          <cell r="E19389" t="str">
            <v>RAXIL ESAY:1 LTR</v>
          </cell>
        </row>
        <row r="19390">
          <cell r="E19390" t="str">
            <v>RAXIL ESAY:100 ML</v>
          </cell>
        </row>
        <row r="19391">
          <cell r="E19391" t="str">
            <v>RAXIL ESAY:13.40 ML</v>
          </cell>
        </row>
        <row r="19392">
          <cell r="E19392" t="str">
            <v>RAXIL ESAY:50 ML</v>
          </cell>
        </row>
        <row r="19393">
          <cell r="E19393" t="str">
            <v>REGENT (L):1 LTR</v>
          </cell>
        </row>
        <row r="19394">
          <cell r="E19394" t="str">
            <v>REGENT (L):500 ML</v>
          </cell>
        </row>
        <row r="19395">
          <cell r="E19395" t="str">
            <v>REGENT GR:25KG</v>
          </cell>
        </row>
        <row r="19396">
          <cell r="E19396" t="str">
            <v>REGENT GR:5 KG</v>
          </cell>
        </row>
        <row r="19397">
          <cell r="E19397" t="str">
            <v>REGENT ULTRA:20KG</v>
          </cell>
        </row>
        <row r="19398">
          <cell r="E19398" t="str">
            <v>REGENT ULTRA:4KG</v>
          </cell>
        </row>
        <row r="19399">
          <cell r="E19399" t="str">
            <v>REGENT( L):250 ML</v>
          </cell>
        </row>
        <row r="19400">
          <cell r="E19400" t="str">
            <v>RICESTAR:1 LTR</v>
          </cell>
        </row>
        <row r="19401">
          <cell r="E19401" t="str">
            <v>RICESTAR:250 ML</v>
          </cell>
        </row>
        <row r="19402">
          <cell r="E19402" t="str">
            <v>RICESTAR:500 ML</v>
          </cell>
        </row>
        <row r="19403">
          <cell r="E19403" t="str">
            <v>SENCOR:100 GM</v>
          </cell>
        </row>
        <row r="19404">
          <cell r="E19404" t="str">
            <v>SIMBOLA:1 KG</v>
          </cell>
        </row>
        <row r="19405">
          <cell r="E19405" t="str">
            <v>SIVANTO PRIME:1 LTR</v>
          </cell>
        </row>
        <row r="19406">
          <cell r="E19406" t="str">
            <v>SIVANTO PRIME:500 ML</v>
          </cell>
        </row>
        <row r="19407">
          <cell r="E19407" t="str">
            <v>SOLOMON:1 LTR</v>
          </cell>
        </row>
        <row r="19408">
          <cell r="E19408" t="str">
            <v>SOLOMON:100 GM</v>
          </cell>
        </row>
        <row r="19409">
          <cell r="E19409" t="str">
            <v>SOLOMON:250 ML</v>
          </cell>
        </row>
        <row r="19410">
          <cell r="E19410" t="str">
            <v>SOLOMON:500 ML</v>
          </cell>
        </row>
        <row r="19411">
          <cell r="E19411" t="str">
            <v>SUNRISE:50 GM</v>
          </cell>
        </row>
        <row r="19412">
          <cell r="E19412" t="str">
            <v>SURPASS 7172 BG 2:PKT</v>
          </cell>
        </row>
        <row r="19413">
          <cell r="E19413" t="str">
            <v>SURPASS 7272 BG 2:PKT</v>
          </cell>
        </row>
        <row r="19414">
          <cell r="E19414" t="str">
            <v>SURPASS SAFAL 555:PKT</v>
          </cell>
        </row>
        <row r="19415">
          <cell r="E19415" t="str">
            <v>TEBUCONAZOLE:1 LTR</v>
          </cell>
        </row>
        <row r="19416">
          <cell r="E19416" t="str">
            <v>TOPSTAR:22.5 GM</v>
          </cell>
        </row>
        <row r="19417">
          <cell r="E19417" t="str">
            <v>WHIPSUER:1 LTR</v>
          </cell>
        </row>
        <row r="19418">
          <cell r="E19418" t="str">
            <v>WHIPSUER:500 ML</v>
          </cell>
        </row>
        <row r="19419">
          <cell r="E19419" t="str">
            <v>WHIPSUPER:250GM</v>
          </cell>
        </row>
        <row r="19420">
          <cell r="E19420" t="str">
            <v>WHIPSUPER:500 ML</v>
          </cell>
        </row>
        <row r="19421">
          <cell r="E19421" t="str">
            <v>Agenda (100 ML)-Cnt</v>
          </cell>
        </row>
        <row r="19422">
          <cell r="E19422" t="str">
            <v>Agenda EC 25 (500 Ml)-Cnt</v>
          </cell>
        </row>
        <row r="19423">
          <cell r="E19423" t="str">
            <v>AGENDA EC25 (5LTR)-Drm</v>
          </cell>
        </row>
        <row r="19424">
          <cell r="E19424" t="str">
            <v>Aqua-K-Othrine (250 Ml)-Cnt</v>
          </cell>
        </row>
        <row r="19425">
          <cell r="E19425" t="str">
            <v>Bilarv WP25 (500 Gm)-Pack</v>
          </cell>
        </row>
        <row r="19426">
          <cell r="E19426" t="str">
            <v>K-Obiol (1 Kg)-Cnt</v>
          </cell>
        </row>
        <row r="19427">
          <cell r="E19427" t="str">
            <v>K-Othrine SC25 (1 Ltr)-Cnt</v>
          </cell>
        </row>
        <row r="19428">
          <cell r="E19428" t="str">
            <v>Kingfog UL 10 (1 Ltr)-Cnt</v>
          </cell>
        </row>
        <row r="19429">
          <cell r="E19429" t="str">
            <v>MAX FORTE (35 GM)-Pack</v>
          </cell>
        </row>
        <row r="19430">
          <cell r="E19430" t="str">
            <v>MAXFORCE FORTE (30 GM)-Pack</v>
          </cell>
        </row>
        <row r="19431">
          <cell r="E19431" t="str">
            <v>Premise 350 SC (Imidacloprid 30.5 % SC) (250 Ml)-Cnt</v>
          </cell>
        </row>
        <row r="19432">
          <cell r="E19432" t="str">
            <v>Premise 350 SC (Imidacloprid 30.5 % SC) (5 Ltr)-Drm</v>
          </cell>
        </row>
        <row r="19433">
          <cell r="E19433" t="str">
            <v>PREMISE SC350 (1 LTR)-Cnt</v>
          </cell>
        </row>
        <row r="19434">
          <cell r="E19434" t="str">
            <v>QUICK BAYT GR0 (50 MG)-Pack</v>
          </cell>
        </row>
        <row r="19435">
          <cell r="E19435" t="str">
            <v>Racumin Sure-Pack</v>
          </cell>
        </row>
        <row r="19436">
          <cell r="E19436" t="str">
            <v>Responser (1 Ltr)-Cnt</v>
          </cell>
        </row>
        <row r="19437">
          <cell r="E19437" t="str">
            <v>Solfac (1 Ltr)-Cnt</v>
          </cell>
        </row>
        <row r="19438">
          <cell r="E19438" t="str">
            <v>Solface (100 Ml)-Cnt</v>
          </cell>
        </row>
        <row r="19439">
          <cell r="E19439" t="str">
            <v>Temprid (50 Ml)-Cnt</v>
          </cell>
        </row>
        <row r="19440">
          <cell r="E19440" t="str">
            <v>TEMPRID SC365.4 (500 ML)-Cnt</v>
          </cell>
        </row>
        <row r="19441">
          <cell r="E19441" t="str">
            <v>Admire 30GM-NOS</v>
          </cell>
        </row>
        <row r="19442">
          <cell r="E19442" t="str">
            <v>Agenda 100ml-NOS</v>
          </cell>
        </row>
        <row r="19443">
          <cell r="E19443" t="str">
            <v>Agenda 500 Ml-NOS</v>
          </cell>
        </row>
        <row r="19444">
          <cell r="E19444" t="str">
            <v>Confidor 50 ML-NOS</v>
          </cell>
        </row>
        <row r="19445">
          <cell r="E19445" t="str">
            <v>Confidor 100ML-NOS</v>
          </cell>
        </row>
        <row r="19446">
          <cell r="E19446" t="str">
            <v>Confidor 50 Ml-NOS</v>
          </cell>
        </row>
        <row r="19447">
          <cell r="E19447" t="str">
            <v>Decis 100 ML-NOS</v>
          </cell>
        </row>
        <row r="19448">
          <cell r="E19448" t="str">
            <v>Decis 250 ML-NOS</v>
          </cell>
        </row>
        <row r="19449">
          <cell r="E19449" t="str">
            <v>Decis 500 ML-NOS</v>
          </cell>
        </row>
        <row r="19450">
          <cell r="E19450" t="str">
            <v>Decis 1 LT-NOS</v>
          </cell>
        </row>
        <row r="19451">
          <cell r="E19451" t="str">
            <v>Decis 1 Ltr.-NOS</v>
          </cell>
        </row>
        <row r="19452">
          <cell r="E19452" t="str">
            <v>Etheral 100 ML-NOS</v>
          </cell>
        </row>
        <row r="19453">
          <cell r="E19453" t="str">
            <v>Fame 10ML-NOS</v>
          </cell>
        </row>
        <row r="19454">
          <cell r="E19454" t="str">
            <v>Fame 50 ML-NOS</v>
          </cell>
        </row>
        <row r="19455">
          <cell r="E19455" t="str">
            <v>Jump WG80 2GRM-NOS</v>
          </cell>
        </row>
        <row r="19456">
          <cell r="E19456" t="str">
            <v>K-Othrine 1 LT-NOS</v>
          </cell>
        </row>
        <row r="19457">
          <cell r="E19457" t="str">
            <v>Kingfog 1 Ltr-NOS</v>
          </cell>
        </row>
        <row r="19458">
          <cell r="E19458" t="str">
            <v>Lion Brand Lown Mover 18`-NOS</v>
          </cell>
        </row>
        <row r="19459">
          <cell r="E19459" t="str">
            <v>Maxforce Quantum 30GM-NOS</v>
          </cell>
        </row>
        <row r="19460">
          <cell r="E19460" t="str">
            <v>Planofix 100 ML-NOS</v>
          </cell>
        </row>
        <row r="19461">
          <cell r="E19461" t="str">
            <v>PREMISE 250 ML-NOS</v>
          </cell>
        </row>
        <row r="19462">
          <cell r="E19462" t="str">
            <v>Quick Bayt 50 GM-NOS</v>
          </cell>
        </row>
        <row r="19463">
          <cell r="E19463" t="str">
            <v>Quick Bayt 2 Kg-NOS</v>
          </cell>
        </row>
        <row r="19464">
          <cell r="E19464" t="str">
            <v>Regent 100 ML-NOS</v>
          </cell>
        </row>
        <row r="19465">
          <cell r="E19465" t="str">
            <v>Regent 250 ML-NOS</v>
          </cell>
        </row>
        <row r="19466">
          <cell r="E19466" t="str">
            <v>Regent 500 ML-NOS</v>
          </cell>
        </row>
        <row r="19467">
          <cell r="E19467" t="str">
            <v>Regent 1 LT-NOS</v>
          </cell>
        </row>
        <row r="19468">
          <cell r="E19468" t="str">
            <v>Regent GR 1 KG-NOS</v>
          </cell>
        </row>
        <row r="19469">
          <cell r="E19469" t="str">
            <v>Responsar 1 Ltr-NOS</v>
          </cell>
        </row>
        <row r="19470">
          <cell r="E19470" t="str">
            <v>Responsar 1Ltr-NOS</v>
          </cell>
        </row>
        <row r="19471">
          <cell r="E19471" t="str">
            <v>Solfac 1 LT-NOS</v>
          </cell>
        </row>
        <row r="19472">
          <cell r="E19472" t="str">
            <v>Solfac 100 Ml-NOS</v>
          </cell>
        </row>
        <row r="19473">
          <cell r="E19473" t="str">
            <v>Solfec Wp 20gm-NOS</v>
          </cell>
        </row>
        <row r="19474">
          <cell r="E19474" t="str">
            <v>Temprid 500 ML-NOS</v>
          </cell>
        </row>
        <row r="19475">
          <cell r="E19475" t="str">
            <v>Temprid 50 ML-NOS</v>
          </cell>
        </row>
        <row r="19476">
          <cell r="E19476" t="str">
            <v>ADMIRE 70% WG -1 (2GM)-nos</v>
          </cell>
        </row>
        <row r="19477">
          <cell r="E19477" t="str">
            <v>ADUE 70 WG -1 (40GM)</v>
          </cell>
        </row>
        <row r="19478">
          <cell r="E19478" t="str">
            <v>ALANTO 21.7%SC - 1 (500ML)-nos</v>
          </cell>
        </row>
        <row r="19479">
          <cell r="E19479" t="str">
            <v>ALANTO 21.7%SC - 2 (250ML)-nos</v>
          </cell>
        </row>
        <row r="19480">
          <cell r="E19480" t="str">
            <v>ALIETTE80%WG - 1 (250GM)-nos</v>
          </cell>
        </row>
        <row r="19481">
          <cell r="E19481" t="str">
            <v>ALIETTE80%WP - 2 (100GM)-nos</v>
          </cell>
        </row>
        <row r="19482">
          <cell r="E19482" t="str">
            <v>ALIETTE80%WP -3 (500GM)-nos</v>
          </cell>
        </row>
        <row r="19483">
          <cell r="E19483" t="str">
            <v>AMBITION -1 (1LITRE)-nos</v>
          </cell>
        </row>
        <row r="19484">
          <cell r="E19484" t="str">
            <v>AMBITION -2 (500ML)-nos</v>
          </cell>
        </row>
        <row r="19485">
          <cell r="E19485" t="str">
            <v>AMBITION -3 (250ML)-nos</v>
          </cell>
        </row>
        <row r="19486">
          <cell r="E19486" t="str">
            <v>ANTRACOL 70 WP -1 (1KG)-nos</v>
          </cell>
        </row>
        <row r="19487">
          <cell r="E19487" t="str">
            <v>ANTRACOL 70 WP -2 (500GM)-nos</v>
          </cell>
        </row>
        <row r="19488">
          <cell r="E19488" t="str">
            <v>ARENT 71% SG -1 (100GM)-nos</v>
          </cell>
        </row>
        <row r="19489">
          <cell r="E19489" t="str">
            <v>BAYFOLAN ALGAE -1 (1LITRE)-nos</v>
          </cell>
        </row>
        <row r="19490">
          <cell r="E19490" t="str">
            <v>BAYFOLAN ALGAE -2 (500ML)-nos</v>
          </cell>
        </row>
        <row r="19491">
          <cell r="E19491" t="str">
            <v>BAYFOLAN ALGAE -3 (250ML)-nos</v>
          </cell>
        </row>
        <row r="19492">
          <cell r="E19492" t="str">
            <v>BAYRUSIL 25% EC -1 (1LITRE)-nos</v>
          </cell>
        </row>
        <row r="19493">
          <cell r="E19493" t="str">
            <v>BAYRUSIL 25% EC -2 (500ML)-nos</v>
          </cell>
        </row>
        <row r="19494">
          <cell r="E19494" t="str">
            <v>BELT EXPERT -1 (100ML)-nos</v>
          </cell>
        </row>
        <row r="19495">
          <cell r="E19495" t="str">
            <v>BELT EXPERT -2 (50ML)-nos</v>
          </cell>
        </row>
        <row r="19496">
          <cell r="E19496" t="str">
            <v>BILCYP 10% EC -1 (1LITRE)-nos</v>
          </cell>
        </row>
        <row r="19497">
          <cell r="E19497" t="str">
            <v>BULLDOCK 025% SC -1 (100ML)-nos</v>
          </cell>
        </row>
        <row r="19498">
          <cell r="E19498" t="str">
            <v>BUONOS -1 (1LITRE)-nos</v>
          </cell>
        </row>
        <row r="19499">
          <cell r="E19499" t="str">
            <v>BUONOS -2 (500ML)-nos</v>
          </cell>
        </row>
        <row r="19500">
          <cell r="E19500" t="str">
            <v>BUONOS -3 (250ML)-nos</v>
          </cell>
        </row>
        <row r="19501">
          <cell r="E19501" t="str">
            <v>CONFIDOR 17.8% SL -5 (10ML)-nos</v>
          </cell>
        </row>
        <row r="19502">
          <cell r="E19502" t="str">
            <v>CONFIDOR 17.8%SL - 1 (1LT)-nos</v>
          </cell>
        </row>
        <row r="19503">
          <cell r="E19503" t="str">
            <v>CONFIDOR 17.8%SL - 2 (500ML)-nos</v>
          </cell>
        </row>
        <row r="19504">
          <cell r="E19504" t="str">
            <v>CONFIDOR 17.8%SL - 3 (250ML)-nos</v>
          </cell>
        </row>
        <row r="19505">
          <cell r="E19505" t="str">
            <v>CONFIDOR 17.8%SL - 4 (100ML)-nos</v>
          </cell>
        </row>
        <row r="19506">
          <cell r="E19506" t="str">
            <v>CONFIDOR SUPER - 1 (500ML)-nos</v>
          </cell>
        </row>
        <row r="19507">
          <cell r="E19507" t="str">
            <v>CONFIDOR SUPER - 2 (250ML)-nos</v>
          </cell>
        </row>
        <row r="19508">
          <cell r="E19508" t="str">
            <v>CONFIDOR SUPER - 3 (100ML)-nos</v>
          </cell>
        </row>
        <row r="19509">
          <cell r="E19509" t="str">
            <v>CYBIL 25% EC -1 (1LITRE)-nos</v>
          </cell>
        </row>
        <row r="19510">
          <cell r="E19510" t="str">
            <v>CYBIL 25% EC -2 (500ML)-nos</v>
          </cell>
        </row>
        <row r="19511">
          <cell r="E19511" t="str">
            <v>CYBIL 25% EC -3 (250ML)-nos</v>
          </cell>
        </row>
        <row r="19512">
          <cell r="E19512" t="str">
            <v>DECIS 100EC - 1 (1 LITER)-nos</v>
          </cell>
        </row>
        <row r="19513">
          <cell r="E19513" t="str">
            <v>DECIS 100EC - 2 (250 ML)-nos</v>
          </cell>
        </row>
        <row r="19514">
          <cell r="E19514" t="str">
            <v>DECIS 2.8% EC -1 (1LITRE)</v>
          </cell>
        </row>
        <row r="19515">
          <cell r="E19515" t="str">
            <v>DECIS 2.8% EC -2 (500ML)</v>
          </cell>
        </row>
        <row r="19516">
          <cell r="E19516" t="str">
            <v>ETHREL 39% SL -1 (500ML)-nos</v>
          </cell>
        </row>
        <row r="19517">
          <cell r="E19517" t="str">
            <v>EVERGOL XTEND -1 (100ML)-nos</v>
          </cell>
        </row>
        <row r="19518">
          <cell r="E19518" t="str">
            <v>EVERGOL XTEND -2 (40ML)-nos</v>
          </cell>
        </row>
        <row r="19519">
          <cell r="E19519" t="str">
            <v>EVERGOL XTEND -3 (250ML)-nos</v>
          </cell>
        </row>
        <row r="19520">
          <cell r="E19520" t="str">
            <v>FAME 480SC - 1 (100ML)-nos</v>
          </cell>
        </row>
        <row r="19521">
          <cell r="E19521" t="str">
            <v>FAME 480SC - 2 (50ML)-nos</v>
          </cell>
        </row>
        <row r="19522">
          <cell r="E19522" t="str">
            <v>FENOS QUICK -2 (100ML)-nos</v>
          </cell>
        </row>
        <row r="19523">
          <cell r="E19523" t="str">
            <v>FOLICUR 250EC - 1 (1 Litre)-nos</v>
          </cell>
        </row>
        <row r="19524">
          <cell r="E19524" t="str">
            <v>FOLICUR 250EC - 2 (500ml)-nos</v>
          </cell>
        </row>
        <row r="19525">
          <cell r="E19525" t="str">
            <v>FOLICUR 250EC -3 (250ml)-nos</v>
          </cell>
        </row>
        <row r="19526">
          <cell r="E19526" t="str">
            <v>FOLIDOL 2% DUST -1 (5KG)-nos</v>
          </cell>
        </row>
        <row r="19527">
          <cell r="E19527" t="str">
            <v>GAUCHO 600FS - 1 (100ML)-nos</v>
          </cell>
        </row>
        <row r="19528">
          <cell r="E19528" t="str">
            <v>GAUCHO 600FS - 2 (50ML)-nos</v>
          </cell>
        </row>
        <row r="19529">
          <cell r="E19529" t="str">
            <v>GAUCHO 600FS - 3 (9ML)-nos</v>
          </cell>
        </row>
        <row r="19530">
          <cell r="E19530" t="str">
            <v>GAUCHO 600FS -4 (5LITRE)</v>
          </cell>
        </row>
        <row r="19531">
          <cell r="E19531" t="str">
            <v>GAUCHO 600FS -5 (250ML)-nos</v>
          </cell>
        </row>
        <row r="19532">
          <cell r="E19532" t="str">
            <v>JUMP 80%WG 1 - (40GM)-nos</v>
          </cell>
        </row>
        <row r="19533">
          <cell r="E19533" t="str">
            <v>LARVIN 75% WP -1 (1KG)-nos</v>
          </cell>
        </row>
        <row r="19534">
          <cell r="E19534" t="str">
            <v>LARVIN 75% WP -2 (500GM)-nos</v>
          </cell>
        </row>
        <row r="19535">
          <cell r="E19535" t="str">
            <v>LARVIN 75% WP -3 (250GM)-nos</v>
          </cell>
        </row>
        <row r="19536">
          <cell r="E19536" t="str">
            <v>LESENTA 80 WG -1 (250GM)-nos</v>
          </cell>
        </row>
        <row r="19537">
          <cell r="E19537" t="str">
            <v>LESENTA 80 WG -2 (100GM)-nos</v>
          </cell>
        </row>
        <row r="19538">
          <cell r="E19538" t="str">
            <v>LESENTA 80 WG -3 (40GM)-nos</v>
          </cell>
        </row>
        <row r="19539">
          <cell r="E19539" t="str">
            <v>LUNA EXPERIENCE -1 (250ML)</v>
          </cell>
        </row>
        <row r="19540">
          <cell r="E19540" t="str">
            <v>METACID 50% EC -1 (1LITRE)-nos</v>
          </cell>
        </row>
        <row r="19541">
          <cell r="E19541" t="str">
            <v>METASYSTOX 25% EC -3 (250ML)-nos</v>
          </cell>
        </row>
        <row r="19542">
          <cell r="E19542" t="str">
            <v>METASYSTOX 25% EC -1 (1LITRE)-nos</v>
          </cell>
        </row>
        <row r="19543">
          <cell r="E19543" t="str">
            <v>METASYSTOX 25% EC -2 (500ML)-nos</v>
          </cell>
        </row>
        <row r="19544">
          <cell r="E19544" t="str">
            <v>MOVENTO ENERGY -1 (1LITRE)-nos</v>
          </cell>
        </row>
        <row r="19545">
          <cell r="E19545" t="str">
            <v>MOVENTO ENERGY -2 (250ML)-nos</v>
          </cell>
        </row>
        <row r="19546">
          <cell r="E19546" t="str">
            <v>NATIVO WG 75 -1 (500GM)-nos</v>
          </cell>
        </row>
        <row r="19547">
          <cell r="E19547" t="str">
            <v>NATIVO WG75 - 2 (250GM)-nos</v>
          </cell>
        </row>
        <row r="19548">
          <cell r="E19548" t="str">
            <v>NATIVO WG75 - 3 (100GM)-nos</v>
          </cell>
        </row>
        <row r="19549">
          <cell r="E19549" t="str">
            <v>OBERON 240SC - 1 (500ML)-nos</v>
          </cell>
        </row>
        <row r="19550">
          <cell r="E19550" t="str">
            <v>OBERON 240SC - 2 (200ML)-nos</v>
          </cell>
        </row>
        <row r="19551">
          <cell r="E19551" t="str">
            <v>OBERON 240SC - 3 (100ML)-nos</v>
          </cell>
        </row>
        <row r="19552">
          <cell r="E19552" t="str">
            <v>PLANOFIX 4.5%SL - 1 (1LT)-nos</v>
          </cell>
        </row>
        <row r="19553">
          <cell r="E19553" t="str">
            <v>PLANOFIX 4.5%SL - 2 (500ML)-nos</v>
          </cell>
        </row>
        <row r="19554">
          <cell r="E19554" t="str">
            <v>PLANOFIX 4.5%SL - 3 (250ML)-nos</v>
          </cell>
        </row>
        <row r="19555">
          <cell r="E19555" t="str">
            <v>POWER ACTIVATOR -1 (200ML)-nos</v>
          </cell>
        </row>
        <row r="19556">
          <cell r="E19556" t="str">
            <v>PREPARE 41% SL -1 (1LITRE)-nos</v>
          </cell>
        </row>
        <row r="19557">
          <cell r="E19557" t="str">
            <v>PUMA POWER 10% EC -1 (400ML)</v>
          </cell>
        </row>
        <row r="19558">
          <cell r="E19558" t="str">
            <v>RAFT 6% EC -1 (1LITRE)</v>
          </cell>
        </row>
        <row r="19559">
          <cell r="E19559" t="str">
            <v>RAFT 6% EC -2 (500ML)</v>
          </cell>
        </row>
        <row r="19560">
          <cell r="E19560" t="str">
            <v>RAFT 6% EC -3 (250ML)</v>
          </cell>
        </row>
        <row r="19561">
          <cell r="E19561" t="str">
            <v>RAXIL 2% DS - 1 (100GM)-nos</v>
          </cell>
        </row>
        <row r="19562">
          <cell r="E19562" t="str">
            <v>REGENT (T) SC 50 -1 (1LITRE)-nos</v>
          </cell>
        </row>
        <row r="19563">
          <cell r="E19563" t="str">
            <v>REGENT (T) SC 50 -2 (500ML)-nos</v>
          </cell>
        </row>
        <row r="19564">
          <cell r="E19564" t="str">
            <v>REGENT (T) SC 50 -3 (250ML)-nos</v>
          </cell>
        </row>
        <row r="19565">
          <cell r="E19565" t="str">
            <v>REGENT GOLD SC 200 -1 (250ML)-nos</v>
          </cell>
        </row>
        <row r="19566">
          <cell r="E19566" t="str">
            <v>REGENT GOLD SC 200 -2 (100ML)-nos</v>
          </cell>
        </row>
        <row r="19567">
          <cell r="E19567" t="str">
            <v>REGENT GR 0.3% -2 (5KG)</v>
          </cell>
        </row>
        <row r="19568">
          <cell r="E19568" t="str">
            <v>REGENT ULTRA GR 0.6% -1 (4KG)-nos</v>
          </cell>
        </row>
        <row r="19569">
          <cell r="E19569" t="str">
            <v>ROUNDUP -1 (5LITRE)-nos</v>
          </cell>
        </row>
        <row r="19570">
          <cell r="E19570" t="str">
            <v>ROUNDUP -2 (1LITRE)-nos</v>
          </cell>
        </row>
        <row r="19571">
          <cell r="E19571" t="str">
            <v>ROUNDUP -3 (500ML)-nos</v>
          </cell>
        </row>
        <row r="19572">
          <cell r="E19572" t="str">
            <v>ROUNDUP -4 (20LITRE)-nos</v>
          </cell>
        </row>
        <row r="19573">
          <cell r="E19573" t="str">
            <v>ROUNDUP SPEED -1 (1LITRE)-nos</v>
          </cell>
        </row>
        <row r="19574">
          <cell r="E19574" t="str">
            <v>ROUNDUP SPEED -3 (5LITRE)</v>
          </cell>
        </row>
        <row r="19575">
          <cell r="E19575" t="str">
            <v>SENCOR 70% WP -1 (100GM)</v>
          </cell>
        </row>
        <row r="19576">
          <cell r="E19576" t="str">
            <v>SIVANTO PRIME SL 200 -1 (1LITRE)</v>
          </cell>
        </row>
        <row r="19577">
          <cell r="E19577" t="str">
            <v>SIVANTO PRIME SL 200 -2 (500ML)-nos</v>
          </cell>
        </row>
        <row r="19578">
          <cell r="E19578" t="str">
            <v>SOLOMON -1 (1LITRE)-nos</v>
          </cell>
        </row>
        <row r="19579">
          <cell r="E19579" t="str">
            <v>SOLOMON -2 (500ML)-nos</v>
          </cell>
        </row>
        <row r="19580">
          <cell r="E19580" t="str">
            <v>SOLOMON -3 (250ML)-nos</v>
          </cell>
        </row>
        <row r="19581">
          <cell r="E19581" t="str">
            <v>SPINTOR 45 SC -1 (75ML)-nos</v>
          </cell>
        </row>
        <row r="19582">
          <cell r="E19582" t="str">
            <v>SUNRICE 15 WDG -1 (50GM)-nos</v>
          </cell>
        </row>
        <row r="19583">
          <cell r="E19583" t="str">
            <v>SURPASS 7576 BG II (450GM)-nos</v>
          </cell>
        </row>
        <row r="19584">
          <cell r="E19584" t="str">
            <v>SURPASS 7576 BGII (450GM)-nos</v>
          </cell>
        </row>
        <row r="19585">
          <cell r="E19585" t="str">
            <v>SURPASS FIRST CLASS BG II -1 (450GM)</v>
          </cell>
        </row>
        <row r="19586">
          <cell r="E19586" t="str">
            <v>SURPASS SUPERB BGII (450GM)</v>
          </cell>
        </row>
        <row r="19587">
          <cell r="E19587" t="str">
            <v>TAMARON GOLD 75 SP -1 (1KG)-nos</v>
          </cell>
        </row>
        <row r="19588">
          <cell r="E19588" t="str">
            <v>TAMARON GOLD 75 SP -2 (250GM)-nos</v>
          </cell>
        </row>
        <row r="19589">
          <cell r="E19589" t="str">
            <v>VELUM PRIME -1 (500ML)-nos</v>
          </cell>
        </row>
        <row r="19590">
          <cell r="E19590" t="str">
            <v>VELUM PRIME -2 (250ML)-nos</v>
          </cell>
        </row>
        <row r="19591">
          <cell r="E19591" t="str">
            <v>WHIP SUPER -2 (500ML)-nos</v>
          </cell>
        </row>
        <row r="19592">
          <cell r="E19592" t="str">
            <v>WHIP SUPER -3 (250ML)-nos</v>
          </cell>
        </row>
        <row r="19593">
          <cell r="E19593" t="str">
            <v>WHIPSUPER -1 (1 LITRE)-nos</v>
          </cell>
        </row>
        <row r="19594">
          <cell r="E19594">
            <v>10040</v>
          </cell>
        </row>
        <row r="19595">
          <cell r="E19595">
            <v>10120</v>
          </cell>
        </row>
        <row r="19596">
          <cell r="E19596">
            <v>10236</v>
          </cell>
        </row>
        <row r="19597">
          <cell r="E19597">
            <v>10314</v>
          </cell>
        </row>
        <row r="19598">
          <cell r="E19598">
            <v>10517</v>
          </cell>
        </row>
        <row r="19599">
          <cell r="E19599">
            <v>10751</v>
          </cell>
        </row>
        <row r="19600">
          <cell r="E19600">
            <v>10951</v>
          </cell>
        </row>
        <row r="19601">
          <cell r="E19601">
            <v>11017</v>
          </cell>
        </row>
        <row r="19602">
          <cell r="E19602">
            <v>12186</v>
          </cell>
        </row>
        <row r="19603">
          <cell r="E19603">
            <v>12256</v>
          </cell>
        </row>
        <row r="19604">
          <cell r="E19604">
            <v>12262</v>
          </cell>
        </row>
        <row r="19605">
          <cell r="E19605" t="str">
            <v>ALANTO 100ML</v>
          </cell>
        </row>
        <row r="19606">
          <cell r="E19606" t="str">
            <v>ALANTO 250ML</v>
          </cell>
        </row>
        <row r="19607">
          <cell r="E19607" t="str">
            <v>ALIETTE 250GM</v>
          </cell>
        </row>
        <row r="19608">
          <cell r="E19608" t="str">
            <v>Antracol 1kg</v>
          </cell>
        </row>
        <row r="19609">
          <cell r="E19609" t="str">
            <v>ANTRACOL 500 GM</v>
          </cell>
        </row>
        <row r="19610">
          <cell r="E19610" t="str">
            <v>ATLANTIS 160 GR BAYER</v>
          </cell>
        </row>
        <row r="19611">
          <cell r="E19611" t="str">
            <v>BELT EXPERT 100 ML</v>
          </cell>
        </row>
        <row r="19612">
          <cell r="E19612" t="str">
            <v>BERDERA 1KG</v>
          </cell>
        </row>
        <row r="19613">
          <cell r="E19613" t="str">
            <v>BERDERA 500GM</v>
          </cell>
        </row>
        <row r="19614">
          <cell r="E19614" t="str">
            <v>COUNCIL ACTIV 45 GM</v>
          </cell>
        </row>
        <row r="19615">
          <cell r="E19615" t="str">
            <v>COUNCIL ACTIV 90 GM</v>
          </cell>
        </row>
        <row r="19616">
          <cell r="E19616" t="str">
            <v>DECIS 1 LTR</v>
          </cell>
        </row>
        <row r="19617">
          <cell r="E19617" t="str">
            <v>EMESTO PRIME 1 LTR</v>
          </cell>
        </row>
        <row r="19618">
          <cell r="E19618" t="str">
            <v>EMESTO PRIME 100ML</v>
          </cell>
        </row>
        <row r="19619">
          <cell r="E19619" t="str">
            <v>EMESTO PRIME 250 ML</v>
          </cell>
        </row>
        <row r="19620">
          <cell r="E19620" t="str">
            <v>FAME 100ML</v>
          </cell>
        </row>
        <row r="19621">
          <cell r="E19621" t="str">
            <v>FAME 250ML</v>
          </cell>
        </row>
        <row r="19622">
          <cell r="E19622" t="str">
            <v>FAME 500ML</v>
          </cell>
        </row>
        <row r="19623">
          <cell r="E19623" t="str">
            <v>FAME 50ML</v>
          </cell>
        </row>
        <row r="19624">
          <cell r="E19624" t="str">
            <v>FOLICUR 1 LTR BAYER</v>
          </cell>
        </row>
        <row r="19625">
          <cell r="E19625" t="str">
            <v>FOLICUR 500 ML BAYER</v>
          </cell>
        </row>
        <row r="19626">
          <cell r="E19626" t="str">
            <v>Foost 250gm</v>
          </cell>
        </row>
        <row r="19627">
          <cell r="E19627" t="str">
            <v>FOOST 500G (BAYER)</v>
          </cell>
        </row>
        <row r="19628">
          <cell r="E19628" t="str">
            <v>GAUCHO 1LTR</v>
          </cell>
        </row>
        <row r="19629">
          <cell r="E19629" t="str">
            <v>GAUCHO 250ML BAYER</v>
          </cell>
        </row>
        <row r="19630">
          <cell r="E19630" t="str">
            <v>GLAMORE 100GM</v>
          </cell>
        </row>
        <row r="19631">
          <cell r="E19631" t="str">
            <v>GLAMORE 250GM</v>
          </cell>
        </row>
        <row r="19632">
          <cell r="E19632" t="str">
            <v>INFINITO 1 LTR</v>
          </cell>
        </row>
        <row r="19633">
          <cell r="E19633" t="str">
            <v>JUMP 2GM</v>
          </cell>
        </row>
        <row r="19634">
          <cell r="E19634" t="str">
            <v>Larvin 250gm</v>
          </cell>
        </row>
        <row r="19635">
          <cell r="E19635" t="str">
            <v>LAUDIS 115ML</v>
          </cell>
        </row>
        <row r="19636">
          <cell r="E19636" t="str">
            <v>Laudis 230 Ml Bayer</v>
          </cell>
        </row>
        <row r="19637">
          <cell r="E19637" t="str">
            <v>LUCIFER 160 GM</v>
          </cell>
        </row>
        <row r="19638">
          <cell r="E19638" t="str">
            <v>Luna Experience 250ml</v>
          </cell>
        </row>
        <row r="19639">
          <cell r="E19639" t="str">
            <v>MOMI JI-60GM</v>
          </cell>
        </row>
        <row r="19640">
          <cell r="E19640" t="str">
            <v>MONCEREN 1LTR</v>
          </cell>
        </row>
        <row r="19641">
          <cell r="E19641" t="str">
            <v>MONCEREN 500ML</v>
          </cell>
        </row>
        <row r="19642">
          <cell r="E19642" t="str">
            <v>NATIVO 1 KG</v>
          </cell>
        </row>
        <row r="19643">
          <cell r="E19643" t="str">
            <v>NATIVO 500 GM</v>
          </cell>
        </row>
        <row r="19644">
          <cell r="E19644" t="str">
            <v>OBERON 100 ML BAYER</v>
          </cell>
        </row>
        <row r="19645">
          <cell r="E19645" t="str">
            <v>RAXIL EASY-13.4ML</v>
          </cell>
        </row>
        <row r="19646">
          <cell r="E19646" t="str">
            <v>RAXIS 40 GM</v>
          </cell>
        </row>
        <row r="19647">
          <cell r="E19647" t="str">
            <v>Regent 25 Kg</v>
          </cell>
        </row>
        <row r="19648">
          <cell r="E19648" t="str">
            <v>Regent 250ml</v>
          </cell>
        </row>
        <row r="19649">
          <cell r="E19649" t="str">
            <v>REGENT 5 KG</v>
          </cell>
        </row>
        <row r="19650">
          <cell r="E19650" t="str">
            <v>Regent Ultra 4KG</v>
          </cell>
        </row>
        <row r="19651">
          <cell r="E19651" t="str">
            <v>Rice Star 500ml</v>
          </cell>
        </row>
        <row r="19652">
          <cell r="E19652" t="str">
            <v>RICESTAR 1 LTR</v>
          </cell>
        </row>
        <row r="19653">
          <cell r="E19653" t="str">
            <v>SENCOR 100G</v>
          </cell>
        </row>
        <row r="19654">
          <cell r="E19654" t="str">
            <v>SENCOR 500 GM</v>
          </cell>
        </row>
        <row r="19655">
          <cell r="E19655" t="str">
            <v>SIMBOLA 1 KG</v>
          </cell>
        </row>
        <row r="19656">
          <cell r="E19656" t="str">
            <v>SIMBOLA 500 GM</v>
          </cell>
        </row>
        <row r="19657">
          <cell r="E19657" t="str">
            <v>ADMIRE 150GM-150GM</v>
          </cell>
        </row>
        <row r="19658">
          <cell r="E19658" t="str">
            <v>ADMIRE 16GM-16GM</v>
          </cell>
        </row>
        <row r="19659">
          <cell r="E19659" t="str">
            <v>ADMIRE 300gm-300gm</v>
          </cell>
        </row>
        <row r="19660">
          <cell r="E19660" t="str">
            <v>ADMIRE 75gm-75gm</v>
          </cell>
        </row>
        <row r="19661">
          <cell r="E19661" t="str">
            <v>ADUE 100 GM-100 GM</v>
          </cell>
        </row>
        <row r="19662">
          <cell r="E19662" t="str">
            <v>ADUE 200GM-200GM</v>
          </cell>
        </row>
        <row r="19663">
          <cell r="E19663" t="str">
            <v>ADUE 40GM-40GM</v>
          </cell>
        </row>
        <row r="19664">
          <cell r="E19664" t="str">
            <v>ALANTO 250 ML-250 ML</v>
          </cell>
        </row>
        <row r="19665">
          <cell r="E19665" t="str">
            <v>ALANTO 1 LTR-1 LTR</v>
          </cell>
        </row>
        <row r="19666">
          <cell r="E19666" t="str">
            <v>ALANTO 500 ML-500 ML</v>
          </cell>
        </row>
        <row r="19667">
          <cell r="E19667" t="str">
            <v>ALIETEE 250 GM-250 GM</v>
          </cell>
        </row>
        <row r="19668">
          <cell r="E19668" t="str">
            <v>ALIETTE 1 KG-1 KG</v>
          </cell>
        </row>
        <row r="19669">
          <cell r="E19669" t="str">
            <v>ALIETTE 100 GM-100 GM</v>
          </cell>
        </row>
        <row r="19670">
          <cell r="E19670" t="str">
            <v>ALIETTE 100 GM-100 GM</v>
          </cell>
        </row>
        <row r="19671">
          <cell r="E19671" t="str">
            <v>ALIETTE 250 GM-250 GM</v>
          </cell>
        </row>
        <row r="19672">
          <cell r="E19672" t="str">
            <v>ALIETTE 500 GM-500 GM</v>
          </cell>
        </row>
        <row r="19673">
          <cell r="E19673" t="str">
            <v>ALIETTE 500 GM-500 GM</v>
          </cell>
        </row>
        <row r="19674">
          <cell r="E19674" t="str">
            <v>AMBITION 1 LTR-1 LTR</v>
          </cell>
        </row>
        <row r="19675">
          <cell r="E19675" t="str">
            <v>AMBITION 250 ML-250 ML</v>
          </cell>
        </row>
        <row r="19676">
          <cell r="E19676" t="str">
            <v>AMBITION 500 ML-500 ML</v>
          </cell>
        </row>
        <row r="19677">
          <cell r="E19677" t="str">
            <v>ANOKHI BOTTELGAURD 250 SEEDS-250 SEEDS</v>
          </cell>
        </row>
        <row r="19678">
          <cell r="E19678" t="str">
            <v>ANTRACOL 1 KG-1 KG</v>
          </cell>
        </row>
        <row r="19679">
          <cell r="E19679" t="str">
            <v>ANTRACOL 100 GM-100 GM</v>
          </cell>
        </row>
        <row r="19680">
          <cell r="E19680" t="str">
            <v>ANTRACOL 250 GM-250 GM</v>
          </cell>
        </row>
        <row r="19681">
          <cell r="E19681" t="str">
            <v>ANTRACOL 500 GM-500 GM</v>
          </cell>
        </row>
        <row r="19682">
          <cell r="E19682" t="str">
            <v>BASF 6001US GOURD 250 SEEDS-250 SEEDS</v>
          </cell>
        </row>
        <row r="19683">
          <cell r="E19683" t="str">
            <v>BASF ANOKHI 250 SEEDS-250 SEEDS</v>
          </cell>
        </row>
        <row r="19684">
          <cell r="E19684" t="str">
            <v>BASF ANOKHI 500 SEEDS-500 SEEDS</v>
          </cell>
        </row>
        <row r="19685">
          <cell r="E19685" t="str">
            <v>BASF CHILLY 1500 SEEDS-1500 SEEDS</v>
          </cell>
        </row>
        <row r="19686">
          <cell r="E19686" t="str">
            <v>BASF CHILLY 730 1500 SEEDS-1500 SEEDS</v>
          </cell>
        </row>
        <row r="19687">
          <cell r="E19687" t="str">
            <v>BASF CHILLY US 730 1500 SEEDS-1500 SEEDS</v>
          </cell>
        </row>
        <row r="19688">
          <cell r="E19688" t="str">
            <v>BASF CHILLY US-702 1500 SEEDS-1500 SEEDS</v>
          </cell>
        </row>
        <row r="19689">
          <cell r="E19689" t="str">
            <v>BAYER GOURD (TURIYA) US6001 250 SEEDS-250 SEEDS</v>
          </cell>
        </row>
        <row r="19690">
          <cell r="E19690" t="str">
            <v>BAYER MADHUBALA WATER MELON 1000 SEEDS-1000 SEEDS</v>
          </cell>
        </row>
        <row r="19691">
          <cell r="E19691" t="str">
            <v>BAYER TOMATO LAXMI 3000 SEDDS-3000 SEDDS</v>
          </cell>
        </row>
        <row r="19692">
          <cell r="E19692" t="str">
            <v>BAYER TOMATO RAKSHAK 3000 SEDDS-3000 SEDDS</v>
          </cell>
        </row>
        <row r="19693">
          <cell r="E19693" t="str">
            <v>BAYER TOMATO US1143 6gm-6gm</v>
          </cell>
        </row>
        <row r="19694">
          <cell r="E19694" t="str">
            <v>BAYFOLAN 1 LTR-1 LTR</v>
          </cell>
        </row>
        <row r="19695">
          <cell r="E19695" t="str">
            <v>BAYFOLAN 500 ML-500 ML</v>
          </cell>
        </row>
        <row r="19696">
          <cell r="E19696" t="str">
            <v>BELT EXPERT 100 ML-100 ML</v>
          </cell>
        </row>
        <row r="19697">
          <cell r="E19697" t="str">
            <v>BELT EXPERT 250 ML-250 ML</v>
          </cell>
        </row>
        <row r="19698">
          <cell r="E19698" t="str">
            <v>BELT EXPERT 50 ML-50 ML</v>
          </cell>
        </row>
        <row r="19699">
          <cell r="E19699" t="str">
            <v>BUONOS 1 LTR-1 LTR</v>
          </cell>
        </row>
        <row r="19700">
          <cell r="E19700" t="str">
            <v>BUONOS 250 ML-250 ML</v>
          </cell>
        </row>
        <row r="19701">
          <cell r="E19701" t="str">
            <v>BUONOS 500 ML-500 ML</v>
          </cell>
        </row>
        <row r="19702">
          <cell r="E19702" t="str">
            <v>CHHILI DIVYA 0.099KG-0.099KG</v>
          </cell>
        </row>
        <row r="19703">
          <cell r="E19703" t="str">
            <v>CHILI OJAS 1500 SEEDS-1500 SEEDS</v>
          </cell>
        </row>
        <row r="19704">
          <cell r="E19704" t="str">
            <v>CHILLI KRANTI F1 1500 SEEDS-1500 SEEDS</v>
          </cell>
        </row>
        <row r="19705">
          <cell r="E19705" t="str">
            <v>CHILLI SUPRIYA 10GM-10GM</v>
          </cell>
        </row>
        <row r="19706">
          <cell r="E19706" t="str">
            <v>CHILLI US 611 1500 SEEDS-1500 SEEDS</v>
          </cell>
        </row>
        <row r="19707">
          <cell r="E19707" t="str">
            <v>CHILLI US611 1500 SEEDS-1500 SEEDS</v>
          </cell>
        </row>
        <row r="19708">
          <cell r="E19708" t="str">
            <v>CHILLINCH-1530 10GM-10GM</v>
          </cell>
        </row>
        <row r="19709">
          <cell r="E19709" t="str">
            <v>CONFIDOR SUPER 500 ML-500 ML</v>
          </cell>
        </row>
        <row r="19710">
          <cell r="E19710" t="str">
            <v>CONFIDOR 1 LTR-1 LTR</v>
          </cell>
        </row>
        <row r="19711">
          <cell r="E19711" t="str">
            <v>CONFIDOR 100 ML-100 ML</v>
          </cell>
        </row>
        <row r="19712">
          <cell r="E19712" t="str">
            <v>CONFIDOR 250 ML-250 ML</v>
          </cell>
        </row>
        <row r="19713">
          <cell r="E19713" t="str">
            <v>CONFIDOR 50 ML-50 ML</v>
          </cell>
        </row>
        <row r="19714">
          <cell r="E19714" t="str">
            <v>CONFIDOR 500 ML-500 ML</v>
          </cell>
        </row>
        <row r="19715">
          <cell r="E19715" t="str">
            <v>CONFIDOR SUPER 1 LTR-1 LTR</v>
          </cell>
        </row>
        <row r="19716">
          <cell r="E19716" t="str">
            <v>CONFIDOR SUPER 1 LTR-1 LTR</v>
          </cell>
        </row>
        <row r="19717">
          <cell r="E19717" t="str">
            <v>CONFIDOR SUPER 100 ML-100 ML</v>
          </cell>
        </row>
        <row r="19718">
          <cell r="E19718" t="str">
            <v>CONFIDOR SUPER 250 ML-250 ML</v>
          </cell>
        </row>
        <row r="19719">
          <cell r="E19719" t="str">
            <v>CONFIDOR SUPER 50 ML-50 ML</v>
          </cell>
        </row>
        <row r="19720">
          <cell r="E19720" t="str">
            <v>CONFIDOR SUPER 500 ML-500 ML</v>
          </cell>
        </row>
        <row r="19721">
          <cell r="E19721" t="str">
            <v>CONFIDOR SUPER. 1 LTR-1 LTR</v>
          </cell>
        </row>
        <row r="19722">
          <cell r="E19722" t="str">
            <v>COTTON FIRST CLASS BG II 450GM-450GM</v>
          </cell>
        </row>
        <row r="19723">
          <cell r="E19723" t="str">
            <v>COTTON SP7576 BG2 450GM-450GM</v>
          </cell>
        </row>
        <row r="19724">
          <cell r="E19724" t="str">
            <v>COTTON 7576 BG-2 450GM-450GM</v>
          </cell>
        </row>
        <row r="19725">
          <cell r="E19725" t="str">
            <v>COTTON BAYER FIRST CLASS BG II 450GM-450GM</v>
          </cell>
        </row>
        <row r="19726">
          <cell r="E19726" t="str">
            <v>COTTON BAYER SP7576 BG2 450GM-450GM</v>
          </cell>
        </row>
        <row r="19727">
          <cell r="E19727" t="str">
            <v>COTTON BAYER SUPERB SURPASS BG2 430 ML-430 ML</v>
          </cell>
        </row>
        <row r="19728">
          <cell r="E19728" t="str">
            <v>COTTON FIRST CLASS BG-2 450GM-450GM</v>
          </cell>
        </row>
        <row r="19729">
          <cell r="E19729" t="str">
            <v>COTTON SUPERB BG2 450GM-450GM</v>
          </cell>
        </row>
        <row r="19730">
          <cell r="E19730" t="str">
            <v>DECIS 100 1 LTR-1 LTR</v>
          </cell>
        </row>
        <row r="19731">
          <cell r="E19731" t="str">
            <v>DECIS 100 100 ML-100 ML</v>
          </cell>
        </row>
        <row r="19732">
          <cell r="E19732" t="str">
            <v>DECIS 100 250 ML-250 ML</v>
          </cell>
        </row>
        <row r="19733">
          <cell r="E19733" t="str">
            <v>DECIS 100 50 ML-50 ML</v>
          </cell>
        </row>
        <row r="19734">
          <cell r="E19734" t="str">
            <v>DECIS 2.8 100 ML-100 ML</v>
          </cell>
        </row>
        <row r="19735">
          <cell r="E19735" t="str">
            <v>DECIS 2.8 1 LTR-1 LTR</v>
          </cell>
        </row>
        <row r="19736">
          <cell r="E19736" t="str">
            <v>DECIS 2.8 250 ML-250 ML</v>
          </cell>
        </row>
        <row r="19737">
          <cell r="E19737" t="str">
            <v>DECIS 2.8 500 ML-500 ML</v>
          </cell>
        </row>
        <row r="19738">
          <cell r="E19738" t="str">
            <v>ENERGY 100 ML-100 ML</v>
          </cell>
        </row>
        <row r="19739">
          <cell r="E19739" t="str">
            <v>ETHRAL 100 ML-100 ML</v>
          </cell>
        </row>
        <row r="19740">
          <cell r="E19740" t="str">
            <v>ETHREL 1 LTR-1 LTR</v>
          </cell>
        </row>
        <row r="19741">
          <cell r="E19741" t="str">
            <v>ETHREL 100 ML-100 ML</v>
          </cell>
        </row>
        <row r="19742">
          <cell r="E19742" t="str">
            <v>ETHREL 500 ML-500 ML</v>
          </cell>
        </row>
        <row r="19743">
          <cell r="E19743" t="str">
            <v>EVERGOL XTEND 40ML-40ML</v>
          </cell>
        </row>
        <row r="19744">
          <cell r="E19744" t="str">
            <v>EVERGOL XTEND 100 ML-100 ML</v>
          </cell>
        </row>
        <row r="19745">
          <cell r="E19745" t="str">
            <v>EVERGOL XTEND 250 ML-250 ML</v>
          </cell>
        </row>
        <row r="19746">
          <cell r="E19746" t="str">
            <v>FAME 100MI-100MI</v>
          </cell>
        </row>
        <row r="19747">
          <cell r="E19747" t="str">
            <v>FAME 10ML-10ML</v>
          </cell>
        </row>
        <row r="19748">
          <cell r="E19748" t="str">
            <v>FAME 250 ML-250 ML</v>
          </cell>
        </row>
        <row r="19749">
          <cell r="E19749" t="str">
            <v>FAME 50 ML-50 ML</v>
          </cell>
        </row>
        <row r="19750">
          <cell r="E19750" t="str">
            <v>FAME 500 ML-500 ML</v>
          </cell>
        </row>
        <row r="19751">
          <cell r="E19751" t="str">
            <v>FENOS QUICK 100 ML-100 ML</v>
          </cell>
        </row>
        <row r="19752">
          <cell r="E19752" t="str">
            <v>FENOS QUICK 250 ML-250 ML</v>
          </cell>
        </row>
        <row r="19753">
          <cell r="E19753" t="str">
            <v>FITREST 100 GM-100 GM</v>
          </cell>
        </row>
        <row r="19754">
          <cell r="E19754" t="str">
            <v>FITREST 250 GM-250 GM</v>
          </cell>
        </row>
        <row r="19755">
          <cell r="E19755" t="str">
            <v>FITREST 50 GM-50 GM</v>
          </cell>
        </row>
        <row r="19756">
          <cell r="E19756" t="str">
            <v>FOLICUR 1 LTR-1 LTR</v>
          </cell>
        </row>
        <row r="19757">
          <cell r="E19757" t="str">
            <v>FOLICUR 100 ML-100 ML</v>
          </cell>
        </row>
        <row r="19758">
          <cell r="E19758" t="str">
            <v>FOLICUR 250 ML-250 ML</v>
          </cell>
        </row>
        <row r="19759">
          <cell r="E19759" t="str">
            <v>FOLICUR 500 ML-500 ML</v>
          </cell>
        </row>
        <row r="19760">
          <cell r="E19760" t="str">
            <v>FOOST 250 GM-250 GM</v>
          </cell>
        </row>
        <row r="19761">
          <cell r="E19761" t="str">
            <v>FOOST 500 GM-500 GM</v>
          </cell>
        </row>
        <row r="19762">
          <cell r="E19762" t="str">
            <v>GAUCHO 600 FS 1 LTR-1 LTR</v>
          </cell>
        </row>
        <row r="19763">
          <cell r="E19763" t="str">
            <v>GAUCHO 600 FS 100 ML-100 ML</v>
          </cell>
        </row>
        <row r="19764">
          <cell r="E19764" t="str">
            <v>GAUCHO 600 FS 5 LTE-5 LTE</v>
          </cell>
        </row>
        <row r="19765">
          <cell r="E19765" t="str">
            <v>GAUCHO 600 FS 50 ML-50 ML</v>
          </cell>
        </row>
        <row r="19766">
          <cell r="E19766" t="str">
            <v>GAUCHO 600 FS 9ML-9ML</v>
          </cell>
        </row>
        <row r="19767">
          <cell r="E19767" t="str">
            <v>GAUCHO 600FS 250 ML-250 ML</v>
          </cell>
        </row>
        <row r="19768">
          <cell r="E19768" t="str">
            <v>GAUCHO 600FS 100 ML-100 ML</v>
          </cell>
        </row>
        <row r="19769">
          <cell r="E19769" t="str">
            <v>GAUCHO 600FS 50 ML-50 ML</v>
          </cell>
        </row>
        <row r="19770">
          <cell r="E19770" t="str">
            <v>GAUCHO FS 600 250 ML-250 ML</v>
          </cell>
        </row>
        <row r="19771">
          <cell r="E19771" t="str">
            <v>GOURD ROCKER F1 US6001 250 SEEDS-250 SEEDS</v>
          </cell>
        </row>
        <row r="19772">
          <cell r="E19772" t="str">
            <v>HY BAJRA 9450 1.5 KG-1.5 KG</v>
          </cell>
        </row>
        <row r="19773">
          <cell r="E19773" t="str">
            <v>II 350ML-350ML</v>
          </cell>
        </row>
        <row r="19774">
          <cell r="E19774" t="str">
            <v>JUMP 100 GM-100 GM</v>
          </cell>
        </row>
        <row r="19775">
          <cell r="E19775" t="str">
            <v>JUMP 2 GM-2 GM</v>
          </cell>
        </row>
        <row r="19776">
          <cell r="E19776" t="str">
            <v>JUMP 2gm-2gm</v>
          </cell>
        </row>
        <row r="19777">
          <cell r="E19777" t="str">
            <v>JUMP 40GM-40GM</v>
          </cell>
        </row>
        <row r="19778">
          <cell r="E19778" t="str">
            <v>JUMP. 40GM-40GM</v>
          </cell>
        </row>
        <row r="19779">
          <cell r="E19779" t="str">
            <v>KARELA-US-1091 250 SEEDS-250 SEEDS</v>
          </cell>
        </row>
        <row r="19780">
          <cell r="E19780" t="str">
            <v>LARVIN 1 KG-1 KG</v>
          </cell>
        </row>
        <row r="19781">
          <cell r="E19781" t="str">
            <v>LARVIN 100 GM-100 GM</v>
          </cell>
        </row>
        <row r="19782">
          <cell r="E19782" t="str">
            <v>LARVIN 250 GM-250 GM</v>
          </cell>
        </row>
        <row r="19783">
          <cell r="E19783" t="str">
            <v>LARVIN 500 GM-500 GM</v>
          </cell>
        </row>
        <row r="19784">
          <cell r="E19784" t="str">
            <v>LAUDIS 115ML-115ML</v>
          </cell>
        </row>
        <row r="19785">
          <cell r="E19785" t="str">
            <v>LAUDIS 230ML-230ML</v>
          </cell>
        </row>
        <row r="19786">
          <cell r="E19786" t="str">
            <v>LAUDIS 57.5 ML-57.5 ML</v>
          </cell>
        </row>
        <row r="19787">
          <cell r="E19787" t="str">
            <v>LAXMI TOMATO 3000 SEDDS-3000 SEDDS</v>
          </cell>
        </row>
        <row r="19788">
          <cell r="E19788" t="str">
            <v>LESENTA 100 GM-100 GM</v>
          </cell>
        </row>
        <row r="19789">
          <cell r="E19789" t="str">
            <v>LESENTA 250 GM-250 GM</v>
          </cell>
        </row>
        <row r="19790">
          <cell r="E19790" t="str">
            <v>LESENTA 40GM-40GM</v>
          </cell>
        </row>
        <row r="19791">
          <cell r="E19791" t="str">
            <v>LUCIFER 160gm-160gm</v>
          </cell>
        </row>
        <row r="19792">
          <cell r="E19792" t="str">
            <v>LUNA EXPERIENCE 1 LTR-1 LTR</v>
          </cell>
        </row>
        <row r="19793">
          <cell r="E19793" t="str">
            <v>LUNA EXPERIENCE 100 ML-100 ML</v>
          </cell>
        </row>
        <row r="19794">
          <cell r="E19794" t="str">
            <v>LUNA EXPERIIENCE 250 ML-250 ML</v>
          </cell>
        </row>
        <row r="19795">
          <cell r="E19795" t="str">
            <v>MELODY DUO 100 GM-100 GM</v>
          </cell>
        </row>
        <row r="19796">
          <cell r="E19796" t="str">
            <v>MELODY DUO 400GM-400GM</v>
          </cell>
        </row>
        <row r="19797">
          <cell r="E19797" t="str">
            <v>MELODY DUO 500 GM-500 GM</v>
          </cell>
        </row>
        <row r="19798">
          <cell r="E19798" t="str">
            <v>MELODY DUO 800GM-800GM</v>
          </cell>
        </row>
        <row r="19799">
          <cell r="E19799" t="str">
            <v>MOVENTO ENERGY 1 LTR-1 LTR</v>
          </cell>
        </row>
        <row r="19800">
          <cell r="E19800" t="str">
            <v>MOVENTO ENERGY 100 ML-100 ML</v>
          </cell>
        </row>
        <row r="19801">
          <cell r="E19801" t="str">
            <v>MOVENTO ENERGY 250 ML-250 ML</v>
          </cell>
        </row>
        <row r="19802">
          <cell r="E19802" t="str">
            <v>MOVENTO ENERGY 250 ML-250 ML</v>
          </cell>
        </row>
        <row r="19803">
          <cell r="E19803" t="str">
            <v>MOVENTO OD 1 LTR-1 LTR</v>
          </cell>
        </row>
        <row r="19804">
          <cell r="E19804" t="str">
            <v>MOVENTO OD 250 ML-250 ML</v>
          </cell>
        </row>
        <row r="19805">
          <cell r="E19805" t="str">
            <v>MOVENTO OD 500 ML-500 ML</v>
          </cell>
        </row>
        <row r="19806">
          <cell r="E19806" t="str">
            <v>NATIVO 1 KG-1 KG</v>
          </cell>
        </row>
        <row r="19807">
          <cell r="E19807" t="str">
            <v>NATIVO 100 GM-100 GM</v>
          </cell>
        </row>
        <row r="19808">
          <cell r="E19808" t="str">
            <v>NATIVO 10GM-10GM</v>
          </cell>
        </row>
        <row r="19809">
          <cell r="E19809" t="str">
            <v>NATIVO 250 GM-250 GM</v>
          </cell>
        </row>
        <row r="19810">
          <cell r="E19810" t="str">
            <v>NATIVO 50 GM-50 GM</v>
          </cell>
        </row>
        <row r="19811">
          <cell r="E19811" t="str">
            <v>NATIVO 500 GM-500 GM</v>
          </cell>
        </row>
        <row r="19812">
          <cell r="E19812" t="str">
            <v>NELODY DUO 400GM-400GM</v>
          </cell>
        </row>
        <row r="19813">
          <cell r="E19813" t="str">
            <v>OBERON 1 LTR-1 LTR</v>
          </cell>
        </row>
        <row r="19814">
          <cell r="E19814" t="str">
            <v>OBERON 100 ML-100 ML</v>
          </cell>
        </row>
        <row r="19815">
          <cell r="E19815" t="str">
            <v>OBERON 200ml-200ml</v>
          </cell>
        </row>
        <row r="19816">
          <cell r="E19816" t="str">
            <v>OBERON 2LTR-2LTR</v>
          </cell>
        </row>
        <row r="19817">
          <cell r="E19817" t="str">
            <v>OBERON 400ML-400ML</v>
          </cell>
        </row>
        <row r="19818">
          <cell r="E19818" t="str">
            <v>OBERON 5 LTE-5 LTE</v>
          </cell>
        </row>
        <row r="19819">
          <cell r="E19819" t="str">
            <v>OBERON 50 ML-50 ML</v>
          </cell>
        </row>
        <row r="19820">
          <cell r="E19820" t="str">
            <v>OBERON 500 ML-500 ML</v>
          </cell>
        </row>
        <row r="19821">
          <cell r="E19821" t="str">
            <v>OKRA SAMRAT 3500 SEEDS-3500 SEEDS</v>
          </cell>
        </row>
        <row r="19822">
          <cell r="E19822" t="str">
            <v>OKRA SAMRAT 7000 SEEDS-7000 SEEDS</v>
          </cell>
        </row>
        <row r="19823">
          <cell r="E19823" t="str">
            <v>OKRA SARTAJ 7000 SEEDS-7000 SEEDS</v>
          </cell>
        </row>
        <row r="19824">
          <cell r="E19824" t="str">
            <v>OKRA SARTAJ 3500 SEEDS-3500 SEEDS</v>
          </cell>
        </row>
        <row r="19825">
          <cell r="E19825" t="str">
            <v>OKRA SHAKTI F1 3500 SEEDS-3500 SEEDS</v>
          </cell>
        </row>
        <row r="19826">
          <cell r="E19826" t="str">
            <v>OKRA SHAKTI F1 7000 SEEDS-7000 SEEDS</v>
          </cell>
        </row>
        <row r="19827">
          <cell r="E19827" t="str">
            <v>OKRA SINGHAM 3500 SEEDS-3500 SEEDS</v>
          </cell>
        </row>
        <row r="19828">
          <cell r="E19828" t="str">
            <v>OKRA SINGHAM 7000 SEEDS-7000 SEEDS</v>
          </cell>
        </row>
        <row r="19829">
          <cell r="E19829" t="str">
            <v>PLANOFIX 1 LTR-1 LTR</v>
          </cell>
        </row>
        <row r="19830">
          <cell r="E19830" t="str">
            <v>PLANOFIX 100 ML-100 ML</v>
          </cell>
        </row>
        <row r="19831">
          <cell r="E19831" t="str">
            <v>PLANOFIX 250 ML-250 ML</v>
          </cell>
        </row>
        <row r="19832">
          <cell r="E19832" t="str">
            <v>PLANOFIX 250 ML-250 ML</v>
          </cell>
        </row>
        <row r="19833">
          <cell r="E19833" t="str">
            <v>PLANOFIX 500 ML-500 ML</v>
          </cell>
        </row>
        <row r="19834">
          <cell r="E19834" t="str">
            <v>PROFILER 1 KG-1 KG</v>
          </cell>
        </row>
        <row r="19835">
          <cell r="E19835" t="str">
            <v>PROFILER 250 GM-250 GM</v>
          </cell>
        </row>
        <row r="19836">
          <cell r="E19836" t="str">
            <v>PROFILER 2kg-2kg</v>
          </cell>
        </row>
        <row r="19837">
          <cell r="E19837" t="str">
            <v>RAFT 1 LTR-1 LTR</v>
          </cell>
        </row>
        <row r="19838">
          <cell r="E19838" t="str">
            <v>RAFT 250 ML-250 ML</v>
          </cell>
        </row>
        <row r="19839">
          <cell r="E19839" t="str">
            <v>RAFT 500 ML-500 ML</v>
          </cell>
        </row>
        <row r="19840">
          <cell r="E19840" t="str">
            <v>RAXIL 1 KG-1 KG</v>
          </cell>
        </row>
        <row r="19841">
          <cell r="E19841" t="str">
            <v>RAXIL 100 GM-100 GM</v>
          </cell>
        </row>
        <row r="19842">
          <cell r="E19842" t="str">
            <v>RAXIL 40GM-40GM</v>
          </cell>
        </row>
        <row r="19843">
          <cell r="E19843" t="str">
            <v>RAXIL EASY 1 LTR-1 LTR</v>
          </cell>
        </row>
        <row r="19844">
          <cell r="E19844" t="str">
            <v>RAXIL EASY 100 ML-100 ML</v>
          </cell>
        </row>
        <row r="19845">
          <cell r="E19845" t="str">
            <v>RAXIL EASY 13.4 ML-13.4 ML</v>
          </cell>
        </row>
        <row r="19846">
          <cell r="E19846" t="str">
            <v>RAXIL EASY 50 ML-50 ML</v>
          </cell>
        </row>
        <row r="19847">
          <cell r="E19847" t="str">
            <v>RAXIL RASY 250 ML-250 ML</v>
          </cell>
        </row>
        <row r="19848">
          <cell r="E19848" t="str">
            <v>REGENT GOLD 100 ML-100 ML</v>
          </cell>
        </row>
        <row r="19849">
          <cell r="E19849" t="str">
            <v>REGENT GOLD 250 ML-250 ML</v>
          </cell>
        </row>
        <row r="19850">
          <cell r="E19850" t="str">
            <v>REGENT GOLD 500 ML-500 ML</v>
          </cell>
        </row>
        <row r="19851">
          <cell r="E19851" t="str">
            <v>REGENT GR 1 KG-1 KG</v>
          </cell>
        </row>
        <row r="19852">
          <cell r="E19852" t="str">
            <v>REGENT GR 25kg-25kg</v>
          </cell>
        </row>
        <row r="19853">
          <cell r="E19853" t="str">
            <v>REGENT GR 5 KG-5 KG</v>
          </cell>
        </row>
        <row r="19854">
          <cell r="E19854" t="str">
            <v>REGENT SC 1 LTR-1 LTR</v>
          </cell>
        </row>
        <row r="19855">
          <cell r="E19855" t="str">
            <v>REGENT SC 100 ML-100 ML</v>
          </cell>
        </row>
        <row r="19856">
          <cell r="E19856" t="str">
            <v>REGENT SC 100 ML-100 ML</v>
          </cell>
        </row>
        <row r="19857">
          <cell r="E19857" t="str">
            <v>REGENT SC 250 ML-250 ML</v>
          </cell>
        </row>
        <row r="19858">
          <cell r="E19858" t="str">
            <v>REGENT SC 5 KG-5 KG</v>
          </cell>
        </row>
        <row r="19859">
          <cell r="E19859" t="str">
            <v>REGENT SC 500 ML-500 ML</v>
          </cell>
        </row>
        <row r="19860">
          <cell r="E19860" t="str">
            <v>REGENT SC 500 ML-500 ML</v>
          </cell>
        </row>
        <row r="19861">
          <cell r="E19861" t="str">
            <v>REGENT SC. 1 LTR-1 LTR</v>
          </cell>
        </row>
        <row r="19862">
          <cell r="E19862" t="str">
            <v>REGENT ULTRA GR 1 KG-1 KG</v>
          </cell>
        </row>
        <row r="19863">
          <cell r="E19863" t="str">
            <v>REGENT.ULTRA.GR 4kg-4kg</v>
          </cell>
        </row>
        <row r="19864">
          <cell r="E19864" t="str">
            <v>ROCKER GOURD F1 250 SEEDS-250 SEEDS</v>
          </cell>
        </row>
        <row r="19865">
          <cell r="E19865" t="str">
            <v>ROUND UP 20LTE-20LTE</v>
          </cell>
        </row>
        <row r="19866">
          <cell r="E19866" t="str">
            <v>ROUND UP 5 LTE-5 LTE</v>
          </cell>
        </row>
        <row r="19867">
          <cell r="E19867" t="str">
            <v>ROUND UP 1 LTR-1 LTR</v>
          </cell>
        </row>
        <row r="19868">
          <cell r="E19868" t="str">
            <v>ROUND UP 500 ML-500 ML</v>
          </cell>
        </row>
        <row r="19869">
          <cell r="E19869" t="str">
            <v>ROUNDUP SPEED 1 LTR-1 LTR</v>
          </cell>
        </row>
        <row r="19870">
          <cell r="E19870" t="str">
            <v>SAMRAT BHINDI 3500 DS 3500 SEEDS-3500 SEEDS</v>
          </cell>
        </row>
        <row r="19871">
          <cell r="E19871" t="str">
            <v>SAMRAT BHINDI 7000 DS 7000 SEEDS-7000 SEEDS</v>
          </cell>
        </row>
        <row r="19872">
          <cell r="E19872" t="str">
            <v>SECTIN 1 KG-1 KG</v>
          </cell>
        </row>
        <row r="19873">
          <cell r="E19873" t="str">
            <v>SECTIN 100 GM-100 GM</v>
          </cell>
        </row>
        <row r="19874">
          <cell r="E19874" t="str">
            <v>SECTIN 600gm-600gm</v>
          </cell>
        </row>
        <row r="19875">
          <cell r="E19875" t="str">
            <v>SENCOR 100 GM-100 GM</v>
          </cell>
        </row>
        <row r="19876">
          <cell r="E19876" t="str">
            <v>SENCOR 500 GM-500 GM</v>
          </cell>
        </row>
        <row r="19877">
          <cell r="E19877" t="str">
            <v>SHAKTI BHINDO 3500 SEEDS-3500 SEEDS</v>
          </cell>
        </row>
        <row r="19878">
          <cell r="E19878" t="str">
            <v>SHAKTI F1BHINDO 7000SEEDS-7000SEEDS</v>
          </cell>
        </row>
        <row r="19879">
          <cell r="E19879" t="str">
            <v>SHIVANTO 1 LTR-1 LTR</v>
          </cell>
        </row>
        <row r="19880">
          <cell r="E19880" t="str">
            <v>SHIVANTO 500 ML-500 ML</v>
          </cell>
        </row>
        <row r="19881">
          <cell r="E19881" t="str">
            <v>SHIVANTO PRIM 100 ML-100 ML</v>
          </cell>
        </row>
        <row r="19882">
          <cell r="E19882" t="str">
            <v>SIVANTO PRIME 1 LTR-1 LTR</v>
          </cell>
        </row>
        <row r="19883">
          <cell r="E19883" t="str">
            <v>SIVANTO PRIME 1 LTR-1 LTR</v>
          </cell>
        </row>
        <row r="19884">
          <cell r="E19884" t="str">
            <v>SIVANTO PRIME 100 ML-100 ML</v>
          </cell>
        </row>
        <row r="19885">
          <cell r="E19885" t="str">
            <v>SIVANTO PRIME 250 ML-250 ML</v>
          </cell>
        </row>
        <row r="19886">
          <cell r="E19886" t="str">
            <v>SIVANTO PRIME 500 ML-500 ML</v>
          </cell>
        </row>
        <row r="19887">
          <cell r="E19887" t="str">
            <v>SOLOMON 1 LTR-1 LTR</v>
          </cell>
        </row>
        <row r="19888">
          <cell r="E19888" t="str">
            <v>SOLOMON 100 ML-100 ML</v>
          </cell>
        </row>
        <row r="19889">
          <cell r="E19889" t="str">
            <v>SOLOMON 250 ML-250 ML</v>
          </cell>
        </row>
        <row r="19890">
          <cell r="E19890" t="str">
            <v>SOLOMON 500 ML-500 ML</v>
          </cell>
        </row>
        <row r="19891">
          <cell r="E19891" t="str">
            <v>SOLOMON. 100 ML-100 ML</v>
          </cell>
        </row>
        <row r="19892">
          <cell r="E19892" t="str">
            <v>SOLOMON. 250 ML-250 ML</v>
          </cell>
        </row>
        <row r="19893">
          <cell r="E19893" t="str">
            <v>SOLOMON.. 500 ML-500 ML</v>
          </cell>
        </row>
        <row r="19894">
          <cell r="E19894" t="str">
            <v>SPINTOR 75ml-75ml</v>
          </cell>
        </row>
        <row r="19895">
          <cell r="E19895" t="str">
            <v>SPINTOR 7ML-7ML</v>
          </cell>
        </row>
        <row r="19896">
          <cell r="E19896" t="str">
            <v>SUNRICE 50 GM-50 GM</v>
          </cell>
        </row>
        <row r="19897">
          <cell r="E19897" t="str">
            <v>TOPSTAR 100 GM-100 GM</v>
          </cell>
        </row>
        <row r="19898">
          <cell r="E19898" t="str">
            <v>TOPSTAR 22.5 GM-22.5 GM</v>
          </cell>
        </row>
        <row r="19899">
          <cell r="E19899" t="str">
            <v>TOPSTAR 35GM-35GM</v>
          </cell>
        </row>
        <row r="19900">
          <cell r="E19900" t="str">
            <v>TURIYA-US6001 250 SEEDS-250 SEEDS</v>
          </cell>
        </row>
        <row r="19901">
          <cell r="E19901" t="str">
            <v>VELUM PRIME 100 ML-100 ML</v>
          </cell>
        </row>
        <row r="19902">
          <cell r="E19902" t="str">
            <v>VELUM PRIME 250 ML-250 ML</v>
          </cell>
        </row>
        <row r="19903">
          <cell r="E19903" t="str">
            <v>VELUM PRIME 500 ML-500 ML</v>
          </cell>
        </row>
        <row r="19904">
          <cell r="E19904" t="str">
            <v>W.P 500 ML-500 ML</v>
          </cell>
        </row>
        <row r="19905">
          <cell r="E19905" t="str">
            <v>WHIP SUPER 1 LTR-1 LTR</v>
          </cell>
        </row>
        <row r="19906">
          <cell r="E19906" t="str">
            <v>WHIP SUPER 100 ML-100 ML</v>
          </cell>
        </row>
        <row r="19907">
          <cell r="E19907" t="str">
            <v>WHIP SUPER 250 ML-250 ML</v>
          </cell>
        </row>
        <row r="19908">
          <cell r="E19908" t="str">
            <v>WHIP SUPER 3LTR-3LTR</v>
          </cell>
        </row>
        <row r="19909">
          <cell r="E19909" t="str">
            <v>WHIP SUPER 500 ML-500 ML</v>
          </cell>
        </row>
        <row r="19910">
          <cell r="E19910" t="str">
            <v>Agenda 100 Ml-ltr</v>
          </cell>
        </row>
        <row r="19911">
          <cell r="E19911" t="str">
            <v>Agenda-ltr</v>
          </cell>
        </row>
        <row r="19912">
          <cell r="E19912" t="str">
            <v>Aliette Wp-Piece</v>
          </cell>
        </row>
        <row r="19913">
          <cell r="E19913" t="str">
            <v>Barcelo Tb-Kg</v>
          </cell>
        </row>
        <row r="19914">
          <cell r="E19914" t="str">
            <v>K-Othrine SC 2.5 1 Ltr-ltr</v>
          </cell>
        </row>
        <row r="19915">
          <cell r="E19915" t="str">
            <v>K-Othrine Flow SC 25 (1 Ltr)-ltr</v>
          </cell>
        </row>
        <row r="19916">
          <cell r="E19916" t="str">
            <v>Kingfog UL-ltr</v>
          </cell>
        </row>
        <row r="19917">
          <cell r="E19917" t="str">
            <v>Kingfog-ltr</v>
          </cell>
        </row>
        <row r="19918">
          <cell r="E19918" t="str">
            <v>Max Force Quantum RB-Tube</v>
          </cell>
        </row>
        <row r="19919">
          <cell r="E19919" t="str">
            <v>Maxforce Forte ( 35 Grm)-Piece</v>
          </cell>
        </row>
        <row r="19920">
          <cell r="E19920" t="str">
            <v>Maxforce Forte Gel 30 Gm-Tube</v>
          </cell>
        </row>
        <row r="19921">
          <cell r="E19921" t="str">
            <v>Maxforce Forte 35 Gm-Tube</v>
          </cell>
        </row>
        <row r="19922">
          <cell r="E19922" t="str">
            <v>Premise SC 350 ( 250 ML)-ltr</v>
          </cell>
        </row>
        <row r="19923">
          <cell r="E19923" t="str">
            <v>Premise 5 Ltr (Can )-ltr</v>
          </cell>
        </row>
        <row r="19924">
          <cell r="E19924" t="str">
            <v>Premise SC 350 ( 5 Ltr )-ltr</v>
          </cell>
        </row>
        <row r="19925">
          <cell r="E19925" t="str">
            <v>Recumin Sure 100gm-Kg</v>
          </cell>
        </row>
        <row r="19926">
          <cell r="E19926" t="str">
            <v>Recumin Sure -100gm-kgs</v>
          </cell>
        </row>
        <row r="19927">
          <cell r="E19927" t="str">
            <v>Regent SC 100 Ml-ltr</v>
          </cell>
        </row>
        <row r="19928">
          <cell r="E19928" t="str">
            <v>Regent SC 250 Ml-ltr</v>
          </cell>
        </row>
        <row r="19929">
          <cell r="E19929" t="str">
            <v>Responser ( 1 Ltr)-ltr</v>
          </cell>
        </row>
        <row r="19930">
          <cell r="E19930" t="str">
            <v>Responser-ltr</v>
          </cell>
        </row>
        <row r="19931">
          <cell r="E19931" t="str">
            <v>Solfac 1 Ltr Pack-ltr</v>
          </cell>
        </row>
        <row r="19932">
          <cell r="E19932" t="str">
            <v>Solfac EWS 50-ltr</v>
          </cell>
        </row>
        <row r="19933">
          <cell r="E19933" t="str">
            <v>Solfac WP-10-Kg</v>
          </cell>
        </row>
        <row r="19934">
          <cell r="E19934" t="str">
            <v>Sunrice-Kg</v>
          </cell>
        </row>
        <row r="19935">
          <cell r="E19935" t="str">
            <v>Sunrice-kgs</v>
          </cell>
        </row>
        <row r="19936">
          <cell r="E19936" t="str">
            <v>Temprid SC 50 Ml-ltr</v>
          </cell>
        </row>
        <row r="19937">
          <cell r="E19937" t="str">
            <v>Temprid Sc-ltr</v>
          </cell>
        </row>
        <row r="19938">
          <cell r="E19938" t="str">
            <v>ADMIRE(T)WG710 30GR-BOX</v>
          </cell>
        </row>
        <row r="19939">
          <cell r="E19939" t="str">
            <v>ALANTO SC240 100ML-BOX</v>
          </cell>
        </row>
        <row r="19940">
          <cell r="E19940" t="str">
            <v>ALANTO T SC240(1*40) 250ML-BOX</v>
          </cell>
        </row>
        <row r="19941">
          <cell r="E19941" t="str">
            <v>ALIETTE WP80 250GM-BOX</v>
          </cell>
        </row>
        <row r="19942">
          <cell r="E19942" t="str">
            <v>AMBITION 250ML-BOX</v>
          </cell>
        </row>
        <row r="19943">
          <cell r="E19943" t="str">
            <v>ANTRACOL WP57 500GM-BOX</v>
          </cell>
        </row>
        <row r="19944">
          <cell r="E19944" t="str">
            <v>ANTRACOL WP70 1KG-BOX</v>
          </cell>
        </row>
        <row r="19945">
          <cell r="E19945" t="str">
            <v>ARIZE 6444 GOLD 1KG-BOX</v>
          </cell>
        </row>
        <row r="19946">
          <cell r="E19946" t="str">
            <v>ARIZE 6444 GOLD LOC 3KG-BOX</v>
          </cell>
        </row>
        <row r="19947">
          <cell r="E19947" t="str">
            <v>ARIZE AZ 6741 3KG-BOX</v>
          </cell>
        </row>
        <row r="19948">
          <cell r="E19948" t="str">
            <v>ARIZE AZ 8433 DT LOC 3KG-BOX</v>
          </cell>
        </row>
        <row r="19949">
          <cell r="E19949" t="str">
            <v>CONFIDOR SUPER(T)SC350 50ML-BOX</v>
          </cell>
        </row>
        <row r="19950">
          <cell r="E19950" t="str">
            <v>COUNCIL ACTIV WG30 45GR-BOX</v>
          </cell>
        </row>
        <row r="19951">
          <cell r="E19951" t="str">
            <v>COUNCIL ACTIV WG30 90GR-BOX</v>
          </cell>
        </row>
        <row r="19952">
          <cell r="E19952" t="str">
            <v>DECIS EC 100ML-BOX</v>
          </cell>
        </row>
        <row r="19953">
          <cell r="E19953" t="str">
            <v>DECIS EC 250ML-BOX</v>
          </cell>
        </row>
        <row r="19954">
          <cell r="E19954" t="str">
            <v>EMESTO PRIME 100ML-BOX</v>
          </cell>
        </row>
        <row r="19955">
          <cell r="E19955" t="str">
            <v>EMESTO PRIME 250ML-BOX</v>
          </cell>
        </row>
        <row r="19956">
          <cell r="E19956" t="str">
            <v>FOOST WP50 500GM-BOX</v>
          </cell>
        </row>
        <row r="19957">
          <cell r="E19957" t="str">
            <v>GLAMORE WGB80% 100GM-BOX</v>
          </cell>
        </row>
        <row r="19958">
          <cell r="E19958" t="str">
            <v>INFINITO SC6875 100ML-BOX</v>
          </cell>
        </row>
        <row r="19959">
          <cell r="E19959" t="str">
            <v>INFINITO SC6875 500ML-BOX</v>
          </cell>
        </row>
        <row r="19960">
          <cell r="E19960" t="str">
            <v>LAUDIS SC630 115ML-BOX</v>
          </cell>
        </row>
        <row r="19961">
          <cell r="E19961" t="str">
            <v>LAUDIS SC630 57.5ML-BOX</v>
          </cell>
        </row>
        <row r="19962">
          <cell r="E19962" t="str">
            <v>LUCIFER(T)WP15 160GM-BOX</v>
          </cell>
        </row>
        <row r="19963">
          <cell r="E19963" t="str">
            <v>MELODY DUO 400GM-BOX</v>
          </cell>
        </row>
        <row r="19964">
          <cell r="E19964" t="str">
            <v>MILLET 9450 1.5KG-BOX</v>
          </cell>
        </row>
        <row r="19965">
          <cell r="E19965" t="str">
            <v>MILLET 9001 1.5KG-BOX</v>
          </cell>
        </row>
        <row r="19966">
          <cell r="E19966" t="str">
            <v>MONCEREN 1LTR-BOX</v>
          </cell>
        </row>
        <row r="19967">
          <cell r="E19967" t="str">
            <v>MONCEREN 500ML-BOX</v>
          </cell>
        </row>
        <row r="19968">
          <cell r="E19968" t="str">
            <v>MONCEREN SC250 250ML-BOX</v>
          </cell>
        </row>
        <row r="19969">
          <cell r="E19969" t="str">
            <v>MUSTARD 5222 (1*60) 500GM-BOX</v>
          </cell>
        </row>
        <row r="19970">
          <cell r="E19970" t="str">
            <v>MUSTARD 5222(1*30) 1KG-BOX</v>
          </cell>
        </row>
        <row r="19971">
          <cell r="E19971" t="str">
            <v>MUSTARD KESARI GOLD 500GM-BOX</v>
          </cell>
        </row>
        <row r="19972">
          <cell r="E19972" t="str">
            <v>NATIVO WG75 100GM-BOX</v>
          </cell>
        </row>
        <row r="19973">
          <cell r="E19973" t="str">
            <v>NATIVO WG75 1KG-BOX</v>
          </cell>
        </row>
        <row r="19974">
          <cell r="E19974" t="str">
            <v>NATIVO WG758 500GM-BOX</v>
          </cell>
        </row>
        <row r="19975">
          <cell r="E19975" t="str">
            <v>PLANOFIX SL45 100ML-BOX</v>
          </cell>
        </row>
        <row r="19976">
          <cell r="E19976" t="str">
            <v>REGENT GRO 5KG-BOX</v>
          </cell>
        </row>
        <row r="19977">
          <cell r="E19977" t="str">
            <v>REGENT ULTRA 4KG-BOX</v>
          </cell>
        </row>
        <row r="19978">
          <cell r="E19978" t="str">
            <v>REGENT ULTRA GR(1*20) 1KG-BOX</v>
          </cell>
        </row>
        <row r="19979">
          <cell r="E19979" t="str">
            <v>SENCOR WP70 100GM-BOX</v>
          </cell>
        </row>
        <row r="19980">
          <cell r="E19980" t="str">
            <v>SOLOMON 100ML-BOX</v>
          </cell>
        </row>
        <row r="19981">
          <cell r="E19981" t="str">
            <v>SPINTOR SC495(1*20) 75ML-BOX</v>
          </cell>
        </row>
        <row r="19982">
          <cell r="E19982" t="str">
            <v>Admire 150gm :Pcs</v>
          </cell>
        </row>
        <row r="19983">
          <cell r="E19983" t="str">
            <v>Admire 16gm :Pcs</v>
          </cell>
        </row>
        <row r="19984">
          <cell r="E19984" t="str">
            <v>Admire 300gm :Pcs</v>
          </cell>
        </row>
        <row r="19985">
          <cell r="E19985" t="str">
            <v>Admire 30gm :Pcs</v>
          </cell>
        </row>
        <row r="19986">
          <cell r="E19986" t="str">
            <v>Admire 75gm :Pcs</v>
          </cell>
        </row>
        <row r="19987">
          <cell r="E19987" t="str">
            <v>Adora 100ml :Pcs</v>
          </cell>
        </row>
        <row r="19988">
          <cell r="E19988" t="str">
            <v>Adora 10ml :Pcs</v>
          </cell>
        </row>
        <row r="19989">
          <cell r="E19989" t="str">
            <v>Adora 1ltr :Pcs</v>
          </cell>
        </row>
        <row r="19990">
          <cell r="E19990" t="str">
            <v>Adora 200ml :Pcs</v>
          </cell>
        </row>
        <row r="19991">
          <cell r="E19991" t="str">
            <v>Adora 500ml :Pcs</v>
          </cell>
        </row>
        <row r="19992">
          <cell r="E19992" t="str">
            <v>Adue 100gm :Pcs</v>
          </cell>
        </row>
        <row r="19993">
          <cell r="E19993" t="str">
            <v>Adue 200gm :Pcs</v>
          </cell>
        </row>
        <row r="19994">
          <cell r="E19994" t="str">
            <v>Adue 40gm :Pcs</v>
          </cell>
        </row>
        <row r="19995">
          <cell r="E19995" t="str">
            <v>Alanto 100ml :Pcs</v>
          </cell>
        </row>
        <row r="19996">
          <cell r="E19996" t="str">
            <v>Alanto 1ltr :Pcs</v>
          </cell>
        </row>
        <row r="19997">
          <cell r="E19997" t="str">
            <v>Alanto 250ml :Pcs</v>
          </cell>
        </row>
        <row r="19998">
          <cell r="E19998" t="str">
            <v>Alanto 500ml :Pcs</v>
          </cell>
        </row>
        <row r="19999">
          <cell r="E19999" t="str">
            <v>Aliette 100gm :Pcs</v>
          </cell>
        </row>
        <row r="20000">
          <cell r="E20000" t="str">
            <v>Aliette 1kg :Pcs</v>
          </cell>
        </row>
        <row r="20001">
          <cell r="E20001" t="str">
            <v>Aliette 250gm :Pcs</v>
          </cell>
        </row>
        <row r="20002">
          <cell r="E20002" t="str">
            <v>Aliette 500gm :Pcs</v>
          </cell>
        </row>
        <row r="20003">
          <cell r="E20003" t="str">
            <v>Alion Plus 10ltr :Pcs</v>
          </cell>
        </row>
        <row r="20004">
          <cell r="E20004" t="str">
            <v>Alion Plus 5ltr :Pcs</v>
          </cell>
        </row>
        <row r="20005">
          <cell r="E20005" t="str">
            <v>Ambition 1ltr :Pcs</v>
          </cell>
        </row>
        <row r="20006">
          <cell r="E20006" t="str">
            <v>Ambition 250ml :Pcs</v>
          </cell>
        </row>
        <row r="20007">
          <cell r="E20007" t="str">
            <v>Ambition 500ml :Pcs</v>
          </cell>
        </row>
        <row r="20008">
          <cell r="E20008" t="str">
            <v>Antarcol 100gm :Pcs</v>
          </cell>
        </row>
        <row r="20009">
          <cell r="E20009" t="str">
            <v>Antarcol 1kg :Pcs</v>
          </cell>
        </row>
        <row r="20010">
          <cell r="E20010" t="str">
            <v>Antarcol 250gm :Pcs</v>
          </cell>
        </row>
        <row r="20011">
          <cell r="E20011" t="str">
            <v>Antarcol 500gm :Pcs</v>
          </cell>
        </row>
        <row r="20012">
          <cell r="E20012" t="str">
            <v>Atlantis 160gm :Pcs</v>
          </cell>
        </row>
        <row r="20013">
          <cell r="E20013" t="str">
            <v>Belt Expert 100ml :Pcs</v>
          </cell>
        </row>
        <row r="20014">
          <cell r="E20014" t="str">
            <v>Cnfidor 100ml :Pcs</v>
          </cell>
        </row>
        <row r="20015">
          <cell r="E20015" t="str">
            <v>Cnfidor 1ltr :Pcs</v>
          </cell>
        </row>
        <row r="20016">
          <cell r="E20016" t="str">
            <v>Cnfidor 250ml :Pcs</v>
          </cell>
        </row>
        <row r="20017">
          <cell r="E20017" t="str">
            <v>Cnfidor 500ml :Pcs</v>
          </cell>
        </row>
        <row r="20018">
          <cell r="E20018" t="str">
            <v>Cnfidor 50ml :Pcs</v>
          </cell>
        </row>
        <row r="20019">
          <cell r="E20019" t="str">
            <v>Cnfidor super 100ml :Pcs</v>
          </cell>
        </row>
        <row r="20020">
          <cell r="E20020" t="str">
            <v>Cnfidor super 1ltr :Pcs</v>
          </cell>
        </row>
        <row r="20021">
          <cell r="E20021" t="str">
            <v>Cnfidor super 250ml :Pcs</v>
          </cell>
        </row>
        <row r="20022">
          <cell r="E20022" t="str">
            <v>Cnfidor super 500ml :Pcs</v>
          </cell>
        </row>
        <row r="20023">
          <cell r="E20023" t="str">
            <v>Cnfidor super 50ml :Pcs</v>
          </cell>
        </row>
        <row r="20024">
          <cell r="E20024" t="str">
            <v>Confidor 1ltr :Pcs</v>
          </cell>
        </row>
        <row r="20025">
          <cell r="E20025" t="str">
            <v>Confidor 500ml :Pcs</v>
          </cell>
        </row>
        <row r="20026">
          <cell r="E20026" t="str">
            <v>Council Activ 45gm :Pcs</v>
          </cell>
        </row>
        <row r="20027">
          <cell r="E20027" t="str">
            <v>Council Activ 90gm :Pcs</v>
          </cell>
        </row>
        <row r="20028">
          <cell r="E20028" t="str">
            <v>Decis 100 Ec 100ml :Pcs</v>
          </cell>
        </row>
        <row r="20029">
          <cell r="E20029" t="str">
            <v>Decis 100 Ec 1ltr :Pcs</v>
          </cell>
        </row>
        <row r="20030">
          <cell r="E20030" t="str">
            <v>Decis 100 Ec 250ml :Pcs</v>
          </cell>
        </row>
        <row r="20031">
          <cell r="E20031" t="str">
            <v>Decis 100 Ec 50ml :Pcs</v>
          </cell>
        </row>
        <row r="20032">
          <cell r="E20032" t="str">
            <v>Decis 2.8 Ec 100ml :Pcs</v>
          </cell>
        </row>
        <row r="20033">
          <cell r="E20033" t="str">
            <v>Decis 2.8 Ec 1ltr :Pcs</v>
          </cell>
        </row>
        <row r="20034">
          <cell r="E20034" t="str">
            <v>Decis 2.8 Ec 250ml :Pcs</v>
          </cell>
        </row>
        <row r="20035">
          <cell r="E20035" t="str">
            <v>Decis 2.8 Ec 500ml :Pcs</v>
          </cell>
        </row>
        <row r="20036">
          <cell r="E20036" t="str">
            <v>Emesto Prime 100ml :Pcs</v>
          </cell>
        </row>
        <row r="20037">
          <cell r="E20037" t="str">
            <v>Emesto Prime 1ltr :Pcs</v>
          </cell>
        </row>
        <row r="20038">
          <cell r="E20038" t="str">
            <v>Emesto Prime 250ml :Pcs</v>
          </cell>
        </row>
        <row r="20039">
          <cell r="E20039" t="str">
            <v>Ethrel 100ml :Pcs</v>
          </cell>
        </row>
        <row r="20040">
          <cell r="E20040" t="str">
            <v>Ethrel 1ltr :Pcs</v>
          </cell>
        </row>
        <row r="20041">
          <cell r="E20041" t="str">
            <v>Ethrel 500ml :Pcs</v>
          </cell>
        </row>
        <row r="20042">
          <cell r="E20042" t="str">
            <v>EverGol Xtend 100ml :Pcs</v>
          </cell>
        </row>
        <row r="20043">
          <cell r="E20043" t="str">
            <v>EverGol Xtend 1ltr :Pcs</v>
          </cell>
        </row>
        <row r="20044">
          <cell r="E20044" t="str">
            <v>EverGol Xtend 250ml :Pcs</v>
          </cell>
        </row>
        <row r="20045">
          <cell r="E20045" t="str">
            <v>EverGol Xtend 40ml :Pcs</v>
          </cell>
        </row>
        <row r="20046">
          <cell r="E20046" t="str">
            <v>Fame 100ml :Pcs</v>
          </cell>
        </row>
        <row r="20047">
          <cell r="E20047" t="str">
            <v>Fame 10ml :Pcs</v>
          </cell>
        </row>
        <row r="20048">
          <cell r="E20048" t="str">
            <v>Fame 250ml :Pcs</v>
          </cell>
        </row>
        <row r="20049">
          <cell r="E20049" t="str">
            <v>Fame 500ml :Pcs</v>
          </cell>
        </row>
        <row r="20050">
          <cell r="E20050" t="str">
            <v>Fame 50ml :Pcs</v>
          </cell>
        </row>
        <row r="20051">
          <cell r="E20051" t="str">
            <v>Fitrest 100gm :Pcs</v>
          </cell>
        </row>
        <row r="20052">
          <cell r="E20052" t="str">
            <v>Fitrest 250gm :Pcs</v>
          </cell>
        </row>
        <row r="20053">
          <cell r="E20053" t="str">
            <v>Fitrest 50gm :Pcs</v>
          </cell>
        </row>
        <row r="20054">
          <cell r="E20054" t="str">
            <v>Flotis 1ltr :Pcs</v>
          </cell>
        </row>
        <row r="20055">
          <cell r="E20055" t="str">
            <v>Flotis 250ml :Pcs</v>
          </cell>
        </row>
        <row r="20056">
          <cell r="E20056" t="str">
            <v>Flotis 500ml :Pcs</v>
          </cell>
        </row>
        <row r="20057">
          <cell r="E20057" t="str">
            <v>Flotis 5ltr :Pcs</v>
          </cell>
        </row>
        <row r="20058">
          <cell r="E20058" t="str">
            <v>Folicur 100ml :Pcs</v>
          </cell>
        </row>
        <row r="20059">
          <cell r="E20059" t="str">
            <v>Folicur 1ltr :Pcs</v>
          </cell>
        </row>
        <row r="20060">
          <cell r="E20060" t="str">
            <v>Folicur 250ml :Pcs</v>
          </cell>
        </row>
        <row r="20061">
          <cell r="E20061" t="str">
            <v>Folicur 500ml :Pcs</v>
          </cell>
        </row>
        <row r="20062">
          <cell r="E20062" t="str">
            <v>Foost 250gm :Pcs</v>
          </cell>
        </row>
        <row r="20063">
          <cell r="E20063" t="str">
            <v>Foost 500gm :Pcs</v>
          </cell>
        </row>
        <row r="20064">
          <cell r="E20064" t="str">
            <v>Gaucho 600 FS 100ml :Pcs</v>
          </cell>
        </row>
        <row r="20065">
          <cell r="E20065" t="str">
            <v>Gaucho 600 FS 1ltr :Pcs</v>
          </cell>
        </row>
        <row r="20066">
          <cell r="E20066" t="str">
            <v>Gaucho 600 Fs 250ml :Pcs</v>
          </cell>
        </row>
        <row r="20067">
          <cell r="E20067" t="str">
            <v>Gaucho 600 Fs 50ml :Pcs</v>
          </cell>
        </row>
        <row r="20068">
          <cell r="E20068" t="str">
            <v>Gaucho 600 Fs 5ltr :Pcs</v>
          </cell>
        </row>
        <row r="20069">
          <cell r="E20069" t="str">
            <v>Gaucho 600 Fs 9ml :Pcs</v>
          </cell>
        </row>
        <row r="20070">
          <cell r="E20070" t="str">
            <v>Glamore 100gm :Pcs</v>
          </cell>
        </row>
        <row r="20071">
          <cell r="E20071" t="str">
            <v>Glamore 250gm :Pcs</v>
          </cell>
        </row>
        <row r="20072">
          <cell r="E20072" t="str">
            <v>Glamore 50gm :Pcs</v>
          </cell>
        </row>
        <row r="20073">
          <cell r="E20073" t="str">
            <v>Glamore 5gm :Pcs</v>
          </cell>
        </row>
        <row r="20074">
          <cell r="E20074" t="str">
            <v>Infinito 100ml :Pcs</v>
          </cell>
        </row>
        <row r="20075">
          <cell r="E20075" t="str">
            <v>Infinito 1ltr :Pcs</v>
          </cell>
        </row>
        <row r="20076">
          <cell r="E20076" t="str">
            <v>Infinito 500ml :Pcs</v>
          </cell>
        </row>
        <row r="20077">
          <cell r="E20077" t="str">
            <v>Jump Wg 100gm :Pcs</v>
          </cell>
        </row>
        <row r="20078">
          <cell r="E20078" t="str">
            <v>Jump Wg 2gm :Pcs</v>
          </cell>
        </row>
        <row r="20079">
          <cell r="E20079" t="str">
            <v>Jump Wg 40gm :Pcs</v>
          </cell>
        </row>
        <row r="20080">
          <cell r="E20080" t="str">
            <v>Larvin 100gm :Pcs</v>
          </cell>
        </row>
        <row r="20081">
          <cell r="E20081" t="str">
            <v>Larvin 1kg :Pcs</v>
          </cell>
        </row>
        <row r="20082">
          <cell r="E20082" t="str">
            <v>Larvin 250gm :Pcs</v>
          </cell>
        </row>
        <row r="20083">
          <cell r="E20083" t="str">
            <v>Larvin 500gm :Pcs</v>
          </cell>
        </row>
        <row r="20084">
          <cell r="E20084" t="str">
            <v>laudis 115ml :Pcs</v>
          </cell>
        </row>
        <row r="20085">
          <cell r="E20085" t="str">
            <v>laudis 230ml :Pcs</v>
          </cell>
        </row>
        <row r="20086">
          <cell r="E20086" t="str">
            <v>laudis 57.5ml :Pcs</v>
          </cell>
        </row>
        <row r="20087">
          <cell r="E20087" t="str">
            <v>lesenta 100gm :Pcs</v>
          </cell>
        </row>
        <row r="20088">
          <cell r="E20088" t="str">
            <v>lesenta 250gm :Pcs</v>
          </cell>
        </row>
        <row r="20089">
          <cell r="E20089" t="str">
            <v>lesenta 40gm :Pcs</v>
          </cell>
        </row>
        <row r="20090">
          <cell r="E20090" t="str">
            <v>Lucifer 160gm :Pcs</v>
          </cell>
        </row>
        <row r="20091">
          <cell r="E20091" t="str">
            <v>luna 100ml :Pcs</v>
          </cell>
        </row>
        <row r="20092">
          <cell r="E20092" t="str">
            <v>luna 1ltr :Pcs</v>
          </cell>
        </row>
        <row r="20093">
          <cell r="E20093" t="str">
            <v>luna 250ml :Pcs</v>
          </cell>
        </row>
        <row r="20094">
          <cell r="E20094" t="str">
            <v>Melody Duo 100gm :Pcs</v>
          </cell>
        </row>
        <row r="20095">
          <cell r="E20095" t="str">
            <v>Melody Duo 400gm :Pcs</v>
          </cell>
        </row>
        <row r="20096">
          <cell r="E20096" t="str">
            <v>Melody Duo 500gm :Pcs</v>
          </cell>
        </row>
        <row r="20097">
          <cell r="E20097" t="str">
            <v>Melody Duo 800gm :Pcs</v>
          </cell>
        </row>
        <row r="20098">
          <cell r="E20098" t="str">
            <v>Momiji 60gm :Pcs</v>
          </cell>
        </row>
        <row r="20099">
          <cell r="E20099" t="str">
            <v>Monceren 100ml :Pcs</v>
          </cell>
        </row>
        <row r="20100">
          <cell r="E20100" t="str">
            <v>Monceren 1ltr :Pcs</v>
          </cell>
        </row>
        <row r="20101">
          <cell r="E20101" t="str">
            <v>Monceren 500ml :Pcs</v>
          </cell>
        </row>
        <row r="20102">
          <cell r="E20102" t="str">
            <v>Moncern 250ml :Pcs</v>
          </cell>
        </row>
        <row r="20103">
          <cell r="E20103" t="str">
            <v>Movento 100ml :Pcs</v>
          </cell>
        </row>
        <row r="20104">
          <cell r="E20104" t="str">
            <v>Movento 1ltr :Pcs</v>
          </cell>
        </row>
        <row r="20105">
          <cell r="E20105" t="str">
            <v>Movento 250ml :Pcs</v>
          </cell>
        </row>
        <row r="20106">
          <cell r="E20106" t="str">
            <v>Movento OD 1ltr :Pcs</v>
          </cell>
        </row>
        <row r="20107">
          <cell r="E20107" t="str">
            <v>Movento OD 250ml :Pcs</v>
          </cell>
        </row>
        <row r="20108">
          <cell r="E20108" t="str">
            <v>Movento OD 500ml :Pcs</v>
          </cell>
        </row>
        <row r="20109">
          <cell r="E20109" t="str">
            <v>Nativo 100gm :Pcs</v>
          </cell>
        </row>
        <row r="20110">
          <cell r="E20110" t="str">
            <v>Nativo 10gm :Pcs</v>
          </cell>
        </row>
        <row r="20111">
          <cell r="E20111" t="str">
            <v>Nativo 1kg :Pcs</v>
          </cell>
        </row>
        <row r="20112">
          <cell r="E20112" t="str">
            <v>Nativo 250gm :Pcs</v>
          </cell>
        </row>
        <row r="20113">
          <cell r="E20113" t="str">
            <v>Nativo 500gm :Pcs</v>
          </cell>
        </row>
        <row r="20114">
          <cell r="E20114" t="str">
            <v>Nativo 50gm :Pcs</v>
          </cell>
        </row>
        <row r="20115">
          <cell r="E20115" t="str">
            <v>Oberon 100ml :Pcs</v>
          </cell>
        </row>
        <row r="20116">
          <cell r="E20116" t="str">
            <v>Oberon 200ml :Pcs</v>
          </cell>
        </row>
        <row r="20117">
          <cell r="E20117" t="str">
            <v>Oberon 500ml :Pcs</v>
          </cell>
        </row>
        <row r="20118">
          <cell r="E20118" t="str">
            <v>Oberon 50ml :Pcs</v>
          </cell>
        </row>
        <row r="20119">
          <cell r="E20119" t="str">
            <v>Oberon 5ltr :Pcs</v>
          </cell>
        </row>
        <row r="20120">
          <cell r="E20120" t="str">
            <v>Oberon Iltr :Pcs</v>
          </cell>
        </row>
        <row r="20121">
          <cell r="E20121" t="str">
            <v>Planofix 100ml :Pcs</v>
          </cell>
        </row>
        <row r="20122">
          <cell r="E20122" t="str">
            <v>Planofix 1ltr :Pcs</v>
          </cell>
        </row>
        <row r="20123">
          <cell r="E20123" t="str">
            <v>Planofix 250ml :Pcs</v>
          </cell>
        </row>
        <row r="20124">
          <cell r="E20124" t="str">
            <v>Planofix 500ml :Pcs</v>
          </cell>
        </row>
        <row r="20125">
          <cell r="E20125" t="str">
            <v>Profiler 1kg :Pcs</v>
          </cell>
        </row>
        <row r="20126">
          <cell r="E20126" t="str">
            <v>Profiler 250gm :Pcs</v>
          </cell>
        </row>
        <row r="20127">
          <cell r="E20127" t="str">
            <v>Profiler 2kg :Pcs</v>
          </cell>
        </row>
        <row r="20128">
          <cell r="E20128" t="str">
            <v>Raft 1ltr :Pcs</v>
          </cell>
        </row>
        <row r="20129">
          <cell r="E20129" t="str">
            <v>Raft 250ml :Pcs</v>
          </cell>
        </row>
        <row r="20130">
          <cell r="E20130" t="str">
            <v>Raft 500ml :Pcs</v>
          </cell>
        </row>
        <row r="20131">
          <cell r="E20131" t="str">
            <v>Raxil 100gm :Pcs</v>
          </cell>
        </row>
        <row r="20132">
          <cell r="E20132" t="str">
            <v>Raxil 40gm :Pcs</v>
          </cell>
        </row>
        <row r="20133">
          <cell r="E20133" t="str">
            <v>Raxil 5kg :Pcs</v>
          </cell>
        </row>
        <row r="20134">
          <cell r="E20134" t="str">
            <v>Raxil Easy 100ml :Pcs</v>
          </cell>
        </row>
        <row r="20135">
          <cell r="E20135" t="str">
            <v>Raxil Easy 13.4ml :Pcs</v>
          </cell>
        </row>
        <row r="20136">
          <cell r="E20136" t="str">
            <v>Raxil Easy 1ltr :Pcs</v>
          </cell>
        </row>
        <row r="20137">
          <cell r="E20137" t="str">
            <v>Raxil Easy 250ml :Pcs</v>
          </cell>
        </row>
        <row r="20138">
          <cell r="E20138" t="str">
            <v>Raxil Easy 50ml :Pcs</v>
          </cell>
        </row>
        <row r="20139">
          <cell r="E20139" t="str">
            <v>Regent Gold 100ml :Pcs</v>
          </cell>
        </row>
        <row r="20140">
          <cell r="E20140" t="str">
            <v>Regent Gold 250ml :Pcs</v>
          </cell>
        </row>
        <row r="20141">
          <cell r="E20141" t="str">
            <v>Regent Gold 500ml :Pcs</v>
          </cell>
        </row>
        <row r="20142">
          <cell r="E20142" t="str">
            <v>Regent Gr 1kg :Pcs</v>
          </cell>
        </row>
        <row r="20143">
          <cell r="E20143" t="str">
            <v>Regent Gr 25kg :Pcs</v>
          </cell>
        </row>
        <row r="20144">
          <cell r="E20144" t="str">
            <v>Regent Gr 5kg :Pcs</v>
          </cell>
        </row>
        <row r="20145">
          <cell r="E20145" t="str">
            <v>Regent Gr 5kg :Pcs</v>
          </cell>
        </row>
        <row r="20146">
          <cell r="E20146" t="str">
            <v>Regent Sc 100ml :Pcs</v>
          </cell>
        </row>
        <row r="20147">
          <cell r="E20147" t="str">
            <v>Regent Sc 1ltr :Pcs</v>
          </cell>
        </row>
        <row r="20148">
          <cell r="E20148" t="str">
            <v>Regent Sc 250ml :Pcs</v>
          </cell>
        </row>
        <row r="20149">
          <cell r="E20149" t="str">
            <v>Regent Sc 500ml :Pcs</v>
          </cell>
        </row>
        <row r="20150">
          <cell r="E20150" t="str">
            <v>Regent Ultra 10kg :Pcs</v>
          </cell>
        </row>
        <row r="20151">
          <cell r="E20151" t="str">
            <v>Regent Ultra 1kg :Pcs</v>
          </cell>
        </row>
        <row r="20152">
          <cell r="E20152" t="str">
            <v>Regent Ultra 20kg :Pcs</v>
          </cell>
        </row>
        <row r="20153">
          <cell r="E20153" t="str">
            <v>Regent Ultra 4kg :Pcs</v>
          </cell>
        </row>
        <row r="20154">
          <cell r="E20154" t="str">
            <v>Rice Star 100ml :Pcs</v>
          </cell>
        </row>
        <row r="20155">
          <cell r="E20155" t="str">
            <v>Rice Star 1ltr :Pcs</v>
          </cell>
        </row>
        <row r="20156">
          <cell r="E20156" t="str">
            <v>Rice Star 250ml :Pcs</v>
          </cell>
        </row>
        <row r="20157">
          <cell r="E20157" t="str">
            <v>Rice Star 500ml :Pcs</v>
          </cell>
        </row>
        <row r="20158">
          <cell r="E20158" t="str">
            <v>Sectin 100gm :Pcs</v>
          </cell>
        </row>
        <row r="20159">
          <cell r="E20159" t="str">
            <v>Sectin 1kg :Pcs</v>
          </cell>
        </row>
        <row r="20160">
          <cell r="E20160" t="str">
            <v>Sectin 250gm :Pcs</v>
          </cell>
        </row>
        <row r="20161">
          <cell r="E20161" t="str">
            <v>Sectin 600gm :Pcs</v>
          </cell>
        </row>
        <row r="20162">
          <cell r="E20162" t="str">
            <v>Sencor 100gm :Pcs</v>
          </cell>
        </row>
        <row r="20163">
          <cell r="E20163" t="str">
            <v>Sencor 500gm :Pcs</v>
          </cell>
        </row>
        <row r="20164">
          <cell r="E20164" t="str">
            <v>Simbola 100gm :Pcs</v>
          </cell>
        </row>
        <row r="20165">
          <cell r="E20165" t="str">
            <v>Simbola 1kg :Pcs</v>
          </cell>
        </row>
        <row r="20166">
          <cell r="E20166" t="str">
            <v>Simbola 250gm :Pcs</v>
          </cell>
        </row>
        <row r="20167">
          <cell r="E20167" t="str">
            <v>Simbola 500gm :Pcs</v>
          </cell>
        </row>
        <row r="20168">
          <cell r="E20168" t="str">
            <v>Sivanto 100ml :Pcs</v>
          </cell>
        </row>
        <row r="20169">
          <cell r="E20169" t="str">
            <v>Sivanto 1ltr :Pcs</v>
          </cell>
        </row>
        <row r="20170">
          <cell r="E20170" t="str">
            <v>Sivanto 250ml :Pcs</v>
          </cell>
        </row>
        <row r="20171">
          <cell r="E20171" t="str">
            <v>Sivanto 500ml :Pcs</v>
          </cell>
        </row>
        <row r="20172">
          <cell r="E20172" t="str">
            <v>Solomon 100ml :Pcs</v>
          </cell>
        </row>
        <row r="20173">
          <cell r="E20173" t="str">
            <v>Solomon 1ltr :Pcs</v>
          </cell>
        </row>
        <row r="20174">
          <cell r="E20174" t="str">
            <v>Solomon 250ml :Pcs</v>
          </cell>
        </row>
        <row r="20175">
          <cell r="E20175" t="str">
            <v>Solomon 500ml :Pcs</v>
          </cell>
        </row>
        <row r="20176">
          <cell r="E20176" t="str">
            <v>Spintor 75ml :Pcs</v>
          </cell>
        </row>
        <row r="20177">
          <cell r="E20177" t="str">
            <v>Spintor 7ml :Pcs</v>
          </cell>
        </row>
        <row r="20178">
          <cell r="E20178" t="str">
            <v>Sunrice 50gm :Pcs</v>
          </cell>
        </row>
        <row r="20179">
          <cell r="E20179" t="str">
            <v>Topstar 100gm :Pcs</v>
          </cell>
        </row>
        <row r="20180">
          <cell r="E20180" t="str">
            <v>Topstar 22.5gm :Pcs</v>
          </cell>
        </row>
        <row r="20181">
          <cell r="E20181" t="str">
            <v>Topstar 35gm :Pcs</v>
          </cell>
        </row>
        <row r="20182">
          <cell r="E20182" t="str">
            <v>Velum Prime 250ml :Pcs</v>
          </cell>
        </row>
        <row r="20183">
          <cell r="E20183" t="str">
            <v>Velum Prime 500ml :Pcs</v>
          </cell>
        </row>
        <row r="20184">
          <cell r="E20184" t="str">
            <v>Whip super 100ml :Pcs</v>
          </cell>
        </row>
        <row r="20185">
          <cell r="E20185" t="str">
            <v>Whip super 1ltr :Pcs</v>
          </cell>
        </row>
        <row r="20186">
          <cell r="E20186" t="str">
            <v>Whip super 200ml :Pcs</v>
          </cell>
        </row>
        <row r="20187">
          <cell r="E20187" t="str">
            <v>Whip super 500ml :Pcs</v>
          </cell>
        </row>
        <row r="20188">
          <cell r="E20188" t="str">
            <v>ADORA T SC 100 (50X100ML)-NOS</v>
          </cell>
        </row>
        <row r="20189">
          <cell r="E20189" t="str">
            <v>Adora T SC100 (100x10ml)-NOS</v>
          </cell>
        </row>
        <row r="20190">
          <cell r="E20190" t="str">
            <v>Adora T SC100 (50x50ml)-NOS</v>
          </cell>
        </row>
        <row r="20191">
          <cell r="E20191" t="str">
            <v>Alantao T SC240 (50x100ml)</v>
          </cell>
        </row>
        <row r="20192">
          <cell r="E20192" t="str">
            <v>Alantao T SC240 (50x100ml)-NOS</v>
          </cell>
        </row>
        <row r="20193">
          <cell r="E20193" t="str">
            <v>ALIETTE 10 X 1 KG</v>
          </cell>
        </row>
        <row r="20194">
          <cell r="E20194" t="str">
            <v>ALIETTE 10 X 1 KG-NOS</v>
          </cell>
        </row>
        <row r="20195">
          <cell r="E20195" t="str">
            <v>ALIETTE 40 X 100GM</v>
          </cell>
        </row>
        <row r="20196">
          <cell r="E20196" t="str">
            <v>ALIETTE 40 X 100GM-NOS</v>
          </cell>
        </row>
        <row r="20197">
          <cell r="E20197" t="str">
            <v>Aliette WP80 (20x250gm)-NOS</v>
          </cell>
        </row>
        <row r="20198">
          <cell r="E20198" t="str">
            <v>Antracol (T) WP70 40*250GM</v>
          </cell>
        </row>
        <row r="20199">
          <cell r="E20199" t="str">
            <v>Antracol (T) WP70 40*250GM-NOS</v>
          </cell>
        </row>
        <row r="20200">
          <cell r="E20200" t="str">
            <v>ANTRACOL 10 X 1 KG</v>
          </cell>
        </row>
        <row r="20201">
          <cell r="E20201" t="str">
            <v>ANTRACOL 10 X 1 KG-NOS</v>
          </cell>
        </row>
        <row r="20202">
          <cell r="E20202" t="str">
            <v>ANTRACOL 20 X 500 GM</v>
          </cell>
        </row>
        <row r="20203">
          <cell r="E20203" t="str">
            <v>ANTRACOL 20 X 500 GM-NOS</v>
          </cell>
        </row>
        <row r="20204">
          <cell r="E20204" t="str">
            <v>Atlantis 15*160GM</v>
          </cell>
        </row>
        <row r="20205">
          <cell r="E20205" t="str">
            <v>Atlantis 15*160GM-KG</v>
          </cell>
        </row>
        <row r="20206">
          <cell r="E20206" t="str">
            <v>ATLANTIS 15X160GM</v>
          </cell>
        </row>
        <row r="20207">
          <cell r="E20207" t="str">
            <v>ATLANTIS 15X160GM-NOS</v>
          </cell>
        </row>
        <row r="20208">
          <cell r="E20208" t="str">
            <v>Belt Expert Sc4890 (100x50ml)-NOS</v>
          </cell>
        </row>
        <row r="20209">
          <cell r="E20209" t="str">
            <v>BUONOS 10 X1 LTR-LTR</v>
          </cell>
        </row>
        <row r="20210">
          <cell r="E20210" t="str">
            <v>Confidor T SL200 100ml-NOS</v>
          </cell>
        </row>
        <row r="20211">
          <cell r="E20211" t="str">
            <v>Confidor(T) SL200 ( 10*1 LTR )</v>
          </cell>
        </row>
        <row r="20212">
          <cell r="E20212" t="str">
            <v>Confidor(T) SL200 ( 10*1 LTR )-PCS</v>
          </cell>
        </row>
        <row r="20213">
          <cell r="E20213" t="str">
            <v>Confidor(T) SL200 ( 20*500ML )-NOS</v>
          </cell>
        </row>
        <row r="20214">
          <cell r="E20214" t="str">
            <v>COUNCIL ACTIVE - 60 X 90GM</v>
          </cell>
        </row>
        <row r="20215">
          <cell r="E20215" t="str">
            <v>COUNCIL ACTIVE - 60 X 90GM-NOS</v>
          </cell>
        </row>
        <row r="20216">
          <cell r="E20216" t="str">
            <v>COUNCIL ACTIVE - 90 GM 1</v>
          </cell>
        </row>
        <row r="20217">
          <cell r="E20217" t="str">
            <v>COUNCIL ACTIVE - 90 GM 1-NOS</v>
          </cell>
        </row>
        <row r="20218">
          <cell r="E20218" t="str">
            <v>Decis EC2.8 (50*100ml )</v>
          </cell>
        </row>
        <row r="20219">
          <cell r="E20219" t="str">
            <v>Decis EC2.8 (50*100ml )-NOS</v>
          </cell>
        </row>
        <row r="20220">
          <cell r="E20220" t="str">
            <v>Decis 100 2.8-NOS</v>
          </cell>
        </row>
        <row r="20221">
          <cell r="E20221" t="str">
            <v>DECIS 10X1 LTR</v>
          </cell>
        </row>
        <row r="20222">
          <cell r="E20222" t="str">
            <v>DECIS 10X1 LTR-NOS</v>
          </cell>
        </row>
        <row r="20223">
          <cell r="E20223" t="str">
            <v>DECIS EC 100 (40X250ML)</v>
          </cell>
        </row>
        <row r="20224">
          <cell r="E20224" t="str">
            <v>DECIS EC 100 (40X250ML)-NOS</v>
          </cell>
        </row>
        <row r="20225">
          <cell r="E20225" t="str">
            <v>Decis EC100 (50*100ML )</v>
          </cell>
        </row>
        <row r="20226">
          <cell r="E20226" t="str">
            <v>Decis EC100 (50*100ML )-NOS</v>
          </cell>
        </row>
        <row r="20227">
          <cell r="E20227" t="str">
            <v>Decis EC2.8 (20*500ML )</v>
          </cell>
        </row>
        <row r="20228">
          <cell r="E20228" t="str">
            <v>Decis EC2.8 (20*500ML )-NOS</v>
          </cell>
        </row>
        <row r="20229">
          <cell r="E20229" t="str">
            <v>Decis EC2.8 (40*250ML )</v>
          </cell>
        </row>
        <row r="20230">
          <cell r="E20230" t="str">
            <v>Decis EC2.8 (40*250ML )-NOS</v>
          </cell>
        </row>
        <row r="20231">
          <cell r="E20231" t="str">
            <v>Dessi 250ml-NOS</v>
          </cell>
        </row>
        <row r="20232">
          <cell r="E20232" t="str">
            <v>Emesto Prime 250ml-NOS</v>
          </cell>
        </row>
        <row r="20233">
          <cell r="E20233" t="str">
            <v>EMESTO PRIME FS240 10 X 1 LTR</v>
          </cell>
        </row>
        <row r="20234">
          <cell r="E20234" t="str">
            <v>EMESTO PRIME FS240 10 X 1 LTR-LTR</v>
          </cell>
        </row>
        <row r="20235">
          <cell r="E20235" t="str">
            <v>EMESTO PRIME FS240 40*100ML-NOS</v>
          </cell>
        </row>
        <row r="20236">
          <cell r="E20236" t="str">
            <v>EMESTO PRIME FS240 50*100ML</v>
          </cell>
        </row>
        <row r="20237">
          <cell r="E20237" t="str">
            <v>EMESTO PRIME FS240 50*100ML-NOS</v>
          </cell>
        </row>
        <row r="20238">
          <cell r="E20238" t="str">
            <v>ETHRELSL39 50 X 100 ML</v>
          </cell>
        </row>
        <row r="20239">
          <cell r="E20239" t="str">
            <v>ETHRELSL39 50 X 100 ML-NOS</v>
          </cell>
        </row>
        <row r="20240">
          <cell r="E20240" t="str">
            <v>FAME - 100 ML (20X100ML)</v>
          </cell>
        </row>
        <row r="20241">
          <cell r="E20241" t="str">
            <v>FAME - 100 ML (20X100ML)-NOS</v>
          </cell>
        </row>
        <row r="20242">
          <cell r="E20242" t="str">
            <v>FAME - 250 ML (8X250ML)</v>
          </cell>
        </row>
        <row r="20243">
          <cell r="E20243" t="str">
            <v>FAME - 250 ML (8X250ML)-NOS</v>
          </cell>
        </row>
        <row r="20244">
          <cell r="E20244" t="str">
            <v>FAME - 500ML (4X500ML)</v>
          </cell>
        </row>
        <row r="20245">
          <cell r="E20245" t="str">
            <v>FAME - 500ML (4X500ML)-NOS</v>
          </cell>
        </row>
        <row r="20246">
          <cell r="E20246" t="str">
            <v>FAME - 50ML (40X50ML)</v>
          </cell>
        </row>
        <row r="20247">
          <cell r="E20247" t="str">
            <v>FAME - 50ML (40X50ML) 1</v>
          </cell>
        </row>
        <row r="20248">
          <cell r="E20248" t="str">
            <v>FAME - 50ML (40X50ML) 1-NOS</v>
          </cell>
        </row>
        <row r="20249">
          <cell r="E20249" t="str">
            <v>FAME - 50ML (40X50ML)-NOS</v>
          </cell>
        </row>
        <row r="20250">
          <cell r="E20250" t="str">
            <v>FAME 100 ML-NOS</v>
          </cell>
        </row>
        <row r="20251">
          <cell r="E20251" t="str">
            <v>FAME 10ML (200X10ML)</v>
          </cell>
        </row>
        <row r="20252">
          <cell r="E20252" t="str">
            <v>FAME 10ML (200X10ML)-NOS</v>
          </cell>
        </row>
        <row r="20253">
          <cell r="E20253" t="str">
            <v>FAME 20X100 ML</v>
          </cell>
        </row>
        <row r="20254">
          <cell r="E20254" t="str">
            <v>FAME 20X100 ML-NOS</v>
          </cell>
        </row>
        <row r="20255">
          <cell r="E20255" t="str">
            <v>FAME 250 ML</v>
          </cell>
        </row>
        <row r="20256">
          <cell r="E20256" t="str">
            <v>FAME 250 ML-NOS</v>
          </cell>
        </row>
        <row r="20257">
          <cell r="E20257" t="str">
            <v>FAME 40X50ML-NOS</v>
          </cell>
        </row>
        <row r="20258">
          <cell r="E20258" t="str">
            <v>FAME 500 ML</v>
          </cell>
        </row>
        <row r="20259">
          <cell r="E20259" t="str">
            <v>FAME 500 ML-NOS</v>
          </cell>
        </row>
        <row r="20260">
          <cell r="E20260" t="str">
            <v>Fame T SC480 (10x20x10ml)</v>
          </cell>
        </row>
        <row r="20261">
          <cell r="E20261" t="str">
            <v>Fame T SC480 (10x20x10ml)-NOS</v>
          </cell>
        </row>
        <row r="20262">
          <cell r="E20262" t="str">
            <v>Fame T SC480 (20x100ml)</v>
          </cell>
        </row>
        <row r="20263">
          <cell r="E20263" t="str">
            <v>Fame T SC480 (20x100ml)-NOS</v>
          </cell>
        </row>
        <row r="20264">
          <cell r="E20264" t="str">
            <v>Fitrest (80x50gm)</v>
          </cell>
        </row>
        <row r="20265">
          <cell r="E20265" t="str">
            <v>Fitrest (80x50gm)-NOS</v>
          </cell>
        </row>
        <row r="20266">
          <cell r="E20266" t="str">
            <v>Fitrest SG5 ((40x100gm)</v>
          </cell>
        </row>
        <row r="20267">
          <cell r="E20267" t="str">
            <v>Fitrest SG5 ((40x100gm)-NOS</v>
          </cell>
        </row>
        <row r="20268">
          <cell r="E20268" t="str">
            <v>Flotis (T)SC262 20X500ML</v>
          </cell>
        </row>
        <row r="20269">
          <cell r="E20269" t="str">
            <v>Flotis (T)SC262 20X500ML-NOS</v>
          </cell>
        </row>
        <row r="20270">
          <cell r="E20270" t="str">
            <v>FLOTIS 10X1 LTR.</v>
          </cell>
        </row>
        <row r="20271">
          <cell r="E20271" t="str">
            <v>FLOTIS 10X1 LTR.-NOS</v>
          </cell>
        </row>
        <row r="20272">
          <cell r="E20272" t="str">
            <v>FOLICUR - 1 LTR (10 X 1 LTR)</v>
          </cell>
        </row>
        <row r="20273">
          <cell r="E20273" t="str">
            <v>FOLICUR - 1 LTR (10 X 1 LTR)-LTR</v>
          </cell>
        </row>
        <row r="20274">
          <cell r="E20274" t="str">
            <v>FOLICUR - 20 X 500 ML</v>
          </cell>
        </row>
        <row r="20275">
          <cell r="E20275" t="str">
            <v>FOLICUR - 20 X 500 ML-PCS</v>
          </cell>
        </row>
        <row r="20276">
          <cell r="E20276" t="str">
            <v>FOLICUR - 40 X 250 ML</v>
          </cell>
        </row>
        <row r="20277">
          <cell r="E20277" t="str">
            <v>FOLICUR - 40 X 250 ML-PCS</v>
          </cell>
        </row>
        <row r="20278">
          <cell r="E20278" t="str">
            <v>FOOST WP 24X500GM</v>
          </cell>
        </row>
        <row r="20279">
          <cell r="E20279" t="str">
            <v>FOOST WP 24X500GM-NOS</v>
          </cell>
        </row>
        <row r="20280">
          <cell r="E20280" t="str">
            <v>Foost WP50 250gm</v>
          </cell>
        </row>
        <row r="20281">
          <cell r="E20281" t="str">
            <v>Foost WP50 250gm-NOS</v>
          </cell>
        </row>
        <row r="20282">
          <cell r="E20282" t="str">
            <v>GAUCHO -50ML X 100</v>
          </cell>
        </row>
        <row r="20283">
          <cell r="E20283" t="str">
            <v>GAUCHO -50ML X 100-NOS</v>
          </cell>
        </row>
        <row r="20284">
          <cell r="E20284" t="str">
            <v>GAUCHO 100X50ML</v>
          </cell>
        </row>
        <row r="20285">
          <cell r="E20285" t="str">
            <v>GAUCHO 100X50ML-NOS</v>
          </cell>
        </row>
        <row r="20286">
          <cell r="E20286" t="str">
            <v>GAUCHO 10X1 LTR</v>
          </cell>
        </row>
        <row r="20287">
          <cell r="E20287" t="str">
            <v>GAUCHO 10X1 LTR-LTR</v>
          </cell>
        </row>
        <row r="20288">
          <cell r="E20288" t="str">
            <v>GAUCHO 50X100ML</v>
          </cell>
        </row>
        <row r="20289">
          <cell r="E20289" t="str">
            <v>GAUCHO 50X100ML-NOS</v>
          </cell>
        </row>
        <row r="20290">
          <cell r="E20290" t="str">
            <v>Gaucho FS600 (100x50ml)</v>
          </cell>
        </row>
        <row r="20291">
          <cell r="E20291" t="str">
            <v>Gaucho FS600 (100x50ml)-NOS</v>
          </cell>
        </row>
        <row r="20292">
          <cell r="E20292" t="str">
            <v>Gaucho FS600 (50x100ml)</v>
          </cell>
        </row>
        <row r="20293">
          <cell r="E20293" t="str">
            <v>Gaucho FS600 (50x100ml)-NOS</v>
          </cell>
        </row>
        <row r="20294">
          <cell r="E20294" t="str">
            <v>Glamore ( 20*100GM )</v>
          </cell>
        </row>
        <row r="20295">
          <cell r="E20295" t="str">
            <v>Glamore ( 20*100GM )-KG</v>
          </cell>
        </row>
        <row r="20296">
          <cell r="E20296" t="str">
            <v>GLAMORE - 100GM (20X100GM)</v>
          </cell>
        </row>
        <row r="20297">
          <cell r="E20297" t="str">
            <v>GLAMORE - 100GM (20X100GM)-NOS</v>
          </cell>
        </row>
        <row r="20298">
          <cell r="E20298" t="str">
            <v>GLAMORE - 250GM (8X250GM)</v>
          </cell>
        </row>
        <row r="20299">
          <cell r="E20299" t="str">
            <v>GLAMORE - 250GM (8X250GM)-NOS</v>
          </cell>
        </row>
        <row r="20300">
          <cell r="E20300" t="str">
            <v>GLAMORE - 50GM (40X50GM)</v>
          </cell>
        </row>
        <row r="20301">
          <cell r="E20301" t="str">
            <v>GLAMORE - 50GM (40X50GM)-NOS</v>
          </cell>
        </row>
        <row r="20302">
          <cell r="E20302" t="str">
            <v>GLAMORE 40X50</v>
          </cell>
        </row>
        <row r="20303">
          <cell r="E20303" t="str">
            <v>GLAMORE 40X50-NOS</v>
          </cell>
        </row>
        <row r="20304">
          <cell r="E20304" t="str">
            <v>GLAMORE WG 8*250G</v>
          </cell>
        </row>
        <row r="20305">
          <cell r="E20305" t="str">
            <v>GLAMORE WG 8*250G-NOS</v>
          </cell>
        </row>
        <row r="20306">
          <cell r="E20306" t="str">
            <v>Glamore WG80 (40x50gm)</v>
          </cell>
        </row>
        <row r="20307">
          <cell r="E20307" t="str">
            <v>Glamore WG80 (40x50gm)-NOS</v>
          </cell>
        </row>
        <row r="20308">
          <cell r="E20308" t="str">
            <v>Goucho 600 FS 1Ltr-NOS</v>
          </cell>
        </row>
        <row r="20309">
          <cell r="E20309" t="str">
            <v>INFINITO 10 X 1 LTR</v>
          </cell>
        </row>
        <row r="20310">
          <cell r="E20310" t="str">
            <v>INFINITO 10 X 1 LTR-PCS</v>
          </cell>
        </row>
        <row r="20311">
          <cell r="E20311" t="str">
            <v>INFINITO 20 X 500 ML</v>
          </cell>
        </row>
        <row r="20312">
          <cell r="E20312" t="str">
            <v>INFINITO 20 X 500 ML-NOS</v>
          </cell>
        </row>
        <row r="20313">
          <cell r="E20313" t="str">
            <v>Jump WG80 GR(10x2gm)</v>
          </cell>
        </row>
        <row r="20314">
          <cell r="E20314" t="str">
            <v>Jump WG80 GR(10x2gm)-NOS</v>
          </cell>
        </row>
        <row r="20315">
          <cell r="E20315" t="str">
            <v>Larvin (T) WP75 (20*250GM)</v>
          </cell>
        </row>
        <row r="20316">
          <cell r="E20316" t="str">
            <v>Larvin (T) WP75 (20*250GM)-NOS</v>
          </cell>
        </row>
        <row r="20317">
          <cell r="E20317" t="str">
            <v>Larvin (T) WP75 (20*500GM)</v>
          </cell>
        </row>
        <row r="20318">
          <cell r="E20318" t="str">
            <v>Larvin (T) WP75 (20*500GM)-NOS</v>
          </cell>
        </row>
        <row r="20319">
          <cell r="E20319" t="str">
            <v>Larvin (T) WP75 (40*100GM)-NOS</v>
          </cell>
        </row>
        <row r="20320">
          <cell r="E20320" t="str">
            <v>LARVIN 10X1KG</v>
          </cell>
        </row>
        <row r="20321">
          <cell r="E20321" t="str">
            <v>LARVIN 10X1KG-NOS</v>
          </cell>
        </row>
        <row r="20322">
          <cell r="E20322" t="str">
            <v>LARVIN 20X250GM</v>
          </cell>
        </row>
        <row r="20323">
          <cell r="E20323" t="str">
            <v>LARVIN 20X250GM-NOS</v>
          </cell>
        </row>
        <row r="20324">
          <cell r="E20324" t="str">
            <v>LARVIN 40X100GM</v>
          </cell>
        </row>
        <row r="20325">
          <cell r="E20325" t="str">
            <v>LARVIN 40X100GM-NOS</v>
          </cell>
        </row>
        <row r="20326">
          <cell r="E20326" t="str">
            <v>Laudis - 5 ML-NOS</v>
          </cell>
        </row>
        <row r="20327">
          <cell r="E20327" t="str">
            <v>LAUDIS 115 ML (1X8) 1</v>
          </cell>
        </row>
        <row r="20328">
          <cell r="E20328" t="str">
            <v>LAUDIS 115 ML (1X8) 1-NOS</v>
          </cell>
        </row>
        <row r="20329">
          <cell r="E20329" t="str">
            <v>LAUDIS 115ML (1 X 8)</v>
          </cell>
        </row>
        <row r="20330">
          <cell r="E20330" t="str">
            <v>LAUDIS 115ML (1 X 8)-NOS</v>
          </cell>
        </row>
        <row r="20331">
          <cell r="E20331" t="str">
            <v>LAUDIS 230 ML (1 X 3) 1</v>
          </cell>
        </row>
        <row r="20332">
          <cell r="E20332" t="str">
            <v>LAUDIS 230 ML (1 X 3) 1-NOS</v>
          </cell>
        </row>
        <row r="20333">
          <cell r="E20333" t="str">
            <v>LAUDIS 230ML (1 X 3)</v>
          </cell>
        </row>
        <row r="20334">
          <cell r="E20334" t="str">
            <v>LAUDIS 230ML (1 X 3)-NOS</v>
          </cell>
        </row>
        <row r="20335">
          <cell r="E20335" t="str">
            <v>LAUDIS 57.5 ML (1X10) 1</v>
          </cell>
        </row>
        <row r="20336">
          <cell r="E20336" t="str">
            <v>LAUDIS 57.5 ML (1X10) 1-NOS</v>
          </cell>
        </row>
        <row r="20337">
          <cell r="E20337" t="str">
            <v>LAUDIS 57.5ML (1 X 10)</v>
          </cell>
        </row>
        <row r="20338">
          <cell r="E20338" t="str">
            <v>LAUDIS 57.5ML (1 X 10)-NOS</v>
          </cell>
        </row>
        <row r="20339">
          <cell r="E20339" t="str">
            <v>Lesenta WG80 (50x100gm)-NOS</v>
          </cell>
        </row>
        <row r="20340">
          <cell r="E20340" t="str">
            <v>LUCIFER WP 15 25 X160GR</v>
          </cell>
        </row>
        <row r="20341">
          <cell r="E20341" t="str">
            <v>LUCIFER WP 15 25 X160GR-NOS</v>
          </cell>
        </row>
        <row r="20342">
          <cell r="E20342" t="str">
            <v>LUNA EXPERIENCE - 1 LTR (10 X 1 LTR)</v>
          </cell>
        </row>
        <row r="20343">
          <cell r="E20343" t="str">
            <v>LUNA EXPERIENCE - 1 LTR (10 X 1 LTR)-LTR</v>
          </cell>
        </row>
        <row r="20344">
          <cell r="E20344" t="str">
            <v>LUNA EXPERIENCE - 250 ML (40 X 250 ML)</v>
          </cell>
        </row>
        <row r="20345">
          <cell r="E20345" t="str">
            <v>LUNA EXPERIENCE - 250 ML (40 X 250 ML)-NOS</v>
          </cell>
        </row>
        <row r="20346">
          <cell r="E20346" t="str">
            <v>Luna Experience SC400 (50x100ml)</v>
          </cell>
        </row>
        <row r="20347">
          <cell r="E20347" t="str">
            <v>Luna Experience SC400 (50x100ml)-NOS</v>
          </cell>
        </row>
        <row r="20348">
          <cell r="E20348" t="str">
            <v>MELODY DUO 10 X 400 GM</v>
          </cell>
        </row>
        <row r="20349">
          <cell r="E20349" t="str">
            <v>MELODY DUO 10 X 400 GM-PCS</v>
          </cell>
        </row>
        <row r="20350">
          <cell r="E20350" t="str">
            <v>MELODY DUO WP 66 10X800G</v>
          </cell>
        </row>
        <row r="20351">
          <cell r="E20351" t="str">
            <v>MELODY DUO WP 66 10X800G-NOS</v>
          </cell>
        </row>
        <row r="20352">
          <cell r="E20352" t="str">
            <v>Melody Duo WP66 (50x100gm)</v>
          </cell>
        </row>
        <row r="20353">
          <cell r="E20353" t="str">
            <v>Melody Duo WP66 (50x100gm)-NOS</v>
          </cell>
        </row>
        <row r="20354">
          <cell r="E20354" t="str">
            <v>MELODY DUO WP66 10X400G</v>
          </cell>
        </row>
        <row r="20355">
          <cell r="E20355" t="str">
            <v>MELODY DUO WP66 10X400G-NOS</v>
          </cell>
        </row>
        <row r="20356">
          <cell r="E20356" t="str">
            <v>MOMIJI (50X60GM)</v>
          </cell>
        </row>
        <row r="20357">
          <cell r="E20357" t="str">
            <v>MOMIJI (50X60GM)-PCS</v>
          </cell>
        </row>
        <row r="20358">
          <cell r="E20358" t="str">
            <v>MOMIJI (50X60GM)1-KG</v>
          </cell>
        </row>
        <row r="20359">
          <cell r="E20359" t="str">
            <v>MONCEREN 10 X 1 LTR</v>
          </cell>
        </row>
        <row r="20360">
          <cell r="E20360" t="str">
            <v>MONCEREN 10 X 1 LTR-LTR</v>
          </cell>
        </row>
        <row r="20361">
          <cell r="E20361" t="str">
            <v>MONCEREN 40X250ML</v>
          </cell>
        </row>
        <row r="20362">
          <cell r="E20362" t="str">
            <v>MONCEREN 40X250ML-NOS</v>
          </cell>
        </row>
        <row r="20363">
          <cell r="E20363" t="str">
            <v>Monceren SC250 10*1L</v>
          </cell>
        </row>
        <row r="20364">
          <cell r="E20364" t="str">
            <v>Monceren SC250 10*1L-NOS</v>
          </cell>
        </row>
        <row r="20365">
          <cell r="E20365" t="str">
            <v>Monceren SC250 20*500ML-NOS</v>
          </cell>
        </row>
        <row r="20366">
          <cell r="E20366" t="str">
            <v>Monceren SC250 40*250ML</v>
          </cell>
        </row>
        <row r="20367">
          <cell r="E20367" t="str">
            <v>Monceren SC250 40*250ML-NOS</v>
          </cell>
        </row>
        <row r="20368">
          <cell r="E20368" t="str">
            <v>Movento Energy SC240 (50x100ml)</v>
          </cell>
        </row>
        <row r="20369">
          <cell r="E20369" t="str">
            <v>Movento Energy SC240 (50x100ml)-NOS</v>
          </cell>
        </row>
        <row r="20370">
          <cell r="E20370" t="str">
            <v>MOVENTO OD 150 40X250ML</v>
          </cell>
        </row>
        <row r="20371">
          <cell r="E20371" t="str">
            <v>MOVENTO OD 150 40X250ML-NOS</v>
          </cell>
        </row>
        <row r="20372">
          <cell r="E20372" t="str">
            <v>MOVENTO OD 150-NOS</v>
          </cell>
        </row>
        <row r="20373">
          <cell r="E20373" t="str">
            <v>Nativo (20x500gm)</v>
          </cell>
        </row>
        <row r="20374">
          <cell r="E20374" t="str">
            <v>Nativo (20x500gm)-KG</v>
          </cell>
        </row>
        <row r="20375">
          <cell r="E20375" t="str">
            <v>Nativo (50x100gm)-KG</v>
          </cell>
        </row>
        <row r="20376">
          <cell r="E20376" t="str">
            <v>NATIVO - 100 GM (50 X 100 GM)</v>
          </cell>
        </row>
        <row r="20377">
          <cell r="E20377" t="str">
            <v>NATIVO - 100 GM (50 X 100 GM)-NOS</v>
          </cell>
        </row>
        <row r="20378">
          <cell r="E20378" t="str">
            <v>NATIVO - 1KG (10 X 1 KG)</v>
          </cell>
        </row>
        <row r="20379">
          <cell r="E20379" t="str">
            <v>NATIVO - 1KG (10 X 1 KG)-NOS</v>
          </cell>
        </row>
        <row r="20380">
          <cell r="E20380" t="str">
            <v>NATIVO - 250GM (40X250GM)</v>
          </cell>
        </row>
        <row r="20381">
          <cell r="E20381" t="str">
            <v>NATIVO - 250GM (40X250GM)-NOS</v>
          </cell>
        </row>
        <row r="20382">
          <cell r="E20382" t="str">
            <v>NATIVO - 500 GM (20 X 500GM)</v>
          </cell>
        </row>
        <row r="20383">
          <cell r="E20383" t="str">
            <v>NATIVO - 500 GM (20 X 500GM)-NOS</v>
          </cell>
        </row>
        <row r="20384">
          <cell r="E20384" t="str">
            <v>NATIVO 1KG</v>
          </cell>
        </row>
        <row r="20385">
          <cell r="E20385" t="str">
            <v>NATIVO 1KG-NOS</v>
          </cell>
        </row>
        <row r="20386">
          <cell r="E20386" t="str">
            <v>Nativo WG75 (10*1KG )</v>
          </cell>
        </row>
        <row r="20387">
          <cell r="E20387" t="str">
            <v>Nativo WG75 (10*1KG )-NOS</v>
          </cell>
        </row>
        <row r="20388">
          <cell r="E20388" t="str">
            <v>Nativo WG75 (40X250gm)</v>
          </cell>
        </row>
        <row r="20389">
          <cell r="E20389" t="str">
            <v>Nativo WG75 (40X250gm)-NOS</v>
          </cell>
        </row>
        <row r="20390">
          <cell r="E20390" t="str">
            <v>Nativo WG75 (50x100gm)</v>
          </cell>
        </row>
        <row r="20391">
          <cell r="E20391" t="str">
            <v>Nativo WG75 (50x100gm)-NOS</v>
          </cell>
        </row>
        <row r="20392">
          <cell r="E20392" t="str">
            <v>OBERON 10 X 1 LTR-LTR</v>
          </cell>
        </row>
        <row r="20393">
          <cell r="E20393" t="str">
            <v>OBERON 100 X 50 ML</v>
          </cell>
        </row>
        <row r="20394">
          <cell r="E20394" t="str">
            <v>OBERON 100 X 50 ML-NOS</v>
          </cell>
        </row>
        <row r="20395">
          <cell r="E20395" t="str">
            <v>Oberon T SC240 (40x200ml)</v>
          </cell>
        </row>
        <row r="20396">
          <cell r="E20396" t="str">
            <v>Oberon T SC240 (40x200ml)-NOS</v>
          </cell>
        </row>
        <row r="20397">
          <cell r="E20397" t="str">
            <v>Oberon T SC240 (50x100ml)</v>
          </cell>
        </row>
        <row r="20398">
          <cell r="E20398" t="str">
            <v>Oberon T SC240 (50x100ml)-NOS</v>
          </cell>
        </row>
        <row r="20399">
          <cell r="E20399" t="str">
            <v>Planofix SL4 (50x100ML)</v>
          </cell>
        </row>
        <row r="20400">
          <cell r="E20400" t="str">
            <v>Planofix SL4 (50x100ML)-NOS</v>
          </cell>
        </row>
        <row r="20401">
          <cell r="E20401" t="str">
            <v>Profiler WG71 11 (10x1kg)-NOS</v>
          </cell>
        </row>
        <row r="20402">
          <cell r="E20402" t="str">
            <v>Profiler WG71 11(20x250gm)-NOS</v>
          </cell>
        </row>
        <row r="20403">
          <cell r="E20403" t="str">
            <v>RAXIL (T) DS2 (50X100 GR)</v>
          </cell>
        </row>
        <row r="20404">
          <cell r="E20404" t="str">
            <v>RAXIL (T) DS2 (50X100 GR)-NOS</v>
          </cell>
        </row>
        <row r="20405">
          <cell r="E20405" t="str">
            <v>RAXIL 125X40GM-PCS</v>
          </cell>
        </row>
        <row r="20406">
          <cell r="E20406" t="str">
            <v>RAXIL 2% DS 5X10X100GM</v>
          </cell>
        </row>
        <row r="20407">
          <cell r="E20407" t="str">
            <v>RAXIL 2% DS 5X10X100GM-KG</v>
          </cell>
        </row>
        <row r="20408">
          <cell r="E20408" t="str">
            <v>Raxil Easy FS60 10*(20*13.4ML)</v>
          </cell>
        </row>
        <row r="20409">
          <cell r="E20409" t="str">
            <v>Raxil Easy FS60 10*(20*13.4ML)-NOS</v>
          </cell>
        </row>
        <row r="20410">
          <cell r="E20410" t="str">
            <v>Regent 0.3% (20x1kgs) N</v>
          </cell>
        </row>
        <row r="20411">
          <cell r="E20411" t="str">
            <v>Regent 0.3% (20x1kgs) N-NOS</v>
          </cell>
        </row>
        <row r="20412">
          <cell r="E20412" t="str">
            <v>Regent 0.3% GR (4x5kg)</v>
          </cell>
        </row>
        <row r="20413">
          <cell r="E20413" t="str">
            <v>Regent 0.3% GR (4x5kg)-NOS</v>
          </cell>
        </row>
        <row r="20414">
          <cell r="E20414" t="str">
            <v>REGENT GR (4X5KG)</v>
          </cell>
        </row>
        <row r="20415">
          <cell r="E20415" t="str">
            <v>REGENT GR (4X5KG)-NOS</v>
          </cell>
        </row>
        <row r="20416">
          <cell r="E20416" t="str">
            <v>REGENT GR0 1 X 25KG</v>
          </cell>
        </row>
        <row r="20417">
          <cell r="E20417" t="str">
            <v>REGENT GR0 1 X 25KG-NOS</v>
          </cell>
        </row>
        <row r="20418">
          <cell r="E20418" t="str">
            <v>REGENT SC (20X500ML)</v>
          </cell>
        </row>
        <row r="20419">
          <cell r="E20419" t="str">
            <v>REGENT SC (20X500ML)-NOS</v>
          </cell>
        </row>
        <row r="20420">
          <cell r="E20420" t="str">
            <v>REGENT SC 50 (20X250ML)</v>
          </cell>
        </row>
        <row r="20421">
          <cell r="E20421" t="str">
            <v>REGENT SC 50 (20X250ML)-NOS</v>
          </cell>
        </row>
        <row r="20422">
          <cell r="E20422" t="str">
            <v>REGENT ULTRA GR (5X4KG)</v>
          </cell>
        </row>
        <row r="20423">
          <cell r="E20423" t="str">
            <v>REGENT ULTRA GR (5X4KG)-NOS</v>
          </cell>
        </row>
        <row r="20424">
          <cell r="E20424" t="str">
            <v>REGENT ULTRA 5X4KG</v>
          </cell>
        </row>
        <row r="20425">
          <cell r="E20425" t="str">
            <v>REGENT ULTRA 5X4KG (BAYER)</v>
          </cell>
        </row>
        <row r="20426">
          <cell r="E20426" t="str">
            <v>REGENT ULTRA 5X4KG (BAYER)-NOS</v>
          </cell>
        </row>
        <row r="20427">
          <cell r="E20427" t="str">
            <v>REGENT ULTRA 5X4KG-NOS</v>
          </cell>
        </row>
        <row r="20428">
          <cell r="E20428" t="str">
            <v>RICESTAR 40X250ML</v>
          </cell>
        </row>
        <row r="20429">
          <cell r="E20429" t="str">
            <v>RICESTAR 40X250ML (1)</v>
          </cell>
        </row>
        <row r="20430">
          <cell r="E20430" t="str">
            <v>RICESTAR 40X250ML (1)-NOS</v>
          </cell>
        </row>
        <row r="20431">
          <cell r="E20431" t="str">
            <v>RICESTAR 40X250ML-NOS</v>
          </cell>
        </row>
        <row r="20432">
          <cell r="E20432" t="str">
            <v>RICESTAR 10X1LTR</v>
          </cell>
        </row>
        <row r="20433">
          <cell r="E20433" t="str">
            <v>RICESTAR 10X1LTR-LTR</v>
          </cell>
        </row>
        <row r="20434">
          <cell r="E20434" t="str">
            <v>RICESTAR 20 X 500 ML</v>
          </cell>
        </row>
        <row r="20435">
          <cell r="E20435" t="str">
            <v>RICESTAR 20 X 500 ML-NOS</v>
          </cell>
        </row>
        <row r="20436">
          <cell r="E20436" t="str">
            <v>Sectin WG60 (50x100gm)</v>
          </cell>
        </row>
        <row r="20437">
          <cell r="E20437" t="str">
            <v>Sectin WG60 (50x100gm)-NOS</v>
          </cell>
        </row>
        <row r="20438">
          <cell r="E20438" t="str">
            <v>Sectin 1 Kg</v>
          </cell>
        </row>
        <row r="20439">
          <cell r="E20439" t="str">
            <v>Sectin 1 Kg-NOS</v>
          </cell>
        </row>
        <row r="20440">
          <cell r="E20440" t="str">
            <v>SECTIN 10 X 1 KG</v>
          </cell>
        </row>
        <row r="20441">
          <cell r="E20441" t="str">
            <v>SECTIN 10 X 1 KG-PCS</v>
          </cell>
        </row>
        <row r="20442">
          <cell r="E20442" t="str">
            <v>Sectin 600Gm 20X600GM</v>
          </cell>
        </row>
        <row r="20443">
          <cell r="E20443" t="str">
            <v>Sectin 600Gm 20X600GM-NOS</v>
          </cell>
        </row>
        <row r="20444">
          <cell r="E20444" t="str">
            <v>SENCOR 20X500GM</v>
          </cell>
        </row>
        <row r="20445">
          <cell r="E20445" t="str">
            <v>SENCOR 20X500GM-NOS</v>
          </cell>
        </row>
        <row r="20446">
          <cell r="E20446" t="str">
            <v>SENCOR 60X100GM</v>
          </cell>
        </row>
        <row r="20447">
          <cell r="E20447" t="str">
            <v>SENCOR 60X100GM-NOS</v>
          </cell>
        </row>
        <row r="20448">
          <cell r="E20448" t="str">
            <v>Sencor WP70 20*500GM</v>
          </cell>
        </row>
        <row r="20449">
          <cell r="E20449" t="str">
            <v>Sencor WP70 20*500GM-NOS</v>
          </cell>
        </row>
        <row r="20450">
          <cell r="E20450" t="str">
            <v>Sencor WP70 60*100GM</v>
          </cell>
        </row>
        <row r="20451">
          <cell r="E20451" t="str">
            <v>Sencor WP70 60*100GM-NOS</v>
          </cell>
        </row>
        <row r="20452">
          <cell r="E20452" t="str">
            <v>SIVANTO PRIME SL200 50*100ML</v>
          </cell>
        </row>
        <row r="20453">
          <cell r="E20453" t="str">
            <v>SIVANTO PRIME SL200 50*100ML-NOS</v>
          </cell>
        </row>
        <row r="20454">
          <cell r="E20454" t="str">
            <v>SOLOMON 10 X 1 LTR</v>
          </cell>
        </row>
        <row r="20455">
          <cell r="E20455" t="str">
            <v>SOLOMON 10 X 1 LTR-PCS</v>
          </cell>
        </row>
        <row r="20456">
          <cell r="E20456" t="str">
            <v>SOLOMON 20X500ML</v>
          </cell>
        </row>
        <row r="20457">
          <cell r="E20457" t="str">
            <v>SOLOMON 20X500ML-NOS</v>
          </cell>
        </row>
        <row r="20458">
          <cell r="E20458" t="str">
            <v>SOLOMON 40 X 250 ML</v>
          </cell>
        </row>
        <row r="20459">
          <cell r="E20459" t="str">
            <v>SOLOMON 40 X 250 ML-PCS</v>
          </cell>
        </row>
        <row r="20460">
          <cell r="E20460" t="str">
            <v>SOLOMON 50 X 100ML</v>
          </cell>
        </row>
        <row r="20461">
          <cell r="E20461" t="str">
            <v>SOLOMON 50 X 100ML-PCS</v>
          </cell>
        </row>
        <row r="20462">
          <cell r="E20462" t="str">
            <v>Solomon OD300 (20*500ml)</v>
          </cell>
        </row>
        <row r="20463">
          <cell r="E20463" t="str">
            <v>Solomon OD300 (20*500ml)-NOS</v>
          </cell>
        </row>
        <row r="20464">
          <cell r="E20464" t="str">
            <v>SOLOMON OD300 10*1 LTR</v>
          </cell>
        </row>
        <row r="20465">
          <cell r="E20465" t="str">
            <v>SOLOMON OD300 10*1 LTR-NOS</v>
          </cell>
        </row>
        <row r="20466">
          <cell r="E20466" t="str">
            <v>Solomon OD300 50*100ML</v>
          </cell>
        </row>
        <row r="20467">
          <cell r="E20467" t="str">
            <v>Solomon OD300 50*100ML-NOS</v>
          </cell>
        </row>
        <row r="20468">
          <cell r="E20468" t="str">
            <v>Spintor SC495 (20x75ml)-NOS</v>
          </cell>
        </row>
        <row r="20469">
          <cell r="E20469" t="str">
            <v>Spintor SC495 7ml</v>
          </cell>
        </row>
        <row r="20470">
          <cell r="E20470" t="str">
            <v>Spintor SC495 7ml-NOS</v>
          </cell>
        </row>
        <row r="20471">
          <cell r="E20471" t="str">
            <v>SUNRICE 100/50</v>
          </cell>
        </row>
        <row r="20472">
          <cell r="E20472" t="str">
            <v>SUNRICE 100/50-NOS</v>
          </cell>
        </row>
        <row r="20473">
          <cell r="E20473" t="str">
            <v>Top Star 1 Kg-NOS</v>
          </cell>
        </row>
        <row r="20474">
          <cell r="E20474" t="str">
            <v>Topstar (8*20*22.5GM)</v>
          </cell>
        </row>
        <row r="20475">
          <cell r="E20475" t="str">
            <v>Topstar (8*20*22.5GM)-NOS</v>
          </cell>
        </row>
        <row r="20476">
          <cell r="E20476" t="str">
            <v>TOPSTAR (T) WP80 8X(20X22.5GR)-NOS</v>
          </cell>
        </row>
        <row r="20477">
          <cell r="E20477" t="str">
            <v>VELUM PRIME 20X500ML</v>
          </cell>
        </row>
        <row r="20478">
          <cell r="E20478" t="str">
            <v>VELUM PRIME 20X500ML-NOS</v>
          </cell>
        </row>
        <row r="20479">
          <cell r="E20479" t="str">
            <v>VELUM PRIME SC400 40*250ML</v>
          </cell>
        </row>
        <row r="20480">
          <cell r="E20480" t="str">
            <v>VELUM PRIME SC400 40*250ML-NOS</v>
          </cell>
        </row>
        <row r="20481">
          <cell r="E20481" t="str">
            <v>Whipsuper (T) WP70 (40x250gm)</v>
          </cell>
        </row>
        <row r="20482">
          <cell r="E20482" t="str">
            <v>Whipsuper (T) WP70 (40x250gm)-NOS</v>
          </cell>
        </row>
        <row r="20483">
          <cell r="E20483" t="str">
            <v>WHIPSUPER 10X1L-NOS</v>
          </cell>
        </row>
        <row r="20484">
          <cell r="E20484" t="str">
            <v>Ambition 500 Ml-pack</v>
          </cell>
        </row>
        <row r="20485">
          <cell r="E20485" t="str">
            <v>Ambition-KG</v>
          </cell>
        </row>
        <row r="20486">
          <cell r="E20486" t="str">
            <v>ANTRACOL WP 70 1KG-KG</v>
          </cell>
        </row>
        <row r="20487">
          <cell r="E20487" t="str">
            <v>Bajra 9180-pack</v>
          </cell>
        </row>
        <row r="20488">
          <cell r="E20488" t="str">
            <v>Bajra Pro Agro 9444 1.5 Kg-pack</v>
          </cell>
        </row>
        <row r="20489">
          <cell r="E20489" t="str">
            <v>Bajra Pro Agro 9444 4.5 Kg-pack</v>
          </cell>
        </row>
        <row r="20490">
          <cell r="E20490" t="str">
            <v>Cotton Bayer Sarpas 7007-pack</v>
          </cell>
        </row>
        <row r="20491">
          <cell r="E20491" t="str">
            <v>Cotton Bayer Sarpass 7172-pack</v>
          </cell>
        </row>
        <row r="20492">
          <cell r="E20492" t="str">
            <v>EVERGOL EXTEND 100 ML-pack</v>
          </cell>
        </row>
        <row r="20493">
          <cell r="E20493" t="str">
            <v>EVERGOL EXTEND 250 ML-pack</v>
          </cell>
        </row>
        <row r="20494">
          <cell r="E20494" t="str">
            <v>Folicur 1lt-LTR</v>
          </cell>
        </row>
        <row r="20495">
          <cell r="E20495" t="str">
            <v>Gaucho 1 Lt-LTR</v>
          </cell>
        </row>
        <row r="20496">
          <cell r="E20496" t="str">
            <v>Gaucho 100 Ml-pack</v>
          </cell>
        </row>
        <row r="20497">
          <cell r="E20497" t="str">
            <v>GAUCHO 250 ML-pack</v>
          </cell>
        </row>
        <row r="20498">
          <cell r="E20498" t="str">
            <v>Mustard P A 5210-KG</v>
          </cell>
        </row>
        <row r="20499">
          <cell r="E20499" t="str">
            <v>Mustard Pro Agro 5210-KG</v>
          </cell>
        </row>
        <row r="20500">
          <cell r="E20500" t="str">
            <v>Mustard Pro Agro 5222-KG</v>
          </cell>
        </row>
        <row r="20501">
          <cell r="E20501" t="str">
            <v>Mustard Pro Agro 5232-KG</v>
          </cell>
        </row>
        <row r="20502">
          <cell r="E20502" t="str">
            <v>Planofix 100 Ml-pack</v>
          </cell>
        </row>
        <row r="20503">
          <cell r="E20503" t="str">
            <v>Planofix 250 Ml-pack</v>
          </cell>
        </row>
        <row r="20504">
          <cell r="E20504" t="str">
            <v>Pro Agro 9180-pack</v>
          </cell>
        </row>
        <row r="20505">
          <cell r="E20505" t="str">
            <v>Pro Agro Bajra 9072 2.25 Kg Bag-pack</v>
          </cell>
        </row>
        <row r="20506">
          <cell r="E20506" t="str">
            <v>Pro Agro Bajra 9072 2.25 Kg-pack</v>
          </cell>
        </row>
        <row r="20507">
          <cell r="E20507" t="str">
            <v>RAFT 250 ML-pack</v>
          </cell>
        </row>
        <row r="20508">
          <cell r="E20508" t="str">
            <v>RAFT 500 ML-pack</v>
          </cell>
        </row>
        <row r="20509">
          <cell r="E20509" t="str">
            <v>RAFT 6% 1 LT-LTR</v>
          </cell>
        </row>
        <row r="20510">
          <cell r="E20510" t="str">
            <v>RAXIL(T) 100GM-pack</v>
          </cell>
        </row>
        <row r="20511">
          <cell r="E20511" t="str">
            <v>REGENT (T)-LTR</v>
          </cell>
        </row>
        <row r="20512">
          <cell r="E20512" t="str">
            <v>Regent Gold 100 Ml-pack</v>
          </cell>
        </row>
        <row r="20513">
          <cell r="E20513" t="str">
            <v>Regent Gold 250 Ml-pack</v>
          </cell>
        </row>
        <row r="20514">
          <cell r="E20514" t="str">
            <v>REGENT GOLD 5 KG BAG-KG</v>
          </cell>
        </row>
        <row r="20515">
          <cell r="E20515" t="str">
            <v>REGENT GOLD-LTR</v>
          </cell>
        </row>
        <row r="20516">
          <cell r="E20516" t="str">
            <v>Regent Gr-KG</v>
          </cell>
        </row>
        <row r="20517">
          <cell r="E20517" t="str">
            <v>Solomon 1 Lt-LTR</v>
          </cell>
        </row>
        <row r="20518">
          <cell r="E20518" t="str">
            <v>Admire 150gm-Nos</v>
          </cell>
        </row>
        <row r="20519">
          <cell r="E20519" t="str">
            <v>Admire 16gm-Nos</v>
          </cell>
        </row>
        <row r="20520">
          <cell r="E20520" t="str">
            <v>Admire 30gm-Nos</v>
          </cell>
        </row>
        <row r="20521">
          <cell r="E20521" t="str">
            <v>Admire75gm-Nos</v>
          </cell>
        </row>
        <row r="20522">
          <cell r="E20522" t="str">
            <v>Adora 100ml-Nos</v>
          </cell>
        </row>
        <row r="20523">
          <cell r="E20523" t="str">
            <v>ADORA 10ML-Nos</v>
          </cell>
        </row>
        <row r="20524">
          <cell r="E20524" t="str">
            <v>Adora 1lr-Nos</v>
          </cell>
        </row>
        <row r="20525">
          <cell r="E20525" t="str">
            <v>Adora 200ml-Nos</v>
          </cell>
        </row>
        <row r="20526">
          <cell r="E20526" t="str">
            <v>Adora 40 ML-Nos</v>
          </cell>
        </row>
        <row r="20527">
          <cell r="E20527" t="str">
            <v>Adora 500ml-Nos</v>
          </cell>
        </row>
        <row r="20528">
          <cell r="E20528" t="str">
            <v>Adora 50ml-Nos</v>
          </cell>
        </row>
        <row r="20529">
          <cell r="E20529" t="str">
            <v>Adora 80ml-Nos</v>
          </cell>
        </row>
        <row r="20530">
          <cell r="E20530" t="str">
            <v>Alanto 100ml-Nos</v>
          </cell>
        </row>
        <row r="20531">
          <cell r="E20531" t="str">
            <v>ALANTO 1LTR-Nos</v>
          </cell>
        </row>
        <row r="20532">
          <cell r="E20532" t="str">
            <v>Alanto 250ml-Nos</v>
          </cell>
        </row>
        <row r="20533">
          <cell r="E20533" t="str">
            <v>Alanto 500ml-Nos</v>
          </cell>
        </row>
        <row r="20534">
          <cell r="E20534" t="str">
            <v>Aliette 100gm-Nos</v>
          </cell>
        </row>
        <row r="20535">
          <cell r="E20535" t="str">
            <v>Aliette 250gm-Nos</v>
          </cell>
        </row>
        <row r="20536">
          <cell r="E20536" t="str">
            <v>ALIETTE 500GM-Nos</v>
          </cell>
        </row>
        <row r="20537">
          <cell r="E20537" t="str">
            <v>Ambition 100ml-Nos</v>
          </cell>
        </row>
        <row r="20538">
          <cell r="E20538" t="str">
            <v>Ambition 1lr-Nos</v>
          </cell>
        </row>
        <row r="20539">
          <cell r="E20539" t="str">
            <v>Ambition 250ml-Nos</v>
          </cell>
        </row>
        <row r="20540">
          <cell r="E20540" t="str">
            <v>Ambition 500ml-Nos</v>
          </cell>
        </row>
        <row r="20541">
          <cell r="E20541" t="str">
            <v>Antracol 100gm-Nos</v>
          </cell>
        </row>
        <row r="20542">
          <cell r="E20542" t="str">
            <v>Antracol 1kg-Nos</v>
          </cell>
        </row>
        <row r="20543">
          <cell r="E20543" t="str">
            <v>Antracol 250gm-Nos</v>
          </cell>
        </row>
        <row r="20544">
          <cell r="E20544" t="str">
            <v>Antracol 500gm-Nos</v>
          </cell>
        </row>
        <row r="20545">
          <cell r="E20545" t="str">
            <v>Arize Nano Loc-3kg-Nos</v>
          </cell>
        </row>
        <row r="20546">
          <cell r="E20546" t="str">
            <v>Belt Expert 100ml-Nos</v>
          </cell>
        </row>
        <row r="20547">
          <cell r="E20547" t="str">
            <v>Belt Expert 250ml-Nos</v>
          </cell>
        </row>
        <row r="20548">
          <cell r="E20548" t="str">
            <v>Belt Expert 50ml-Nos</v>
          </cell>
        </row>
        <row r="20549">
          <cell r="E20549" t="str">
            <v>Buonos 250ml-Nos</v>
          </cell>
        </row>
        <row r="20550">
          <cell r="E20550" t="str">
            <v>Confidor 250ml-Nos</v>
          </cell>
        </row>
        <row r="20551">
          <cell r="E20551" t="str">
            <v>Confidor 100ml-Nos</v>
          </cell>
        </row>
        <row r="20552">
          <cell r="E20552" t="str">
            <v>Confidor 50ml-Nos</v>
          </cell>
        </row>
        <row r="20553">
          <cell r="E20553" t="str">
            <v>Confidor Super 100ml-Nos</v>
          </cell>
        </row>
        <row r="20554">
          <cell r="E20554" t="str">
            <v>Confidor Super 250ml-Nos</v>
          </cell>
        </row>
        <row r="20555">
          <cell r="E20555" t="str">
            <v>Confidor Super 500ml-Nos</v>
          </cell>
        </row>
        <row r="20556">
          <cell r="E20556" t="str">
            <v>Confidor Super 50ml-Nos</v>
          </cell>
        </row>
        <row r="20557">
          <cell r="E20557" t="str">
            <v>Confidor500ml-Nos</v>
          </cell>
        </row>
        <row r="20558">
          <cell r="E20558" t="str">
            <v>Council Activ 45gm-Nos</v>
          </cell>
        </row>
        <row r="20559">
          <cell r="E20559" t="str">
            <v>Council Activ 90gm-Nos</v>
          </cell>
        </row>
        <row r="20560">
          <cell r="E20560" t="str">
            <v>Decis 100Ec 1lr-Nos</v>
          </cell>
        </row>
        <row r="20561">
          <cell r="E20561" t="str">
            <v>Decis 100EC100ml-Nos</v>
          </cell>
        </row>
        <row r="20562">
          <cell r="E20562" t="str">
            <v>Decis 100EC250ml-Nos</v>
          </cell>
        </row>
        <row r="20563">
          <cell r="E20563" t="str">
            <v>Decis 2.8 Ec100ml-Nos</v>
          </cell>
        </row>
        <row r="20564">
          <cell r="E20564" t="str">
            <v>Decis 2.8ec 1lr-Nos</v>
          </cell>
        </row>
        <row r="20565">
          <cell r="E20565" t="str">
            <v>DECIS 2.8EC 250ML-Nos</v>
          </cell>
        </row>
        <row r="20566">
          <cell r="E20566" t="str">
            <v>DECIS 2.8EC 500ML-Nos</v>
          </cell>
        </row>
        <row r="20567">
          <cell r="E20567" t="str">
            <v>Ethirel 100ml-Nos</v>
          </cell>
        </row>
        <row r="20568">
          <cell r="E20568" t="str">
            <v>Evergol Xtend-100ml-Nos</v>
          </cell>
        </row>
        <row r="20569">
          <cell r="E20569" t="str">
            <v>Evergol Xtend-40ml-Nos</v>
          </cell>
        </row>
        <row r="20570">
          <cell r="E20570" t="str">
            <v>FAME 100 ML-Nos</v>
          </cell>
        </row>
        <row r="20571">
          <cell r="E20571" t="str">
            <v>Fame 10ml-Nos</v>
          </cell>
        </row>
        <row r="20572">
          <cell r="E20572" t="str">
            <v>Fame 250ml-Nos</v>
          </cell>
        </row>
        <row r="20573">
          <cell r="E20573" t="str">
            <v>FAME 500ML-Nos</v>
          </cell>
        </row>
        <row r="20574">
          <cell r="E20574" t="str">
            <v>Fame 50ml-Nos</v>
          </cell>
        </row>
        <row r="20575">
          <cell r="E20575" t="str">
            <v>Folicur 100ml-Nos</v>
          </cell>
        </row>
        <row r="20576">
          <cell r="E20576" t="str">
            <v>Folicur 1ltr-Nos</v>
          </cell>
        </row>
        <row r="20577">
          <cell r="E20577" t="str">
            <v>Folicur 250ml-Nos</v>
          </cell>
        </row>
        <row r="20578">
          <cell r="E20578" t="str">
            <v>FOLICUR 500ML-Nos</v>
          </cell>
        </row>
        <row r="20579">
          <cell r="E20579" t="str">
            <v>Foost 250gm-Nos</v>
          </cell>
        </row>
        <row r="20580">
          <cell r="E20580" t="str">
            <v>Foost 500gm-Nos</v>
          </cell>
        </row>
        <row r="20581">
          <cell r="E20581" t="str">
            <v>Gaucho 100ml-Nos</v>
          </cell>
        </row>
        <row r="20582">
          <cell r="E20582" t="str">
            <v>Gaucho 50ml-Nos</v>
          </cell>
        </row>
        <row r="20583">
          <cell r="E20583" t="str">
            <v>Infinito 100ml-Nos</v>
          </cell>
        </row>
        <row r="20584">
          <cell r="E20584" t="str">
            <v>Infinito 500 Ml-Nos</v>
          </cell>
        </row>
        <row r="20585">
          <cell r="E20585" t="str">
            <v>Jump 100gm-Nos</v>
          </cell>
        </row>
        <row r="20586">
          <cell r="E20586" t="str">
            <v>Jump 20gm-Nos</v>
          </cell>
        </row>
        <row r="20587">
          <cell r="E20587" t="str">
            <v>JUMP 40GM-Nos</v>
          </cell>
        </row>
        <row r="20588">
          <cell r="E20588" t="str">
            <v>Larvin 250gm-Nos</v>
          </cell>
        </row>
        <row r="20589">
          <cell r="E20589" t="str">
            <v>Larvin100gm-Nos</v>
          </cell>
        </row>
        <row r="20590">
          <cell r="E20590" t="str">
            <v>Larvin1kg-Nos</v>
          </cell>
        </row>
        <row r="20591">
          <cell r="E20591" t="str">
            <v>Larvin500gm-Nos</v>
          </cell>
        </row>
        <row r="20592">
          <cell r="E20592" t="str">
            <v>Laudis 115ml-Nos</v>
          </cell>
        </row>
        <row r="20593">
          <cell r="E20593" t="str">
            <v>Laudis 230ml-Nos</v>
          </cell>
        </row>
        <row r="20594">
          <cell r="E20594" t="str">
            <v>LAUDIS 57.5ML-Nos</v>
          </cell>
        </row>
        <row r="20595">
          <cell r="E20595" t="str">
            <v>LESENTA 100GM-Nos</v>
          </cell>
        </row>
        <row r="20596">
          <cell r="E20596" t="str">
            <v>LESSENTA 40GM-Nos</v>
          </cell>
        </row>
        <row r="20597">
          <cell r="E20597" t="str">
            <v>Luna Experience 100ml-Nos</v>
          </cell>
        </row>
        <row r="20598">
          <cell r="E20598" t="str">
            <v>Luna Experience 250ml-Nos</v>
          </cell>
        </row>
        <row r="20599">
          <cell r="E20599" t="str">
            <v>Melody Duo 100gm-Nos</v>
          </cell>
        </row>
        <row r="20600">
          <cell r="E20600" t="str">
            <v>Melody Duo 400gm-Nos</v>
          </cell>
        </row>
        <row r="20601">
          <cell r="E20601" t="str">
            <v>Melody Duo 800gm-Nos</v>
          </cell>
        </row>
        <row r="20602">
          <cell r="E20602" t="str">
            <v>Monceren 1lr-Nos</v>
          </cell>
        </row>
        <row r="20603">
          <cell r="E20603" t="str">
            <v>Monceren 250ml-Nos</v>
          </cell>
        </row>
        <row r="20604">
          <cell r="E20604" t="str">
            <v>Moncern 500ml-Nos</v>
          </cell>
        </row>
        <row r="20605">
          <cell r="E20605" t="str">
            <v>Movento Energy 100ml-Nos</v>
          </cell>
        </row>
        <row r="20606">
          <cell r="E20606" t="str">
            <v>Movento Energy 250ml-Nos</v>
          </cell>
        </row>
        <row r="20607">
          <cell r="E20607" t="str">
            <v>Movento Energy 500ml-Nos</v>
          </cell>
        </row>
        <row r="20608">
          <cell r="E20608" t="str">
            <v>Movento OD 1lr-Nos</v>
          </cell>
        </row>
        <row r="20609">
          <cell r="E20609" t="str">
            <v>Movento OD 250ml-Nos</v>
          </cell>
        </row>
        <row r="20610">
          <cell r="E20610" t="str">
            <v>NATIVO 100GM-Nos</v>
          </cell>
        </row>
        <row r="20611">
          <cell r="E20611" t="str">
            <v>Nativo 10gm-Nos</v>
          </cell>
        </row>
        <row r="20612">
          <cell r="E20612" t="str">
            <v>Nativo 1kg-Nos</v>
          </cell>
        </row>
        <row r="20613">
          <cell r="E20613" t="str">
            <v>Nativo 250gm-Nos</v>
          </cell>
        </row>
        <row r="20614">
          <cell r="E20614" t="str">
            <v>NATIVO 50 GM-Nos</v>
          </cell>
        </row>
        <row r="20615">
          <cell r="E20615" t="str">
            <v>Nativo 500gm-Nos</v>
          </cell>
        </row>
        <row r="20616">
          <cell r="E20616" t="str">
            <v>Oberon 100ml-Nos</v>
          </cell>
        </row>
        <row r="20617">
          <cell r="E20617" t="str">
            <v>Oberon 200ml-Nos</v>
          </cell>
        </row>
        <row r="20618">
          <cell r="E20618" t="str">
            <v>Oberon 50ml-Nos</v>
          </cell>
        </row>
        <row r="20619">
          <cell r="E20619" t="str">
            <v>Planofix 500ml-Nos</v>
          </cell>
        </row>
        <row r="20620">
          <cell r="E20620" t="str">
            <v>Planofix100ml-Nos</v>
          </cell>
        </row>
        <row r="20621">
          <cell r="E20621" t="str">
            <v>Planofix250ml-Nos</v>
          </cell>
        </row>
        <row r="20622">
          <cell r="E20622" t="str">
            <v>Profiler 250gm-Nos</v>
          </cell>
        </row>
        <row r="20623">
          <cell r="E20623" t="str">
            <v>Raft 250ml-Nos</v>
          </cell>
        </row>
        <row r="20624">
          <cell r="E20624" t="str">
            <v>Raxil 100gm-Nos</v>
          </cell>
        </row>
        <row r="20625">
          <cell r="E20625" t="str">
            <v>Raxil 100ml-Nos</v>
          </cell>
        </row>
        <row r="20626">
          <cell r="E20626" t="str">
            <v>Raxil EASY 100ML-Nos</v>
          </cell>
        </row>
        <row r="20627">
          <cell r="E20627" t="str">
            <v>Raxil Easy 250ml-Nos</v>
          </cell>
        </row>
        <row r="20628">
          <cell r="E20628" t="str">
            <v>Raxil Easy 50ml-Nos</v>
          </cell>
        </row>
        <row r="20629">
          <cell r="E20629" t="str">
            <v>Regent 1lr-Nos</v>
          </cell>
        </row>
        <row r="20630">
          <cell r="E20630" t="str">
            <v>Regent 500Gm-Nos</v>
          </cell>
        </row>
        <row r="20631">
          <cell r="E20631" t="str">
            <v>Regent Gr 1kg-Nos</v>
          </cell>
        </row>
        <row r="20632">
          <cell r="E20632" t="str">
            <v>Regent Gr 5kg-Nos</v>
          </cell>
        </row>
        <row r="20633">
          <cell r="E20633" t="str">
            <v>Regent Ultra 1kg-Nos</v>
          </cell>
        </row>
        <row r="20634">
          <cell r="E20634" t="str">
            <v>Regent Ultra 4kg-Nos</v>
          </cell>
        </row>
        <row r="20635">
          <cell r="E20635" t="str">
            <v>Regent100gm-Nos</v>
          </cell>
        </row>
        <row r="20636">
          <cell r="E20636" t="str">
            <v>Regent250gm-Nos</v>
          </cell>
        </row>
        <row r="20637">
          <cell r="E20637" t="str">
            <v>Sectin 100gr-Nos</v>
          </cell>
        </row>
        <row r="20638">
          <cell r="E20638" t="str">
            <v>Sectin 600gm-Nos</v>
          </cell>
        </row>
        <row r="20639">
          <cell r="E20639" t="str">
            <v>Sencor100gm-Nos</v>
          </cell>
        </row>
        <row r="20640">
          <cell r="E20640" t="str">
            <v>Sencor500gm-Nos</v>
          </cell>
        </row>
        <row r="20641">
          <cell r="E20641" t="str">
            <v>Sivanto Prime 100ml-Nos</v>
          </cell>
        </row>
        <row r="20642">
          <cell r="E20642" t="str">
            <v>Sivanto Prime 250ml-Nos</v>
          </cell>
        </row>
        <row r="20643">
          <cell r="E20643" t="str">
            <v>SOLOMON 100ML-Nos</v>
          </cell>
        </row>
        <row r="20644">
          <cell r="E20644" t="str">
            <v>Solomon 1lr-Nos</v>
          </cell>
        </row>
        <row r="20645">
          <cell r="E20645" t="str">
            <v>SOLOMON 250ML-Nos</v>
          </cell>
        </row>
        <row r="20646">
          <cell r="E20646" t="str">
            <v>Solomon 500Ml-Nos</v>
          </cell>
        </row>
        <row r="20647">
          <cell r="E20647" t="str">
            <v>Spintor 75ml-Nos</v>
          </cell>
        </row>
        <row r="20648">
          <cell r="E20648" t="str">
            <v>Spintor 7ml-Nos</v>
          </cell>
        </row>
        <row r="20649">
          <cell r="E20649" t="str">
            <v>Sunrice 50gm-Nos</v>
          </cell>
        </row>
        <row r="20650">
          <cell r="E20650" t="str">
            <v>Topstar 22.5gm-Nos</v>
          </cell>
        </row>
        <row r="20651">
          <cell r="E20651" t="str">
            <v>Topstar 35gm-Nos</v>
          </cell>
        </row>
        <row r="20652">
          <cell r="E20652" t="str">
            <v>Velum Prime 100ml-Nos</v>
          </cell>
        </row>
        <row r="20653">
          <cell r="E20653" t="str">
            <v>Velum Prime 500ml-Nos</v>
          </cell>
        </row>
        <row r="20654">
          <cell r="E20654" t="str">
            <v>Velum Prime-250ml-Nos</v>
          </cell>
        </row>
        <row r="20655">
          <cell r="E20655" t="str">
            <v>Whip Super1lr-Nos</v>
          </cell>
        </row>
        <row r="20656">
          <cell r="E20656" t="str">
            <v>Whipsuper 100ml-Nos</v>
          </cell>
        </row>
        <row r="20657">
          <cell r="E20657" t="str">
            <v>Whipsuper 250ml-Nos</v>
          </cell>
        </row>
        <row r="20658">
          <cell r="E20658" t="str">
            <v>Whipsuper 500ml-Nos</v>
          </cell>
        </row>
        <row r="20659">
          <cell r="E20659" t="str">
            <v>Adora 1 Ltr-Tin</v>
          </cell>
        </row>
        <row r="20660">
          <cell r="E20660" t="str">
            <v>Adora 100 Ml-Tin</v>
          </cell>
        </row>
        <row r="20661">
          <cell r="E20661" t="str">
            <v>Adora 200ml-Tin</v>
          </cell>
        </row>
        <row r="20662">
          <cell r="E20662" t="str">
            <v>Adora 40ml-Tin</v>
          </cell>
        </row>
        <row r="20663">
          <cell r="E20663" t="str">
            <v>Adora 50 Ml-Tin</v>
          </cell>
        </row>
        <row r="20664">
          <cell r="E20664" t="str">
            <v>Adora 80 Ml-Tin</v>
          </cell>
        </row>
        <row r="20665">
          <cell r="E20665" t="str">
            <v>Alanto 100ml-Tin</v>
          </cell>
        </row>
        <row r="20666">
          <cell r="E20666" t="str">
            <v>Alanto 250ml-Tin</v>
          </cell>
        </row>
        <row r="20667">
          <cell r="E20667" t="str">
            <v>Alanto 500ml-Tin</v>
          </cell>
        </row>
        <row r="20668">
          <cell r="E20668" t="str">
            <v>Aliette 1 Kg-pkt</v>
          </cell>
        </row>
        <row r="20669">
          <cell r="E20669" t="str">
            <v>Aliette 100gm-pkt</v>
          </cell>
        </row>
        <row r="20670">
          <cell r="E20670" t="str">
            <v>Aliette 250 Gr-pkt</v>
          </cell>
        </row>
        <row r="20671">
          <cell r="E20671" t="str">
            <v>Aliette 500 Gr-pkt</v>
          </cell>
        </row>
        <row r="20672">
          <cell r="E20672" t="str">
            <v>Alion Plus 5Ltr-Tin</v>
          </cell>
        </row>
        <row r="20673">
          <cell r="E20673" t="str">
            <v>Ambition 1 Ltr-Tin</v>
          </cell>
        </row>
        <row r="20674">
          <cell r="E20674" t="str">
            <v>Ambition 250Ml x 40no</v>
          </cell>
        </row>
        <row r="20675">
          <cell r="E20675" t="str">
            <v>Ambition 500ML-Tin</v>
          </cell>
        </row>
        <row r="20676">
          <cell r="E20676" t="str">
            <v>Antracol 100 Gr-pkt</v>
          </cell>
        </row>
        <row r="20677">
          <cell r="E20677" t="str">
            <v>Antracol 100grms-pkt</v>
          </cell>
        </row>
        <row r="20678">
          <cell r="E20678" t="str">
            <v>Antracol 1kg-pkt</v>
          </cell>
        </row>
        <row r="20679">
          <cell r="E20679" t="str">
            <v>Antracol 250grms-pkt</v>
          </cell>
        </row>
        <row r="20680">
          <cell r="E20680" t="str">
            <v>Antracol 500grm-pkt</v>
          </cell>
        </row>
        <row r="20681">
          <cell r="E20681" t="str">
            <v>Berdera 1kg x 4No-Tin</v>
          </cell>
        </row>
        <row r="20682">
          <cell r="E20682" t="str">
            <v>Berdera 500gm X 8No-Tin</v>
          </cell>
        </row>
        <row r="20683">
          <cell r="E20683" t="str">
            <v>Buonos 1 Ltr * 10no-Tin</v>
          </cell>
        </row>
        <row r="20684">
          <cell r="E20684" t="str">
            <v>Buonos 250ml * 40no-Tin</v>
          </cell>
        </row>
        <row r="20685">
          <cell r="E20685" t="str">
            <v>Buonos 500 ML-Tin</v>
          </cell>
        </row>
        <row r="20686">
          <cell r="E20686" t="str">
            <v>Confidor 1 Ltr-Tin</v>
          </cell>
        </row>
        <row r="20687">
          <cell r="E20687" t="str">
            <v>Confidor 100 Ml-Tin</v>
          </cell>
        </row>
        <row r="20688">
          <cell r="E20688" t="str">
            <v>Confidor 250 Ml-Tin</v>
          </cell>
        </row>
        <row r="20689">
          <cell r="E20689" t="str">
            <v>Confidor 50 Ml-Tin</v>
          </cell>
        </row>
        <row r="20690">
          <cell r="E20690" t="str">
            <v>Confidor 500 Ml-Tin</v>
          </cell>
        </row>
        <row r="20691">
          <cell r="E20691" t="str">
            <v>CONFIDOR SUPER 100ML X 50-Tin</v>
          </cell>
        </row>
        <row r="20692">
          <cell r="E20692" t="str">
            <v>Confidor Super 250ML-Tin</v>
          </cell>
        </row>
        <row r="20693">
          <cell r="E20693" t="str">
            <v>CONFIDOR SUPER 50ML X 50-Tin</v>
          </cell>
        </row>
        <row r="20694">
          <cell r="E20694" t="str">
            <v>Council Activ 45GR-pkt</v>
          </cell>
        </row>
        <row r="20695">
          <cell r="E20695" t="str">
            <v>Council Activ 90Gr-pkt</v>
          </cell>
        </row>
        <row r="20696">
          <cell r="E20696" t="str">
            <v>Evergol Xtend 100ML-Tin</v>
          </cell>
        </row>
        <row r="20697">
          <cell r="E20697" t="str">
            <v>Fame 10 ML-Tin</v>
          </cell>
        </row>
        <row r="20698">
          <cell r="E20698" t="str">
            <v>Fame 100 ML-Tin</v>
          </cell>
        </row>
        <row r="20699">
          <cell r="E20699" t="str">
            <v>Fame 250ml-Tin</v>
          </cell>
        </row>
        <row r="20700">
          <cell r="E20700" t="str">
            <v>Fame 50 ML-Tin</v>
          </cell>
        </row>
        <row r="20701">
          <cell r="E20701" t="str">
            <v>Fame 500ml-Tin</v>
          </cell>
        </row>
        <row r="20702">
          <cell r="E20702" t="str">
            <v>Fenos Quick 100ml * 50no-Tin</v>
          </cell>
        </row>
        <row r="20703">
          <cell r="E20703" t="str">
            <v>Fenos Quick 250ml * 40no-Tin</v>
          </cell>
        </row>
        <row r="20704">
          <cell r="E20704" t="str">
            <v>Fitrest 100 GM-pkt</v>
          </cell>
        </row>
        <row r="20705">
          <cell r="E20705" t="str">
            <v>Fitrest 100g-pkt</v>
          </cell>
        </row>
        <row r="20706">
          <cell r="E20706" t="str">
            <v>Fitrest 250g-pkt</v>
          </cell>
        </row>
        <row r="20707">
          <cell r="E20707" t="str">
            <v>Nativo 100g-pkt</v>
          </cell>
        </row>
        <row r="20708">
          <cell r="E20708" t="str">
            <v>Nativo 10gram-pkt</v>
          </cell>
        </row>
        <row r="20709">
          <cell r="E20709" t="str">
            <v>Nativo 1kg-pkt</v>
          </cell>
        </row>
        <row r="20710">
          <cell r="E20710" t="str">
            <v>Nativo 250 Grm-pkt</v>
          </cell>
        </row>
        <row r="20711">
          <cell r="E20711" t="str">
            <v>Nativo 50 Gr-pkt</v>
          </cell>
        </row>
        <row r="20712">
          <cell r="E20712" t="str">
            <v>Nativo 500 Grm-pkt</v>
          </cell>
        </row>
        <row r="20713">
          <cell r="E20713" t="str">
            <v>Oberon 100ml-Tin</v>
          </cell>
        </row>
        <row r="20714">
          <cell r="E20714" t="str">
            <v>Oberon 1ltr-Tin</v>
          </cell>
        </row>
        <row r="20715">
          <cell r="E20715" t="str">
            <v>Oberon 200 Ml-Tin</v>
          </cell>
        </row>
        <row r="20716">
          <cell r="E20716" t="str">
            <v>Oberon 2lt-Tin</v>
          </cell>
        </row>
        <row r="20717">
          <cell r="E20717" t="str">
            <v>Oberon 50 Ml-Tin</v>
          </cell>
        </row>
        <row r="20718">
          <cell r="E20718" t="str">
            <v>Oberon 500 Ml-Tin</v>
          </cell>
        </row>
        <row r="20719">
          <cell r="E20719" t="str">
            <v>Oberon 5Ltr-Tin</v>
          </cell>
        </row>
        <row r="20720">
          <cell r="E20720" t="str">
            <v>Profiler 1 KG-pkt</v>
          </cell>
        </row>
        <row r="20721">
          <cell r="E20721" t="str">
            <v>Profiler 250GR-pkt</v>
          </cell>
        </row>
        <row r="20722">
          <cell r="E20722" t="str">
            <v>Regent Gold 100 ML-Tin</v>
          </cell>
        </row>
        <row r="20723">
          <cell r="E20723" t="str">
            <v>Regent Gold 250ML-Tin</v>
          </cell>
        </row>
        <row r="20724">
          <cell r="E20724" t="str">
            <v>Regent Gold 500 ML-Tin</v>
          </cell>
        </row>
        <row r="20725">
          <cell r="E20725" t="str">
            <v>Ricestar Ec 69 500 Ml-Tin</v>
          </cell>
        </row>
        <row r="20726">
          <cell r="E20726" t="str">
            <v>Roundup 1 LTR-Tin</v>
          </cell>
        </row>
        <row r="20727">
          <cell r="E20727" t="str">
            <v>Roundup 20 LTR-Tin</v>
          </cell>
        </row>
        <row r="20728">
          <cell r="E20728" t="str">
            <v>Roundup 5 LTR-Tin</v>
          </cell>
        </row>
        <row r="20729">
          <cell r="E20729" t="str">
            <v>Simbola 1 Kg-pkt</v>
          </cell>
        </row>
        <row r="20730">
          <cell r="E20730" t="str">
            <v>Simbola 100gr-pkt</v>
          </cell>
        </row>
        <row r="20731">
          <cell r="E20731" t="str">
            <v>Simbola 250 Gr-pkt</v>
          </cell>
        </row>
        <row r="20732">
          <cell r="E20732" t="str">
            <v>Simbola 500g-pkt</v>
          </cell>
        </row>
        <row r="20733">
          <cell r="E20733" t="str">
            <v>WHIP SUPER 1 Ltr-Tin</v>
          </cell>
        </row>
        <row r="20734">
          <cell r="E20734" t="str">
            <v>Whipsuper 100 Ml-Tin</v>
          </cell>
        </row>
        <row r="20735">
          <cell r="E20735" t="str">
            <v>Whipsuper 250 Ml-Tin</v>
          </cell>
        </row>
        <row r="20736">
          <cell r="E20736" t="str">
            <v>Whipsuper500ml-Tin</v>
          </cell>
        </row>
        <row r="20737">
          <cell r="E20737" t="str">
            <v>ADMIRE 150X30GM-PCS</v>
          </cell>
        </row>
        <row r="20738">
          <cell r="E20738" t="str">
            <v>ADMIRE 150X30GM-PCS.</v>
          </cell>
        </row>
        <row r="20739">
          <cell r="E20739" t="str">
            <v>ALANTIS 15X160GM-K.G</v>
          </cell>
        </row>
        <row r="20740">
          <cell r="E20740" t="str">
            <v>ALANTO 50X100ML-LTR</v>
          </cell>
        </row>
        <row r="20741">
          <cell r="E20741" t="str">
            <v>AMBITION 10X1LTR-LTR</v>
          </cell>
        </row>
        <row r="20742">
          <cell r="E20742" t="str">
            <v>AMBITION 20X500ML-LTR</v>
          </cell>
        </row>
        <row r="20743">
          <cell r="E20743" t="str">
            <v>AMBITION 40X250ML-LTR</v>
          </cell>
        </row>
        <row r="20744">
          <cell r="E20744" t="str">
            <v>AMBITION 50X100ML-LTR</v>
          </cell>
        </row>
        <row r="20745">
          <cell r="E20745" t="str">
            <v>ANTRACOL 10X1KG-K.G</v>
          </cell>
        </row>
        <row r="20746">
          <cell r="E20746" t="str">
            <v>ANTRACOL 20X500GM-K.G</v>
          </cell>
        </row>
        <row r="20747">
          <cell r="E20747" t="str">
            <v>ANTRACOL 40X250GM-K.G</v>
          </cell>
        </row>
        <row r="20748">
          <cell r="E20748" t="str">
            <v>ARIZE 6129 GOLD 30X1KGS-K.G</v>
          </cell>
        </row>
        <row r="20749">
          <cell r="E20749" t="str">
            <v>ARIZE 6444 GOLD 10X3KG BAG-K.G</v>
          </cell>
        </row>
        <row r="20750">
          <cell r="E20750" t="str">
            <v>ARIZE 6633 LOCD 10X3KGS-K.G</v>
          </cell>
        </row>
        <row r="20751">
          <cell r="E20751" t="str">
            <v>ARIZE 8433 LOC 10X3KG-K.G</v>
          </cell>
        </row>
        <row r="20752">
          <cell r="E20752" t="str">
            <v>BELT EXPERT 50X100ML-LTR</v>
          </cell>
        </row>
        <row r="20753">
          <cell r="E20753" t="str">
            <v>BERDERA WG50 (4X1KGS)-K.G</v>
          </cell>
        </row>
        <row r="20754">
          <cell r="E20754" t="str">
            <v>COUNCIL ACTIV 12X (5X90GM)-K.G</v>
          </cell>
        </row>
        <row r="20755">
          <cell r="E20755" t="str">
            <v>COUNCIL ACTIV 8X (10X45GM)-K.G</v>
          </cell>
        </row>
        <row r="20756">
          <cell r="E20756" t="str">
            <v>DECIS 10X1LTR-LTR</v>
          </cell>
        </row>
        <row r="20757">
          <cell r="E20757" t="str">
            <v>DECIS 20X500ML-LTR</v>
          </cell>
        </row>
        <row r="20758">
          <cell r="E20758" t="str">
            <v>DECIS 40X250ML-LTR</v>
          </cell>
        </row>
        <row r="20759">
          <cell r="E20759" t="str">
            <v>EMESTO PRIME FS240 10X1LTR-LTR</v>
          </cell>
        </row>
        <row r="20760">
          <cell r="E20760" t="str">
            <v>EMESTO PRIME FS240 40X250ML-LTR</v>
          </cell>
        </row>
        <row r="20761">
          <cell r="E20761" t="str">
            <v>EMESTO PRIME FS240 50X100ML-LTR</v>
          </cell>
        </row>
        <row r="20762">
          <cell r="E20762" t="str">
            <v>FAME 20X10ML-LTR</v>
          </cell>
        </row>
        <row r="20763">
          <cell r="E20763" t="str">
            <v>FOLICUR 10X1LTR-LTR</v>
          </cell>
        </row>
        <row r="20764">
          <cell r="E20764" t="str">
            <v>FOLICUR 20X500ML-LTR</v>
          </cell>
        </row>
        <row r="20765">
          <cell r="E20765" t="str">
            <v>FOLICUR 40X250ML-LTR</v>
          </cell>
        </row>
        <row r="20766">
          <cell r="E20766" t="str">
            <v>FOOST 20X250GM-K.G</v>
          </cell>
        </row>
        <row r="20767">
          <cell r="E20767" t="str">
            <v>FOOST 24X500GM-K.G</v>
          </cell>
        </row>
        <row r="20768">
          <cell r="E20768" t="str">
            <v>GAUCHO 100X50ML-LTR</v>
          </cell>
        </row>
        <row r="20769">
          <cell r="E20769" t="str">
            <v>GAUCHO 2X5LTR-LTR</v>
          </cell>
        </row>
        <row r="20770">
          <cell r="E20770" t="str">
            <v>GAUCHO 50X100ML-LTR</v>
          </cell>
        </row>
        <row r="20771">
          <cell r="E20771" t="str">
            <v>GAUCHO FS600 2X(5X1LTR)-LTR</v>
          </cell>
        </row>
        <row r="20772">
          <cell r="E20772" t="str">
            <v>GLAMORE 10X100GM-K.G</v>
          </cell>
        </row>
        <row r="20773">
          <cell r="E20773" t="str">
            <v>GLAMORE 4X(10X50GM)-K.G</v>
          </cell>
        </row>
        <row r="20774">
          <cell r="E20774" t="str">
            <v>INFINITO SC687 20X500ML-LTR</v>
          </cell>
        </row>
        <row r="20775">
          <cell r="E20775" t="str">
            <v>LARVIN WP75 20X250GM-K.G</v>
          </cell>
        </row>
        <row r="20776">
          <cell r="E20776" t="str">
            <v>LAUDIS 10X57.50ML-PCS</v>
          </cell>
        </row>
        <row r="20777">
          <cell r="E20777" t="str">
            <v>LAUDIS 10X57.50ML-PCS.</v>
          </cell>
        </row>
        <row r="20778">
          <cell r="E20778" t="str">
            <v>LAUDIS 3X230ML-PCS</v>
          </cell>
        </row>
        <row r="20779">
          <cell r="E20779" t="str">
            <v>LAUDIS 3X230ML-PCS.</v>
          </cell>
        </row>
        <row r="20780">
          <cell r="E20780" t="str">
            <v>LAUDIS 8X115ML-PCS</v>
          </cell>
        </row>
        <row r="20781">
          <cell r="E20781" t="str">
            <v>LAUDIS 8X115ML-PCS.</v>
          </cell>
        </row>
        <row r="20782">
          <cell r="E20782" t="str">
            <v>LESENTA 100X40GM-K.G</v>
          </cell>
        </row>
        <row r="20783">
          <cell r="E20783" t="str">
            <v>LESENTA 20X250GM-K.G</v>
          </cell>
        </row>
        <row r="20784">
          <cell r="E20784" t="str">
            <v>LESENTA 50X100GM-K.G</v>
          </cell>
        </row>
        <row r="20785">
          <cell r="E20785" t="str">
            <v>LUCIFER 25X160GM-K.G</v>
          </cell>
        </row>
        <row r="20786">
          <cell r="E20786" t="str">
            <v>MILLET HYBRID 9001 20X1.5KG-K.G</v>
          </cell>
        </row>
        <row r="20787">
          <cell r="E20787" t="str">
            <v>MILLET HYBRID 9450 20X1.5KG-K.G</v>
          </cell>
        </row>
        <row r="20788">
          <cell r="E20788" t="str">
            <v>MONCEREN 10X1LTR-LTR</v>
          </cell>
        </row>
        <row r="20789">
          <cell r="E20789" t="str">
            <v>MONCEREN 20X500ML-LTR</v>
          </cell>
        </row>
        <row r="20790">
          <cell r="E20790" t="str">
            <v>MONCEREN 40X250ML-LTR</v>
          </cell>
        </row>
        <row r="20791">
          <cell r="E20791" t="str">
            <v>MUSTARD -5210 (30X1KG)-K.G</v>
          </cell>
        </row>
        <row r="20792">
          <cell r="E20792" t="str">
            <v>MUSTARD KESARI GOLD 5111 60X500GM BAG-K.G</v>
          </cell>
        </row>
        <row r="20793">
          <cell r="E20793" t="str">
            <v>MUSTARD SEEDS (5222)-30X1KG-K.G</v>
          </cell>
        </row>
        <row r="20794">
          <cell r="E20794" t="str">
            <v>MUSTARD SEEDS (5222)-60X500GM-K.G</v>
          </cell>
        </row>
        <row r="20795">
          <cell r="E20795" t="str">
            <v>NATIVO 10X1KG-K.G</v>
          </cell>
        </row>
        <row r="20796">
          <cell r="E20796" t="str">
            <v>PLANOFIX 10X1LTR-LTR</v>
          </cell>
        </row>
        <row r="20797">
          <cell r="E20797" t="str">
            <v>PLANOFIX 20X500ML-LTR</v>
          </cell>
        </row>
        <row r="20798">
          <cell r="E20798" t="str">
            <v>PLANOFIX 40X250ML-LTR</v>
          </cell>
        </row>
        <row r="20799">
          <cell r="E20799" t="str">
            <v>PLANOFIX 50X100ML-LTR</v>
          </cell>
        </row>
        <row r="20800">
          <cell r="E20800" t="str">
            <v>RAXIL EASY FS60 100X50ML-LTR</v>
          </cell>
        </row>
        <row r="20801">
          <cell r="E20801" t="str">
            <v>RAXIL EASY FS60 10X(20X13.4ML)-PCS</v>
          </cell>
        </row>
        <row r="20802">
          <cell r="E20802" t="str">
            <v>RAXIL EASY FS60 10X(20X13.4ML)-PCS.</v>
          </cell>
        </row>
        <row r="20803">
          <cell r="E20803" t="str">
            <v>RAXIL EASY FS60 10X1LTR-LTR</v>
          </cell>
        </row>
        <row r="20804">
          <cell r="E20804" t="str">
            <v>RAXIL EASY FS60 50X100ML-LTR</v>
          </cell>
        </row>
        <row r="20805">
          <cell r="E20805" t="str">
            <v>REGENT 4X5KG-K.G</v>
          </cell>
        </row>
        <row r="20806">
          <cell r="E20806" t="str">
            <v>REGENT SC50 20X250ML-LTR</v>
          </cell>
        </row>
        <row r="20807">
          <cell r="E20807" t="str">
            <v>REGENT SC50 50X100ML-LTR</v>
          </cell>
        </row>
        <row r="20808">
          <cell r="E20808" t="str">
            <v>REGENT ULTRA 5X4KG-K.G</v>
          </cell>
        </row>
        <row r="20809">
          <cell r="E20809" t="str">
            <v>SECTIN 10X1KGS-K.G</v>
          </cell>
        </row>
        <row r="20810">
          <cell r="E20810" t="str">
            <v>SECTIN 20X600GM-K.G</v>
          </cell>
        </row>
        <row r="20811">
          <cell r="E20811" t="str">
            <v>SENCOR 60X100GM-K.G</v>
          </cell>
        </row>
        <row r="20812">
          <cell r="E20812" t="str">
            <v>SOLOMON 50X100ML-LTR</v>
          </cell>
        </row>
        <row r="20813">
          <cell r="E20813" t="str">
            <v>SUNRICE 100X50GM-K.G</v>
          </cell>
        </row>
        <row r="20814">
          <cell r="E20814" t="str">
            <v>WHIPSUPER 20X500ML-LTR</v>
          </cell>
        </row>
        <row r="20815">
          <cell r="E20815" t="str">
            <v>WHIPSUPER 40X250ML-LTR</v>
          </cell>
        </row>
        <row r="20816">
          <cell r="E20816" t="str">
            <v>WHIPSUPER 50X100ML-LTR</v>
          </cell>
        </row>
        <row r="20817">
          <cell r="E20817" t="str">
            <v>5210 Mustrud Seed {500 Gm}-Pcs.</v>
          </cell>
        </row>
        <row r="20818">
          <cell r="E20818" t="str">
            <v>5444 1 Kg-Kg.</v>
          </cell>
        </row>
        <row r="20819">
          <cell r="E20819" t="str">
            <v>9001 Hybrid Milletin (1.5 Kg)-Pcs.</v>
          </cell>
        </row>
        <row r="20820">
          <cell r="E20820" t="str">
            <v>9072 Hybrid Milletin (1.5 Kg)-Pcs.</v>
          </cell>
        </row>
        <row r="20821">
          <cell r="E20821" t="str">
            <v>9444 Gold 1.5 Kg-Pcs.</v>
          </cell>
        </row>
        <row r="20822">
          <cell r="E20822" t="str">
            <v>9444 Hybrid Milletin (1.5 Kg)-Pcs.</v>
          </cell>
        </row>
        <row r="20823">
          <cell r="E20823" t="str">
            <v>Admire {150 Gm}-Pcs.</v>
          </cell>
        </row>
        <row r="20824">
          <cell r="E20824" t="str">
            <v>Admire {300 Gm}-Pcs.</v>
          </cell>
        </row>
        <row r="20825">
          <cell r="E20825" t="str">
            <v>Adora {100 Ml}-Pcs.</v>
          </cell>
        </row>
        <row r="20826">
          <cell r="E20826" t="str">
            <v>Adora {50 Ml}-Pcs.</v>
          </cell>
        </row>
        <row r="20827">
          <cell r="E20827" t="str">
            <v>Adue {100 Gm}-Pcs.</v>
          </cell>
        </row>
        <row r="20828">
          <cell r="E20828" t="str">
            <v>Aliette {1 Kg}-Kg.</v>
          </cell>
        </row>
        <row r="20829">
          <cell r="E20829" t="str">
            <v>Aliette {500 Gm}-Pcs.</v>
          </cell>
        </row>
        <row r="20830">
          <cell r="E20830" t="str">
            <v>Antracol {1 Kg}-Kg.</v>
          </cell>
        </row>
        <row r="20831">
          <cell r="E20831" t="str">
            <v>Antracol {500 Gm}-Pcs.</v>
          </cell>
        </row>
        <row r="20832">
          <cell r="E20832" t="str">
            <v>Atlantis 160 Gm-Pcs.</v>
          </cell>
        </row>
        <row r="20833">
          <cell r="E20833" t="str">
            <v>Belt Expert 100 Ml-Pcs.</v>
          </cell>
        </row>
        <row r="20834">
          <cell r="E20834" t="str">
            <v>Buonos {1 Ltr}-Pcs.</v>
          </cell>
        </row>
        <row r="20835">
          <cell r="E20835" t="str">
            <v>Confidor 1 Ltr-Ltr.</v>
          </cell>
        </row>
        <row r="20836">
          <cell r="E20836" t="str">
            <v>Confidor 500 Ml-Pcs.</v>
          </cell>
        </row>
        <row r="20837">
          <cell r="E20837" t="str">
            <v>Confidor Super 1 Ltr-Ltr.</v>
          </cell>
        </row>
        <row r="20838">
          <cell r="E20838" t="str">
            <v>Confidor Super 500 Ml-Pcs.</v>
          </cell>
        </row>
        <row r="20839">
          <cell r="E20839" t="str">
            <v>Council (45 Gm)-Pcs.</v>
          </cell>
        </row>
        <row r="20840">
          <cell r="E20840" t="str">
            <v>Council (90 Gm)-Pcs.</v>
          </cell>
        </row>
        <row r="20841">
          <cell r="E20841" t="str">
            <v>Decis 2.8% 1 Ltr-Ltr.</v>
          </cell>
        </row>
        <row r="20842">
          <cell r="E20842" t="str">
            <v>Emesto Prime {100 Ml}-Pcs.</v>
          </cell>
        </row>
        <row r="20843">
          <cell r="E20843" t="str">
            <v>Emesto Prime 1 Ltr-Ltr.</v>
          </cell>
        </row>
        <row r="20844">
          <cell r="E20844" t="str">
            <v>Emesto Prime 250 Ml-Pcs.</v>
          </cell>
        </row>
        <row r="20845">
          <cell r="E20845" t="str">
            <v>Ethrel {1 Ltr}-Ltr.</v>
          </cell>
        </row>
        <row r="20846">
          <cell r="E20846" t="str">
            <v>Ethrel 500 Ml-Pcs.</v>
          </cell>
        </row>
        <row r="20847">
          <cell r="E20847" t="str">
            <v>Fame {100 Ml}-Pcs.</v>
          </cell>
        </row>
        <row r="20848">
          <cell r="E20848" t="str">
            <v>Fame {250 Ml}-Pcs.</v>
          </cell>
        </row>
        <row r="20849">
          <cell r="E20849" t="str">
            <v>Fame {500 Ml}-Pcs.</v>
          </cell>
        </row>
        <row r="20850">
          <cell r="E20850" t="str">
            <v>Folicur 1 Ltr-Ltr.</v>
          </cell>
        </row>
        <row r="20851">
          <cell r="E20851" t="str">
            <v>Folicur 500 Ml-Pcs.</v>
          </cell>
        </row>
        <row r="20852">
          <cell r="E20852" t="str">
            <v>Foost (250 Gm)-Pcs.</v>
          </cell>
        </row>
        <row r="20853">
          <cell r="E20853" t="str">
            <v>Foost (500 Gm)-Pcs.</v>
          </cell>
        </row>
        <row r="20854">
          <cell r="E20854" t="str">
            <v>Gaucho 1 Ltr-Ltr.</v>
          </cell>
        </row>
        <row r="20855">
          <cell r="E20855" t="str">
            <v>Gaucho 100 Ml-Pcs.</v>
          </cell>
        </row>
        <row r="20856">
          <cell r="E20856" t="str">
            <v>Gaucho 250 Ml-Pcs.</v>
          </cell>
        </row>
        <row r="20857">
          <cell r="E20857" t="str">
            <v>Gaucho 5 Ltr-Pcs.</v>
          </cell>
        </row>
        <row r="20858">
          <cell r="E20858" t="str">
            <v>Gaucho 50 Ml-Pcs.</v>
          </cell>
        </row>
        <row r="20859">
          <cell r="E20859" t="str">
            <v>Glamore {100 Gm}-Pcs.</v>
          </cell>
        </row>
        <row r="20860">
          <cell r="E20860" t="str">
            <v>Glamore {250 Gm}-Pcs.</v>
          </cell>
        </row>
        <row r="20861">
          <cell r="E20861" t="str">
            <v>Lesenta 100 Gm-Pcs.</v>
          </cell>
        </row>
        <row r="20862">
          <cell r="E20862" t="str">
            <v>Lesenta 250 Gm-Pcs.</v>
          </cell>
        </row>
        <row r="20863">
          <cell r="E20863" t="str">
            <v>Lucifer {160gm}-Pcs.</v>
          </cell>
        </row>
        <row r="20864">
          <cell r="E20864" t="str">
            <v>Momi Ji {60 Gm}-Pcs.</v>
          </cell>
        </row>
        <row r="20865">
          <cell r="E20865" t="str">
            <v>Moncern {1 Ltr}-Ltr.</v>
          </cell>
        </row>
        <row r="20866">
          <cell r="E20866" t="str">
            <v>Movento {1 Ltr}-Ltr.</v>
          </cell>
        </row>
        <row r="20867">
          <cell r="E20867" t="str">
            <v>Movento {250 Ml}-Pcs.</v>
          </cell>
        </row>
        <row r="20868">
          <cell r="E20868" t="str">
            <v>Nativo {1 Kg}-Kg.</v>
          </cell>
        </row>
        <row r="20869">
          <cell r="E20869" t="str">
            <v>Nativo {250 Gm}-Pcs.</v>
          </cell>
        </row>
        <row r="20870">
          <cell r="E20870" t="str">
            <v>Nativo {500 Gm}-Pcs.</v>
          </cell>
        </row>
        <row r="20871">
          <cell r="E20871" t="str">
            <v>Oberon 1 Ltr-Ltr.</v>
          </cell>
        </row>
        <row r="20872">
          <cell r="E20872" t="str">
            <v>Oberon 5 Ltr-Pcs.</v>
          </cell>
        </row>
        <row r="20873">
          <cell r="E20873" t="str">
            <v>Oberon 500 Ml-Pcs.</v>
          </cell>
        </row>
        <row r="20874">
          <cell r="E20874" t="str">
            <v>Planofix 1 Ltr-Ltr.</v>
          </cell>
        </row>
        <row r="20875">
          <cell r="E20875" t="str">
            <v>Planofix 100 Ml-Pcs.</v>
          </cell>
        </row>
        <row r="20876">
          <cell r="E20876" t="str">
            <v>Planofix 250 Ml-Pcs.</v>
          </cell>
        </row>
        <row r="20877">
          <cell r="E20877" t="str">
            <v>Planofix 500 Ml-Pcs.</v>
          </cell>
        </row>
        <row r="20878">
          <cell r="E20878" t="str">
            <v>Raxil 100 Gm-Pcs.</v>
          </cell>
        </row>
        <row r="20879">
          <cell r="E20879" t="str">
            <v>Raxil Easy 100 Ml-Pcs.</v>
          </cell>
        </row>
        <row r="20880">
          <cell r="E20880" t="str">
            <v>Raxil Easy 13.4 Ml-Pcs.</v>
          </cell>
        </row>
        <row r="20881">
          <cell r="E20881" t="str">
            <v>Raxil Easy 250 Ml-Pcs.</v>
          </cell>
        </row>
        <row r="20882">
          <cell r="E20882" t="str">
            <v>Raxil Easy 50 Ml-Pcs.</v>
          </cell>
        </row>
        <row r="20883">
          <cell r="E20883" t="str">
            <v>Regent 25 Kg-Pcs.</v>
          </cell>
        </row>
        <row r="20884">
          <cell r="E20884" t="str">
            <v>Regent 5 Kg-Pcs.</v>
          </cell>
        </row>
        <row r="20885">
          <cell r="E20885" t="str">
            <v>Regent Sc 1 Ltr-Ltr.</v>
          </cell>
        </row>
        <row r="20886">
          <cell r="E20886" t="str">
            <v>Regent Ultra 10 Kg-Pcs.</v>
          </cell>
        </row>
        <row r="20887">
          <cell r="E20887" t="str">
            <v>Regent Ultra 20 Kg-Pcs.</v>
          </cell>
        </row>
        <row r="20888">
          <cell r="E20888" t="str">
            <v>Regent Ultra 4 Kg-Pcs.</v>
          </cell>
        </row>
        <row r="20889">
          <cell r="E20889" t="str">
            <v>Sectin {1 Kg}-Kg.</v>
          </cell>
        </row>
        <row r="20890">
          <cell r="E20890" t="str">
            <v>Sencor {500 Gm}-Pcs.</v>
          </cell>
        </row>
        <row r="20891">
          <cell r="E20891" t="str">
            <v>Sencor 100 Gm-Pcs.</v>
          </cell>
        </row>
        <row r="20892">
          <cell r="E20892" t="str">
            <v>Simbola (500 Gm)-Pcs.</v>
          </cell>
        </row>
        <row r="20893">
          <cell r="E20893" t="str">
            <v>Simbola 1 Kg-Kg.</v>
          </cell>
        </row>
        <row r="20894">
          <cell r="E20894" t="str">
            <v>Simbola 250 Gm-Pcs.</v>
          </cell>
        </row>
        <row r="20895">
          <cell r="E20895" t="str">
            <v>Sivanto 1 Ltr-Ltr.</v>
          </cell>
        </row>
        <row r="20896">
          <cell r="E20896" t="str">
            <v>Sivanto 500 Ml-Pcs.</v>
          </cell>
        </row>
        <row r="20897">
          <cell r="E20897" t="str">
            <v>Solomon 1 Ltr-Ltr.</v>
          </cell>
        </row>
        <row r="20898">
          <cell r="E20898" t="str">
            <v>Solomon 250 Ml-Pcs.</v>
          </cell>
        </row>
        <row r="20899">
          <cell r="E20899" t="str">
            <v>Solomon 500 Ml-Pcs.</v>
          </cell>
        </row>
        <row r="20900">
          <cell r="E20900" t="str">
            <v>Spintor 75 Ml-Pcs.</v>
          </cell>
        </row>
        <row r="20901">
          <cell r="E20901" t="str">
            <v>Surpass 7172 Bg!! (450 Gm)-Pcs.</v>
          </cell>
        </row>
        <row r="20902">
          <cell r="E20902" t="str">
            <v>Surpass 7272 Bg!! (450 Gm)-Pcs.</v>
          </cell>
        </row>
        <row r="20903">
          <cell r="E20903" t="str">
            <v>Surpass Safal-555 (120 Gm)-Pcs.</v>
          </cell>
        </row>
        <row r="20904">
          <cell r="E20904" t="str">
            <v>Topstar 22.5 Gm-Pcs.</v>
          </cell>
        </row>
        <row r="20905">
          <cell r="E20905" t="str">
            <v>Agenda 25 Ec 100 Ml-NOS</v>
          </cell>
        </row>
        <row r="20906">
          <cell r="E20906" t="str">
            <v>Agenda 25 Ec 5 Lit-NOS</v>
          </cell>
        </row>
        <row r="20907">
          <cell r="E20907" t="str">
            <v>Agenda 25 Ec 500 Ml-NOS</v>
          </cell>
        </row>
        <row r="20908">
          <cell r="E20908" t="str">
            <v>Aqua-K-Othrine Ew20 1 Lit-NOS</v>
          </cell>
        </row>
        <row r="20909">
          <cell r="E20909" t="str">
            <v>Aqua-Kothrine Ew20 250 Ml-NOS</v>
          </cell>
        </row>
        <row r="20910">
          <cell r="E20910" t="str">
            <v>Barcelo Gr 1 Kg-NOS</v>
          </cell>
        </row>
        <row r="20911">
          <cell r="E20911" t="str">
            <v>Barcelo Tab 5 Gm-NOS</v>
          </cell>
        </row>
        <row r="20912">
          <cell r="E20912" t="str">
            <v>Bi-Larv 25 Wp 500 Gm-NOS</v>
          </cell>
        </row>
        <row r="20913">
          <cell r="E20913" t="str">
            <v>K- Othrine Flow 1 Lit-NOS</v>
          </cell>
        </row>
        <row r="20914">
          <cell r="E20914" t="str">
            <v>K-Obiol Wp 1 Kg-NOS</v>
          </cell>
        </row>
        <row r="20915">
          <cell r="E20915" t="str">
            <v>K-Othrine Flow 50 Ml-NOS</v>
          </cell>
        </row>
        <row r="20916">
          <cell r="E20916" t="str">
            <v>Kingfog ULV 1 Lit-NOS</v>
          </cell>
        </row>
        <row r="20917">
          <cell r="E20917" t="str">
            <v>Max Force Forte 30 Gm-NOS</v>
          </cell>
        </row>
        <row r="20918">
          <cell r="E20918" t="str">
            <v>Max Force Quantum 30 Gm-NOS</v>
          </cell>
        </row>
        <row r="20919">
          <cell r="E20919" t="str">
            <v>Premise 1 Lit-NOS</v>
          </cell>
        </row>
        <row r="20920">
          <cell r="E20920" t="str">
            <v>Premise 250 Ml-NOS</v>
          </cell>
        </row>
        <row r="20921">
          <cell r="E20921" t="str">
            <v>Premise 5 Lit-NOS</v>
          </cell>
        </row>
        <row r="20922">
          <cell r="E20922" t="str">
            <v>Quick Bayt 2 Kg-NOS</v>
          </cell>
        </row>
        <row r="20923">
          <cell r="E20923" t="str">
            <v>Quick Bayt 50 Gm-NOS</v>
          </cell>
        </row>
        <row r="20924">
          <cell r="E20924" t="str">
            <v>Racumin Sure 100 Gm-NOS</v>
          </cell>
        </row>
        <row r="20925">
          <cell r="E20925" t="str">
            <v>Responsar 1 Lit-NOS</v>
          </cell>
        </row>
        <row r="20926">
          <cell r="E20926" t="str">
            <v>Solfac EW050 1 Lit-NOS</v>
          </cell>
        </row>
        <row r="20927">
          <cell r="E20927" t="str">
            <v>Solfac EW050 100 Ml-NOS</v>
          </cell>
        </row>
        <row r="20928">
          <cell r="E20928" t="str">
            <v>Solfac Wp 20 Gm-NOS</v>
          </cell>
        </row>
        <row r="20929">
          <cell r="E20929" t="str">
            <v>Solfac Wp10 5 Kg-NOS</v>
          </cell>
        </row>
        <row r="20930">
          <cell r="E20930" t="str">
            <v>Temprid SC 50 Ml-NOS</v>
          </cell>
        </row>
        <row r="20931">
          <cell r="E20931" t="str">
            <v>Temprid SC 500 Ml-NOS</v>
          </cell>
        </row>
        <row r="20932">
          <cell r="E20932" t="str">
            <v>ADMIRE 2 GM X 8 (BAYER)-PCS</v>
          </cell>
        </row>
        <row r="20933">
          <cell r="E20933" t="str">
            <v>ADMIRE 30 GM (BAYER)-PCS</v>
          </cell>
        </row>
        <row r="20934">
          <cell r="E20934" t="str">
            <v>ADUE 40 GM (BAYER)-PCS</v>
          </cell>
        </row>
        <row r="20935">
          <cell r="E20935" t="str">
            <v>ALANTO 250ML (BAYER)-PCS</v>
          </cell>
        </row>
        <row r="20936">
          <cell r="E20936" t="str">
            <v>ALANTO 100ML (BAYER)-PCS</v>
          </cell>
        </row>
        <row r="20937">
          <cell r="E20937" t="str">
            <v>ALANTO 500ML (BAYER)</v>
          </cell>
        </row>
        <row r="20938">
          <cell r="E20938" t="str">
            <v>ALANTO 500ML (BAYER)-PCS</v>
          </cell>
        </row>
        <row r="20939">
          <cell r="E20939" t="str">
            <v>ALIETTE 100GM (BAYER)-PCS</v>
          </cell>
        </row>
        <row r="20940">
          <cell r="E20940" t="str">
            <v>AMBITION 250ML (BAYER)-PCS</v>
          </cell>
        </row>
        <row r="20941">
          <cell r="E20941" t="str">
            <v>AMBITION 500ML (BAYER)-PCS</v>
          </cell>
        </row>
        <row r="20942">
          <cell r="E20942" t="str">
            <v>ANTRACOL 100 GM (BAYER)-PCS</v>
          </cell>
        </row>
        <row r="20943">
          <cell r="E20943" t="str">
            <v>Antracol 1kg Bayer-KG</v>
          </cell>
        </row>
        <row r="20944">
          <cell r="E20944" t="str">
            <v>ANTRACOL 250 GM (BAYER)-PCS</v>
          </cell>
        </row>
        <row r="20945">
          <cell r="E20945" t="str">
            <v>ANTRACOL 500 GM (BAYER)-PCS</v>
          </cell>
        </row>
        <row r="20946">
          <cell r="E20946" t="str">
            <v>ATLANTIS KL 3.6 160GM (BAYER)</v>
          </cell>
        </row>
        <row r="20947">
          <cell r="E20947" t="str">
            <v>ATLANTIS KL 3.6 160GM (BAYER)-PCS</v>
          </cell>
        </row>
        <row r="20948">
          <cell r="E20948" t="str">
            <v>BELT EXPERT 100ML (BAYER)-PCS</v>
          </cell>
        </row>
        <row r="20949">
          <cell r="E20949" t="str">
            <v>CONFIDOR 1LT (BAYER)-PCS</v>
          </cell>
        </row>
        <row r="20950">
          <cell r="E20950" t="str">
            <v>CONFIDOR 100 ML (BAYER)-PCS</v>
          </cell>
        </row>
        <row r="20951">
          <cell r="E20951" t="str">
            <v>CONFIDOR 250 ML (BAYER)-PCS</v>
          </cell>
        </row>
        <row r="20952">
          <cell r="E20952" t="str">
            <v>CONFIDOR 50 ML (BAYER)-PCS</v>
          </cell>
        </row>
        <row r="20953">
          <cell r="E20953" t="str">
            <v>CONFIDOR 500ML-PCS</v>
          </cell>
        </row>
        <row r="20954">
          <cell r="E20954" t="str">
            <v>CONFIDOR SUPER 50ML(BAYER)-PCS</v>
          </cell>
        </row>
        <row r="20955">
          <cell r="E20955" t="str">
            <v>CONFIDOR SUPER 100ML (BAYER)-PCS</v>
          </cell>
        </row>
        <row r="20956">
          <cell r="E20956" t="str">
            <v>COTTON SURPAS 7172 BG 2 450GM (BAYER)</v>
          </cell>
        </row>
        <row r="20957">
          <cell r="E20957" t="str">
            <v>COTTON SURPAS 7172 BG 2 450GM (BAYER)-PCS</v>
          </cell>
        </row>
        <row r="20958">
          <cell r="E20958" t="str">
            <v>COTTON SURPAS BAYER 7007BG II (LOC)-PCS</v>
          </cell>
        </row>
        <row r="20959">
          <cell r="E20959" t="str">
            <v>COTTON SURPASS 7010-PCS</v>
          </cell>
        </row>
        <row r="20960">
          <cell r="E20960" t="str">
            <v>DECIS 2.8 EC 500ML BAYER-PCS</v>
          </cell>
        </row>
        <row r="20961">
          <cell r="E20961" t="str">
            <v>DECIS 2.8 EC 100ML (BAYER)-PCS</v>
          </cell>
        </row>
        <row r="20962">
          <cell r="E20962" t="str">
            <v>DECIS 2.8EC 250 BAYER-PCS</v>
          </cell>
        </row>
        <row r="20963">
          <cell r="E20963" t="str">
            <v>DECIS EC101.2 100ML (BAYER)-PCS</v>
          </cell>
        </row>
        <row r="20964">
          <cell r="E20964" t="str">
            <v>FAME 10 ML (BAYER)-PCS</v>
          </cell>
        </row>
        <row r="20965">
          <cell r="E20965" t="str">
            <v>FAME 100ML (BAYER)-PCS</v>
          </cell>
        </row>
        <row r="20966">
          <cell r="E20966" t="str">
            <v>FAME 50 ML (BAYER)-PCS</v>
          </cell>
        </row>
        <row r="20967">
          <cell r="E20967" t="str">
            <v>FENOS QUICK SC150 100ML (BAYER)-PCS</v>
          </cell>
        </row>
        <row r="20968">
          <cell r="E20968" t="str">
            <v>FITREST 100GM (BAYER)-PCS</v>
          </cell>
        </row>
        <row r="20969">
          <cell r="E20969" t="str">
            <v>FITREST 50GM (BAYER)-PCS</v>
          </cell>
        </row>
        <row r="20970">
          <cell r="E20970" t="str">
            <v>FOLICUR 250ML(BAYER)-PCS</v>
          </cell>
        </row>
        <row r="20971">
          <cell r="E20971" t="str">
            <v>FOLICUR 500ML-PCS</v>
          </cell>
        </row>
        <row r="20972">
          <cell r="E20972" t="str">
            <v>FOLICURE 100ML BAYER-PCS</v>
          </cell>
        </row>
        <row r="20973">
          <cell r="E20973" t="str">
            <v>FOOST 500GM (BAYER)-PCS</v>
          </cell>
        </row>
        <row r="20974">
          <cell r="E20974" t="str">
            <v>FOOST WP50 250GM-PCS</v>
          </cell>
        </row>
        <row r="20975">
          <cell r="E20975" t="str">
            <v>GAUCHO 9ML-PCS</v>
          </cell>
        </row>
        <row r="20976">
          <cell r="E20976" t="str">
            <v>Gaucho 100ml (BAYER)-PCS</v>
          </cell>
        </row>
        <row r="20977">
          <cell r="E20977" t="str">
            <v>GAUCHO 50ML(BAYER)-PCS</v>
          </cell>
        </row>
        <row r="20978">
          <cell r="E20978" t="str">
            <v>INFINITO SC 100ML (BAYER)-PCS</v>
          </cell>
        </row>
        <row r="20979">
          <cell r="E20979" t="str">
            <v>INFINITO SC 500ML (BAYER)-PCS</v>
          </cell>
        </row>
        <row r="20980">
          <cell r="E20980" t="str">
            <v>JUMP 2GM*10 BAYER-PCS</v>
          </cell>
        </row>
        <row r="20981">
          <cell r="E20981" t="str">
            <v>JUMP 40GM (BAYER)-PCS</v>
          </cell>
        </row>
        <row r="20982">
          <cell r="E20982" t="str">
            <v>LARVIN 100GM ( BAYER)</v>
          </cell>
        </row>
        <row r="20983">
          <cell r="E20983" t="str">
            <v>LARVIN 100GM ( BAYER)-PCS</v>
          </cell>
        </row>
        <row r="20984">
          <cell r="E20984" t="str">
            <v>LARVIN 250 GM BAYER</v>
          </cell>
        </row>
        <row r="20985">
          <cell r="E20985" t="str">
            <v>LARVIN 250 GM BAYER-PCS</v>
          </cell>
        </row>
        <row r="20986">
          <cell r="E20986" t="str">
            <v>LARVIN 500GM BAYER-PCS</v>
          </cell>
        </row>
        <row r="20987">
          <cell r="E20987" t="str">
            <v>LAUDIS 115ML (BAYER)-PCS</v>
          </cell>
        </row>
        <row r="20988">
          <cell r="E20988" t="str">
            <v>LAUDIS 57.5ML (BAYER)-PCS</v>
          </cell>
        </row>
        <row r="20989">
          <cell r="E20989" t="str">
            <v>LUCIFER 160GM (BAYER)-PCS</v>
          </cell>
        </row>
        <row r="20990">
          <cell r="E20990" t="str">
            <v>LUNA EXPERIENCE SC 100ML (BAYER)-PCS</v>
          </cell>
        </row>
        <row r="20991">
          <cell r="E20991" t="str">
            <v>Melody 100gm (Bayer)-PCS</v>
          </cell>
        </row>
        <row r="20992">
          <cell r="E20992" t="str">
            <v>MILLET 9001 (LOC) 4.5KG-PCS</v>
          </cell>
        </row>
        <row r="20993">
          <cell r="E20993" t="str">
            <v>MILLET HYBRID 9001 1.5KG-PCS</v>
          </cell>
        </row>
        <row r="20994">
          <cell r="E20994" t="str">
            <v>MILLET HYBRID 9444 1.5 KG</v>
          </cell>
        </row>
        <row r="20995">
          <cell r="E20995" t="str">
            <v>MILLET HYBRID 9444 1.5 KG-PCS</v>
          </cell>
        </row>
        <row r="20996">
          <cell r="E20996" t="str">
            <v>MILLET HYBRID 9444 Gold 1.5 KG-PCS</v>
          </cell>
        </row>
        <row r="20997">
          <cell r="E20997" t="str">
            <v>MILLET HYBRID 9450 1.5KG-PCS</v>
          </cell>
        </row>
        <row r="20998">
          <cell r="E20998" t="str">
            <v>MILLET HYBRID 9450 4.5KG-PCS</v>
          </cell>
        </row>
        <row r="20999">
          <cell r="E20999" t="str">
            <v>MILLET PA 9180 (LOC) 1.5KG-PCS</v>
          </cell>
        </row>
        <row r="21000">
          <cell r="E21000" t="str">
            <v>MOVENTO ENERGY 100ML (BAYER)-PCS</v>
          </cell>
        </row>
        <row r="21001">
          <cell r="E21001" t="str">
            <v>MOVENTO ENERGY SC240 250ML (BAYER)-PCS</v>
          </cell>
        </row>
        <row r="21002">
          <cell r="E21002" t="str">
            <v>MUSTARD 5222 1KG BAYER-KGS</v>
          </cell>
        </row>
        <row r="21003">
          <cell r="E21003" t="str">
            <v>MUSTARD PA 5210 (LOC) 1KG-PCS</v>
          </cell>
        </row>
        <row r="21004">
          <cell r="E21004" t="str">
            <v>MUSTARD PA 5210 (LOC) 500GM</v>
          </cell>
        </row>
        <row r="21005">
          <cell r="E21005" t="str">
            <v>MUSTARD PA 5210 (LOC) 500GM-PCS</v>
          </cell>
        </row>
        <row r="21006">
          <cell r="E21006" t="str">
            <v>MUSTARD SEEDS PA 5232 1KG (BAYER)-PCS</v>
          </cell>
        </row>
        <row r="21007">
          <cell r="E21007" t="str">
            <v>NATIVO 100GM BAYER-PCS</v>
          </cell>
        </row>
        <row r="21008">
          <cell r="E21008" t="str">
            <v>NATIVO 250GM (BAYER)-PCS</v>
          </cell>
        </row>
        <row r="21009">
          <cell r="E21009" t="str">
            <v>NATIVO 50GM (BAYER)-PCS</v>
          </cell>
        </row>
        <row r="21010">
          <cell r="E21010" t="str">
            <v>OBERON 100 ML BAYER-PCS</v>
          </cell>
        </row>
        <row r="21011">
          <cell r="E21011" t="str">
            <v>OBERON 200ML BAYER-PCS</v>
          </cell>
        </row>
        <row r="21012">
          <cell r="E21012" t="str">
            <v>PLANOFIX 100 ML (BAYER)-PCS</v>
          </cell>
        </row>
        <row r="21013">
          <cell r="E21013" t="str">
            <v>RAFT 500ML (BAYER)-PCS</v>
          </cell>
        </row>
        <row r="21014">
          <cell r="E21014" t="str">
            <v>RAFT 250 ML (BAYER)-PCS</v>
          </cell>
        </row>
        <row r="21015">
          <cell r="E21015" t="str">
            <v>RAXIL 100GM BAYER-PCS</v>
          </cell>
        </row>
        <row r="21016">
          <cell r="E21016" t="str">
            <v>RAXIL 13.4 ML (BAYER)-PCS</v>
          </cell>
        </row>
        <row r="21017">
          <cell r="E21017" t="str">
            <v>RAXIL 50ML (BAYER)-PCS</v>
          </cell>
        </row>
        <row r="21018">
          <cell r="E21018" t="str">
            <v>Regent Sc 1 Lt (Bayer)-LT</v>
          </cell>
        </row>
        <row r="21019">
          <cell r="E21019" t="str">
            <v>REGENT 100ML BAYER-PCS</v>
          </cell>
        </row>
        <row r="21020">
          <cell r="E21020" t="str">
            <v>REGENT 250ML BAYER-PCS</v>
          </cell>
        </row>
        <row r="21021">
          <cell r="E21021" t="str">
            <v>REGENT 500ML(BAYER)-PCS</v>
          </cell>
        </row>
        <row r="21022">
          <cell r="E21022" t="str">
            <v>REGENT GR 1 KG (BAYER)-PCS</v>
          </cell>
        </row>
        <row r="21023">
          <cell r="E21023" t="str">
            <v>REGENT GR 5 KG (BAYER)-PCS</v>
          </cell>
        </row>
        <row r="21024">
          <cell r="E21024" t="str">
            <v>REGENT GR ULTRA 1KG (BAYER)-PCS</v>
          </cell>
        </row>
        <row r="21025">
          <cell r="E21025" t="str">
            <v>Sectin 600gm (Bayer)</v>
          </cell>
        </row>
        <row r="21026">
          <cell r="E21026" t="str">
            <v>Sectin 600gm (Bayer)-PCS</v>
          </cell>
        </row>
        <row r="21027">
          <cell r="E21027" t="str">
            <v>Section 100gm Bayer-PCS</v>
          </cell>
        </row>
        <row r="21028">
          <cell r="E21028" t="str">
            <v>SEN COR 100GM (BAYER)-PCS</v>
          </cell>
        </row>
        <row r="21029">
          <cell r="E21029" t="str">
            <v>SOLOMON 100ML BAYER-PCS</v>
          </cell>
        </row>
        <row r="21030">
          <cell r="E21030" t="str">
            <v>SOLOMON 250ML BAYER-PCS</v>
          </cell>
        </row>
        <row r="21031">
          <cell r="E21031" t="str">
            <v>SOLOMON 500ML BAYER-PCS</v>
          </cell>
        </row>
        <row r="21032">
          <cell r="E21032" t="str">
            <v>SPINTOR 75 ML BAYER</v>
          </cell>
        </row>
        <row r="21033">
          <cell r="E21033" t="str">
            <v>SPINTOR 75 ML BAYER-PCS</v>
          </cell>
        </row>
        <row r="21034">
          <cell r="E21034" t="str">
            <v>TOPSTAR (T) WP80 22.50GM-PCS</v>
          </cell>
        </row>
        <row r="21035">
          <cell r="E21035" t="str">
            <v>VELUM PRIME 250ML (BAYER)-PCS</v>
          </cell>
        </row>
        <row r="21036">
          <cell r="E21036" t="str">
            <v>VELUM PRIME SC 400 500ML (BAYER)-PCS</v>
          </cell>
        </row>
        <row r="21037">
          <cell r="E21037" t="str">
            <v>WHIP SUPER 250ML BAYER-PCS</v>
          </cell>
        </row>
        <row r="21038">
          <cell r="E21038" t="str">
            <v>WHIPSUPER 100ML(BAYER)-PCS</v>
          </cell>
        </row>
        <row r="21039">
          <cell r="E21039" t="str">
            <v>WHIPSUPER 500ML (BAYER)-PCS</v>
          </cell>
        </row>
        <row r="21040">
          <cell r="E21040" t="str">
            <v>ADMIRE WG 2GM-KG</v>
          </cell>
        </row>
        <row r="21041">
          <cell r="E21041" t="str">
            <v>ADMIRE WG70 UNIT 30GM-UNIT</v>
          </cell>
        </row>
        <row r="21042">
          <cell r="E21042" t="str">
            <v>ADMIRE-WG70 30GM 18%-KG</v>
          </cell>
        </row>
        <row r="21043">
          <cell r="E21043" t="str">
            <v>ADORA 100ML 18%-LTR</v>
          </cell>
        </row>
        <row r="21044">
          <cell r="E21044" t="str">
            <v>ADORA 10ML-LTR</v>
          </cell>
        </row>
        <row r="21045">
          <cell r="E21045" t="str">
            <v>ADORA 1LTR 18%-LTR</v>
          </cell>
        </row>
        <row r="21046">
          <cell r="E21046" t="str">
            <v>ADORA 200ML 18%-LTR</v>
          </cell>
        </row>
        <row r="21047">
          <cell r="E21047" t="str">
            <v>ADORA 500 ML 18%-LTR</v>
          </cell>
        </row>
        <row r="21048">
          <cell r="E21048" t="str">
            <v>ALIETTE WP 1KG-KG</v>
          </cell>
        </row>
        <row r="21049">
          <cell r="E21049" t="str">
            <v>ALIETTE WP 250GM 18%-KG</v>
          </cell>
        </row>
        <row r="21050">
          <cell r="E21050" t="str">
            <v>ANTRACOL 1KG 18%-KG</v>
          </cell>
        </row>
        <row r="21051">
          <cell r="E21051" t="str">
            <v>ANTRACOL 250GM 18%-KG</v>
          </cell>
        </row>
        <row r="21052">
          <cell r="E21052" t="str">
            <v>ANTRACOL 500GM 18%-KG</v>
          </cell>
        </row>
        <row r="21053">
          <cell r="E21053" t="str">
            <v>ATLANTIS 18%-UNIT</v>
          </cell>
        </row>
        <row r="21054">
          <cell r="E21054" t="str">
            <v>BELT EXPERT 100ML-LTR</v>
          </cell>
        </row>
        <row r="21055">
          <cell r="E21055" t="str">
            <v>COUNCIL ACTIVE 90GM-POUCH</v>
          </cell>
        </row>
        <row r="21056">
          <cell r="E21056" t="str">
            <v>DACIS 100 50ML 18%-LTR</v>
          </cell>
        </row>
        <row r="21057">
          <cell r="E21057" t="str">
            <v>DACIS 2.8 1LTR 18%-LTR</v>
          </cell>
        </row>
        <row r="21058">
          <cell r="E21058" t="str">
            <v>DACIS100 -100ML 18%-LTR</v>
          </cell>
        </row>
        <row r="21059">
          <cell r="E21059" t="str">
            <v>DACIS100 -1LTR 18%-LTR</v>
          </cell>
        </row>
        <row r="21060">
          <cell r="E21060" t="str">
            <v>DACIS100 -250ML 18%-LTR</v>
          </cell>
        </row>
        <row r="21061">
          <cell r="E21061" t="str">
            <v>FOLICURE 1 LTR 18%-LTR</v>
          </cell>
        </row>
        <row r="21062">
          <cell r="E21062" t="str">
            <v>FOLICURE 500 ML 18%</v>
          </cell>
        </row>
        <row r="21063">
          <cell r="E21063" t="str">
            <v>FOOST 50WP 500GM 18%-KG</v>
          </cell>
        </row>
        <row r="21064">
          <cell r="E21064" t="str">
            <v>GAUCHO 1LTR 18%-LTR</v>
          </cell>
        </row>
        <row r="21065">
          <cell r="E21065" t="str">
            <v>GAUCHO 250ML-LTR</v>
          </cell>
        </row>
        <row r="21066">
          <cell r="E21066" t="str">
            <v>GAUCHO FS600 18%-LTR</v>
          </cell>
        </row>
        <row r="21067">
          <cell r="E21067" t="str">
            <v>GLAMOR 100GM 18%-KG</v>
          </cell>
        </row>
        <row r="21068">
          <cell r="E21068" t="str">
            <v>GLAMOR 250GM 18%-KG</v>
          </cell>
        </row>
        <row r="21069">
          <cell r="E21069" t="str">
            <v>GLAMOR 50GM 18%-KG</v>
          </cell>
        </row>
        <row r="21070">
          <cell r="E21070" t="str">
            <v>JUMP WG 2GM 18%-KG</v>
          </cell>
        </row>
        <row r="21071">
          <cell r="E21071" t="str">
            <v>LARVIN WP 500GM 18%-KG</v>
          </cell>
        </row>
        <row r="21072">
          <cell r="E21072" t="str">
            <v>LAUDIS SC 18%-UNIT</v>
          </cell>
        </row>
        <row r="21073">
          <cell r="E21073" t="str">
            <v>LESENTA WG80 100GM 18%-KG</v>
          </cell>
        </row>
        <row r="21074">
          <cell r="E21074" t="str">
            <v>LESENTA WG80 250GM 18%-KG</v>
          </cell>
        </row>
        <row r="21075">
          <cell r="E21075" t="str">
            <v>LESENTA WG80 40GM 18%-KG</v>
          </cell>
        </row>
        <row r="21076">
          <cell r="E21076" t="str">
            <v>LUCIFER 160GM 18%-UNIT</v>
          </cell>
        </row>
        <row r="21077">
          <cell r="E21077" t="str">
            <v>MONCEREN 1 LTR-LTR</v>
          </cell>
        </row>
        <row r="21078">
          <cell r="E21078" t="str">
            <v>MONCEREN 500 ML-LTR</v>
          </cell>
        </row>
        <row r="21079">
          <cell r="E21079" t="str">
            <v>NATIVO 75 WG 1KG 18%-KG</v>
          </cell>
        </row>
        <row r="21080">
          <cell r="E21080" t="str">
            <v>NATIVO 75WG 250GM 18%-KG</v>
          </cell>
        </row>
        <row r="21081">
          <cell r="E21081" t="str">
            <v>NATIVO 75WG 500GM 18%-KG</v>
          </cell>
        </row>
        <row r="21082">
          <cell r="E21082" t="str">
            <v>OBRAN SC 100ML</v>
          </cell>
        </row>
        <row r="21083">
          <cell r="E21083" t="str">
            <v>PLANOFIX 250 ML 18%-LTR</v>
          </cell>
        </row>
        <row r="21084">
          <cell r="E21084" t="str">
            <v>PLANOFIX 100ML-LTR</v>
          </cell>
        </row>
        <row r="21085">
          <cell r="E21085" t="str">
            <v>PLANOFIX 1LTR-LTR</v>
          </cell>
        </row>
        <row r="21086">
          <cell r="E21086" t="str">
            <v>PLANOFIX 500ML-LTR</v>
          </cell>
        </row>
        <row r="21087">
          <cell r="E21087" t="str">
            <v>RAXIL DS 100GM 18%-KG</v>
          </cell>
        </row>
        <row r="21088">
          <cell r="E21088" t="str">
            <v>RAXIL DS 40GM 18%-KG</v>
          </cell>
        </row>
        <row r="21089">
          <cell r="E21089" t="str">
            <v>RAXIL EASY 100ML-LTR</v>
          </cell>
        </row>
        <row r="21090">
          <cell r="E21090" t="str">
            <v>RAXIL EASY 13.4ML-LTR</v>
          </cell>
        </row>
        <row r="21091">
          <cell r="E21091" t="str">
            <v>RAXIL EASY 250ML-LTR</v>
          </cell>
        </row>
        <row r="21092">
          <cell r="E21092" t="str">
            <v>RAXIL EASY 50ML-LTR</v>
          </cell>
        </row>
        <row r="21093">
          <cell r="E21093" t="str">
            <v>REGENT Gr 5KG 18%-KG</v>
          </cell>
        </row>
        <row r="21094">
          <cell r="E21094" t="str">
            <v>REGENT SC 100ML 18%-LTR</v>
          </cell>
        </row>
        <row r="21095">
          <cell r="E21095" t="str">
            <v>REGENT ULTRA 4KG 18%-KG</v>
          </cell>
        </row>
        <row r="21096">
          <cell r="E21096" t="str">
            <v>REGENT-SC 1LTR 18%-LTR</v>
          </cell>
        </row>
        <row r="21097">
          <cell r="E21097" t="str">
            <v>REGENT-SC 250ML 18%-LTR</v>
          </cell>
        </row>
        <row r="21098">
          <cell r="E21098" t="str">
            <v>REGENT-SC 500ML 18%-LTR</v>
          </cell>
        </row>
        <row r="21099">
          <cell r="E21099" t="str">
            <v>SENCOR-WP70 100GM 18%-KG</v>
          </cell>
        </row>
        <row r="21100">
          <cell r="E21100" t="str">
            <v>SOLOMON 1 LTR 18%-LTR</v>
          </cell>
        </row>
        <row r="21101">
          <cell r="E21101" t="str">
            <v>SOLOMON 100ML 18%-LTR</v>
          </cell>
        </row>
        <row r="21102">
          <cell r="E21102" t="str">
            <v>SOLOMON 250ML 18%-LTR</v>
          </cell>
        </row>
        <row r="21103">
          <cell r="E21103" t="str">
            <v>SOLOMON 500ML 18%-LTR</v>
          </cell>
        </row>
        <row r="21104">
          <cell r="E21104" t="str">
            <v>SUNRICE 50GM 18%-KG</v>
          </cell>
        </row>
        <row r="21105">
          <cell r="E21105" t="str">
            <v>SURE SHOT 100ML 28%-LTR</v>
          </cell>
        </row>
        <row r="21106">
          <cell r="E21106" t="str">
            <v>SURE SHOT 250ML 28%-LTR</v>
          </cell>
        </row>
        <row r="21107">
          <cell r="E21107" t="str">
            <v>TOPSTAR 22.5 GM 18%-POUCH</v>
          </cell>
        </row>
        <row r="21108">
          <cell r="E21108" t="str">
            <v>Admire 150gms (Imidacloprid-70%WP)</v>
          </cell>
        </row>
        <row r="21109">
          <cell r="E21109" t="str">
            <v>Admire 75gms (Imidacloprid-70%WP)</v>
          </cell>
        </row>
        <row r="21110">
          <cell r="E21110" t="str">
            <v>Aliette 100gms (Fosetyl-Al80%WP)</v>
          </cell>
        </row>
        <row r="21111">
          <cell r="E21111" t="str">
            <v>Aliette 250gms (Fosetyl-Al80%WP)</v>
          </cell>
        </row>
        <row r="21112">
          <cell r="E21112" t="str">
            <v>Aliette 500gms (Fosetyl-Al80%WP)</v>
          </cell>
        </row>
        <row r="21113">
          <cell r="E21113" t="str">
            <v>Ambition 1Ltr(Amino Acid &amp;Fulvic Acids)</v>
          </cell>
        </row>
        <row r="21114">
          <cell r="E21114" t="str">
            <v>Ambition 250ml(Amino Acid &amp;Fulvic Acids)</v>
          </cell>
        </row>
        <row r="21115">
          <cell r="E21115" t="str">
            <v>Ambition 500ml(Amino Acid &amp;Fulvic Acids)</v>
          </cell>
        </row>
        <row r="21116">
          <cell r="E21116" t="str">
            <v>Antracol 100Gms (Propineb-70%WP)</v>
          </cell>
        </row>
        <row r="21117">
          <cell r="E21117" t="str">
            <v>Antracol 1Kg. (Propineb-70%WP)</v>
          </cell>
        </row>
        <row r="21118">
          <cell r="E21118" t="str">
            <v>Antracol 250Gms (Propineb-70%WP)</v>
          </cell>
        </row>
        <row r="21119">
          <cell r="E21119" t="str">
            <v>Antracol 500Gms (Propineb-70%WP)</v>
          </cell>
        </row>
        <row r="21120">
          <cell r="E21120" t="str">
            <v>Antracol 50Gms (Propineb-70%WP)</v>
          </cell>
        </row>
        <row r="21121">
          <cell r="E21121" t="str">
            <v>Belt-Expert 100ml (Flubendiamide19.92%+Thiacloprid-19.92%Ww)</v>
          </cell>
        </row>
        <row r="21122">
          <cell r="E21122" t="str">
            <v>Buonos 250ml(Tebuconzol 38.39%W/wsc)</v>
          </cell>
        </row>
        <row r="21123">
          <cell r="E21123" t="str">
            <v>Buonos 500ml(Tebuconzol 38.39%W/wsc)</v>
          </cell>
        </row>
        <row r="21124">
          <cell r="E21124" t="str">
            <v>Confidor 100ml (Imidacloprid17.8%SL)</v>
          </cell>
        </row>
        <row r="21125">
          <cell r="E21125" t="str">
            <v>Confidor 1ltr (Imidacloprid17.8%SL)</v>
          </cell>
        </row>
        <row r="21126">
          <cell r="E21126" t="str">
            <v>Confidor 250ml (Imidacloprid17.8%SL)</v>
          </cell>
        </row>
        <row r="21127">
          <cell r="E21127" t="str">
            <v>Confidor 500ml (Imidacloprid17.8%SL)</v>
          </cell>
        </row>
        <row r="21128">
          <cell r="E21128" t="str">
            <v>Confidor 50ml (Imidacloprid17.8%SL)</v>
          </cell>
        </row>
        <row r="21129">
          <cell r="E21129" t="str">
            <v>Confidor-Super 100ml (Imidacloprid30.5%M/m.SC)</v>
          </cell>
        </row>
        <row r="21130">
          <cell r="E21130" t="str">
            <v>Confidor-Super 250ml (Imidacloprid30.5%M/m.SC)</v>
          </cell>
        </row>
        <row r="21131">
          <cell r="E21131" t="str">
            <v>Confidor-Super 500ml (Imidacloprid30.5%M/m.SC)</v>
          </cell>
        </row>
        <row r="21132">
          <cell r="E21132" t="str">
            <v>Decis 100ml (Deltamethrin2.8%E.C.)</v>
          </cell>
        </row>
        <row r="21133">
          <cell r="E21133" t="str">
            <v>Decis 1Ltr (Deltamethrin2.8%E.C.)</v>
          </cell>
        </row>
        <row r="21134">
          <cell r="E21134" t="str">
            <v>Decis 250ml (Deltamethrin2.8%E.C.)</v>
          </cell>
        </row>
        <row r="21135">
          <cell r="E21135" t="str">
            <v>Decis 500ml (Deltamethrin2.8%E.C.)</v>
          </cell>
        </row>
        <row r="21136">
          <cell r="E21136" t="str">
            <v>Decis-100 100ml (Deltamethrin11%W/WE.C.)</v>
          </cell>
        </row>
        <row r="21137">
          <cell r="E21137" t="str">
            <v>Decis-100 250ml (Deltamethrin11%W/WE.C.)</v>
          </cell>
        </row>
        <row r="21138">
          <cell r="E21138" t="str">
            <v>Ethrel 100ml (Ethephon-39%SL)</v>
          </cell>
        </row>
        <row r="21139">
          <cell r="E21139" t="str">
            <v>Ethrel 500ml (Ethephon-39%SL)</v>
          </cell>
        </row>
        <row r="21140">
          <cell r="E21140" t="str">
            <v>Evergol Xtend 100ml (Penflufen 13.28%Ww+Trifloxystrobin )</v>
          </cell>
        </row>
        <row r="21141">
          <cell r="E21141" t="str">
            <v>Evergol Xtend 250ml(Penflufen 13.28%Ww+Trifloxystrobin )</v>
          </cell>
        </row>
        <row r="21142">
          <cell r="E21142" t="str">
            <v>Evergol Xtend 40ml(Penflufen 13.28%Ww+Trifloxystrobin )</v>
          </cell>
        </row>
        <row r="21143">
          <cell r="E21143" t="str">
            <v>Fame 10ml (Flubendiamide-39.35%SC)</v>
          </cell>
        </row>
        <row r="21144">
          <cell r="E21144" t="str">
            <v>Fame 50ml (Flubendiamide-39.35%SC)</v>
          </cell>
        </row>
        <row r="21145">
          <cell r="E21145" t="str">
            <v>Folicur 1ltr (Tebuconazole 25.9%M/mE.C.)</v>
          </cell>
        </row>
        <row r="21146">
          <cell r="E21146" t="str">
            <v>Folicur 250ml (Tebuconazole 25.9%M/mE.C.)</v>
          </cell>
        </row>
        <row r="21147">
          <cell r="E21147" t="str">
            <v>Folicur 500ml (Tebuconazole 25.9%M/mE.C.)</v>
          </cell>
        </row>
        <row r="21148">
          <cell r="E21148" t="str">
            <v>Foost 250gms (Atrazine-50%WP)</v>
          </cell>
        </row>
        <row r="21149">
          <cell r="E21149" t="str">
            <v>Foost 500gms (Atrazine-50%WP)</v>
          </cell>
        </row>
        <row r="21150">
          <cell r="E21150" t="str">
            <v>Gaucho 100ml (Imidacloprid 48.0%FS)</v>
          </cell>
        </row>
        <row r="21151">
          <cell r="E21151" t="str">
            <v>Gaucho 250ml (Imidacloprid 48.0%FS)</v>
          </cell>
        </row>
        <row r="21152">
          <cell r="E21152" t="str">
            <v>Gaucho 50ml (Imidacloprid 48.0%FS)</v>
          </cell>
        </row>
        <row r="21153">
          <cell r="E21153" t="str">
            <v>Infinito 500ml(Fluopicolide5.56%+Propamocarb Hydrochloride55</v>
          </cell>
        </row>
        <row r="21154">
          <cell r="E21154" t="str">
            <v>Jump 2Gms (Fipronil 80%W/w WG)</v>
          </cell>
        </row>
        <row r="21155">
          <cell r="E21155" t="str">
            <v>Jump 40Gms (Fipronil 80%W/w WG)</v>
          </cell>
        </row>
        <row r="21156">
          <cell r="E21156" t="str">
            <v>Larvin 100gms (Thiodicarb-75%WP)</v>
          </cell>
        </row>
        <row r="21157">
          <cell r="E21157" t="str">
            <v>Larvin 1kg (Thiodicarb-75%WP)</v>
          </cell>
        </row>
        <row r="21158">
          <cell r="E21158" t="str">
            <v>Larvin 250gms (Thiodicarb-75%WP)</v>
          </cell>
        </row>
        <row r="21159">
          <cell r="E21159" t="str">
            <v>Larvin 500gms (Thiodicarb-75%WP)</v>
          </cell>
        </row>
        <row r="21160">
          <cell r="E21160" t="str">
            <v>Laudis 115ml (Tembotrione-34.4%W/wSC)</v>
          </cell>
        </row>
        <row r="21161">
          <cell r="E21161" t="str">
            <v>Lesenta 100gms (Fipronil40%+Imidacloprid40%WG)</v>
          </cell>
        </row>
        <row r="21162">
          <cell r="E21162" t="str">
            <v>Lesenta 250gms (Fipronil40%+Imidacloprid40%WG)</v>
          </cell>
        </row>
        <row r="21163">
          <cell r="E21163" t="str">
            <v>Lesenta 40gms (Fipronil40%+Imidacloprid40%WG)</v>
          </cell>
        </row>
        <row r="21164">
          <cell r="E21164" t="str">
            <v>Luna-Experience 200ml (Fluopyram17.7%+Tebuconazole17.7%W/wSC</v>
          </cell>
        </row>
        <row r="21165">
          <cell r="E21165" t="str">
            <v>Melody 400gm(Lprovalicarb5.5%+Propineb61.25%)</v>
          </cell>
        </row>
        <row r="21166">
          <cell r="E21166" t="str">
            <v>Melody 800gm(Lprovalicarb5.5%+Propineb61.25%)</v>
          </cell>
        </row>
        <row r="21167">
          <cell r="E21167" t="str">
            <v>millet Hybrid 9450-1.5kg</v>
          </cell>
        </row>
        <row r="21168">
          <cell r="E21168" t="str">
            <v>Movento Energy 100ml (Spirotetramat 11.01%W/w + Imida 11.01%</v>
          </cell>
        </row>
        <row r="21169">
          <cell r="E21169" t="str">
            <v>Movento Energy 1ltr (Spirotetramat 11.01%W/w + Imida 11.0</v>
          </cell>
        </row>
        <row r="21170">
          <cell r="E21170" t="str">
            <v>Movento Energy 250ml (Spirotetramat 11.01%W/w + Imida 11.01</v>
          </cell>
        </row>
        <row r="21171">
          <cell r="E21171" t="str">
            <v>Nativo 100gms (Tebuconazole50%+Trifloxystrobin25%WG)</v>
          </cell>
        </row>
        <row r="21172">
          <cell r="E21172" t="str">
            <v>Nativo 250gms (Tebuconazole50%+Trifloxystrobin25%WG)</v>
          </cell>
        </row>
        <row r="21173">
          <cell r="E21173" t="str">
            <v>Nativo 500gms (Tebuconazole50%+Trifloxystrobin25%WG)</v>
          </cell>
        </row>
        <row r="21174">
          <cell r="E21174" t="str">
            <v>Nativo 50gms (Tebuconazole50%+Trifloxystrobin25%WG)</v>
          </cell>
        </row>
        <row r="21175">
          <cell r="E21175" t="str">
            <v>Oberon 100ml (Spiromesifen22.9%W/wSC)</v>
          </cell>
        </row>
        <row r="21176">
          <cell r="E21176" t="str">
            <v>Oberon 200ml (Spiromesifen22.9%W/wSC)</v>
          </cell>
        </row>
        <row r="21177">
          <cell r="E21177" t="str">
            <v>Oberon 50ml (Spiromesifen22.9%W/wSC)</v>
          </cell>
        </row>
        <row r="21178">
          <cell r="E21178" t="str">
            <v>P7JJH00U</v>
          </cell>
        </row>
        <row r="21179">
          <cell r="E21179" t="str">
            <v>P7SD5YNT</v>
          </cell>
        </row>
        <row r="21180">
          <cell r="E21180" t="str">
            <v>PF10D853</v>
          </cell>
        </row>
        <row r="21181">
          <cell r="E21181" t="str">
            <v>PF14U8A1</v>
          </cell>
        </row>
        <row r="21182">
          <cell r="E21182" t="str">
            <v>PF1SFP8T</v>
          </cell>
        </row>
        <row r="21183">
          <cell r="E21183" t="str">
            <v>PF2CD93V</v>
          </cell>
        </row>
        <row r="21184">
          <cell r="E21184" t="str">
            <v>PF3IFGYX</v>
          </cell>
        </row>
        <row r="21185">
          <cell r="E21185" t="str">
            <v>PF3INEL9</v>
          </cell>
        </row>
        <row r="21186">
          <cell r="E21186" t="str">
            <v>PF40SZN7</v>
          </cell>
        </row>
        <row r="21187">
          <cell r="E21187" t="str">
            <v>PF4AH5OY</v>
          </cell>
        </row>
        <row r="21188">
          <cell r="E21188" t="str">
            <v>PF4X4RR9</v>
          </cell>
        </row>
        <row r="21189">
          <cell r="E21189" t="str">
            <v>PF6BLQ1C</v>
          </cell>
        </row>
        <row r="21190">
          <cell r="E21190" t="str">
            <v>PF6U6E63</v>
          </cell>
        </row>
        <row r="21191">
          <cell r="E21191" t="str">
            <v>PFBD0CTL</v>
          </cell>
        </row>
        <row r="21192">
          <cell r="E21192" t="str">
            <v>PFF961CE</v>
          </cell>
        </row>
        <row r="21193">
          <cell r="E21193" t="str">
            <v>PFFPRL4B</v>
          </cell>
        </row>
        <row r="21194">
          <cell r="E21194" t="str">
            <v>PFI183X6</v>
          </cell>
        </row>
        <row r="21195">
          <cell r="E21195" t="str">
            <v>PFI2TCCE</v>
          </cell>
        </row>
        <row r="21196">
          <cell r="E21196" t="str">
            <v>PFIML5FB</v>
          </cell>
        </row>
        <row r="21197">
          <cell r="E21197" t="str">
            <v>PFINQP61</v>
          </cell>
        </row>
        <row r="21198">
          <cell r="E21198" t="str">
            <v>PFJWKFIF</v>
          </cell>
        </row>
        <row r="21199">
          <cell r="E21199" t="str">
            <v>PFLARQEJ</v>
          </cell>
        </row>
        <row r="21200">
          <cell r="E21200" t="str">
            <v>PFMJL4LZ</v>
          </cell>
        </row>
        <row r="21201">
          <cell r="E21201" t="str">
            <v>PFPBGMGN</v>
          </cell>
        </row>
        <row r="21202">
          <cell r="E21202" t="str">
            <v>PFPF8AM8</v>
          </cell>
        </row>
        <row r="21203">
          <cell r="E21203" t="str">
            <v>PFPFVUAV</v>
          </cell>
        </row>
        <row r="21204">
          <cell r="E21204" t="str">
            <v>PFPNFZSG</v>
          </cell>
        </row>
        <row r="21205">
          <cell r="E21205" t="str">
            <v>PFQORZAX</v>
          </cell>
        </row>
        <row r="21206">
          <cell r="E21206" t="str">
            <v>PFSWSVA2</v>
          </cell>
        </row>
        <row r="21207">
          <cell r="E21207" t="str">
            <v>PFV4GADZ</v>
          </cell>
        </row>
        <row r="21208">
          <cell r="E21208" t="str">
            <v>PFVYZ0BT</v>
          </cell>
        </row>
        <row r="21209">
          <cell r="E21209" t="str">
            <v>PFWSLE8B</v>
          </cell>
        </row>
        <row r="21210">
          <cell r="E21210" t="str">
            <v>PFY5PDIE</v>
          </cell>
        </row>
        <row r="21211">
          <cell r="E21211" t="str">
            <v>PFZ33CHU</v>
          </cell>
        </row>
        <row r="21212">
          <cell r="E21212" t="str">
            <v>PG66EYRC</v>
          </cell>
        </row>
        <row r="21213">
          <cell r="E21213" t="str">
            <v>PGB7OHFK</v>
          </cell>
        </row>
        <row r="21214">
          <cell r="E21214" t="str">
            <v>PGGFJXX5</v>
          </cell>
        </row>
        <row r="21215">
          <cell r="E21215" t="str">
            <v>PGIIAF8B</v>
          </cell>
        </row>
        <row r="21216">
          <cell r="E21216" t="str">
            <v>PGN6JJN4</v>
          </cell>
        </row>
        <row r="21217">
          <cell r="E21217" t="str">
            <v>PGV4E16D</v>
          </cell>
        </row>
        <row r="21218">
          <cell r="E21218" t="str">
            <v>Planofix 1Ltr (AlphaNapthylAceticAcid4.5%S.L..)</v>
          </cell>
        </row>
        <row r="21219">
          <cell r="E21219" t="str">
            <v>Planofix 250ml (AlphaNapthylAceticAcid4.5%S.L..)</v>
          </cell>
        </row>
        <row r="21220">
          <cell r="E21220" t="str">
            <v>Planofix 500ml (AlphaNapthylAceticAcid4.5%S.L..)</v>
          </cell>
        </row>
        <row r="21221">
          <cell r="E21221" t="str">
            <v>PU53CGHQ</v>
          </cell>
        </row>
        <row r="21222">
          <cell r="E21222" t="str">
            <v>PUNVGE8Q</v>
          </cell>
        </row>
        <row r="21223">
          <cell r="E21223" t="str">
            <v>Raft 250ml (Oxadiargyl 6EC 6%W/W)</v>
          </cell>
        </row>
        <row r="21224">
          <cell r="E21224" t="str">
            <v>Raxil 100gms (Tebuconazole2%D.S.)</v>
          </cell>
        </row>
        <row r="21225">
          <cell r="E21225" t="str">
            <v>Regent 100ml (Fipronil 5%SC)</v>
          </cell>
        </row>
        <row r="21226">
          <cell r="E21226" t="str">
            <v>Regent 1ltr (Fipronil 5%SC)</v>
          </cell>
        </row>
        <row r="21227">
          <cell r="E21227" t="str">
            <v>Regent 250ml (Fipronil 5%SC)</v>
          </cell>
        </row>
        <row r="21228">
          <cell r="E21228" t="str">
            <v>Regent 500ml (Fipronil 5%SC)</v>
          </cell>
        </row>
        <row r="21229">
          <cell r="E21229" t="str">
            <v>Regent Gold 100ml(Fipronil 18.87%)</v>
          </cell>
        </row>
        <row r="21230">
          <cell r="E21230" t="str">
            <v>Regent Gold 250ml (Fipronil 18.87%)</v>
          </cell>
        </row>
        <row r="21231">
          <cell r="E21231" t="str">
            <v>Regent GR 1Kg(Fipronil 0.3GRw/w)</v>
          </cell>
        </row>
        <row r="21232">
          <cell r="E21232" t="str">
            <v>Regent GR 5Kg(Fipronil 0.3GRw/w)</v>
          </cell>
        </row>
        <row r="21233">
          <cell r="E21233" t="str">
            <v>Sencor 100gms (Metribuzin-70%WP)</v>
          </cell>
        </row>
        <row r="21234">
          <cell r="E21234" t="str">
            <v>Sencor 500gms (Metribuzin-70%WP)</v>
          </cell>
        </row>
        <row r="21235">
          <cell r="E21235" t="str">
            <v>Singham Bhindi-472gm</v>
          </cell>
        </row>
        <row r="21236">
          <cell r="E21236" t="str">
            <v>Sivanto Prime 1Ltr(Flupyradifurone)</v>
          </cell>
        </row>
        <row r="21237">
          <cell r="E21237" t="str">
            <v>Sivanto Prime 500ml(Flupyradifurone)</v>
          </cell>
        </row>
        <row r="21238">
          <cell r="E21238" t="str">
            <v>Solomon 100ml (Betacyfluthrin8.49%+Imidacloprid19.81%W/w)</v>
          </cell>
        </row>
        <row r="21239">
          <cell r="E21239" t="str">
            <v>Solomon 1ltr (Betacyfluthrin8.49%+Imidacloprid19.81%W/w)</v>
          </cell>
        </row>
        <row r="21240">
          <cell r="E21240" t="str">
            <v>Solomon 250ml (Betacyfluthrin8.49%+Imidacloprid19.81%W/w)</v>
          </cell>
        </row>
        <row r="21241">
          <cell r="E21241" t="str">
            <v>Solomon 500ml (Betacyfluthrin8.49%+Imidacloprid19.81%W/w)</v>
          </cell>
        </row>
        <row r="21242">
          <cell r="E21242" t="str">
            <v>Sunrice 50gms (Ethoxysulfuron15%WDG)</v>
          </cell>
        </row>
        <row r="21243">
          <cell r="E21243" t="str">
            <v>Surpass 7576 BGII2 450gms (HY-Cotton)</v>
          </cell>
        </row>
        <row r="21244">
          <cell r="E21244" t="str">
            <v>Surpass Firstclass BGII 450gms( HY-Cotton)</v>
          </cell>
        </row>
        <row r="21245">
          <cell r="E21245" t="str">
            <v>Surpass Superb 450gms (HY.Cotton)</v>
          </cell>
        </row>
        <row r="21246">
          <cell r="E21246" t="str">
            <v>Topstar 100gms (Oxadiargyl-80%WP)</v>
          </cell>
        </row>
        <row r="21247">
          <cell r="E21247" t="str">
            <v>Velum Prim Sc400-250ml(Fluopyram34.48%W/w)</v>
          </cell>
        </row>
        <row r="21248">
          <cell r="E21248" t="str">
            <v>Velum Prim Sc400-500ml(Fluopyram34.48%W/w)</v>
          </cell>
        </row>
        <row r="21249">
          <cell r="E21249" t="str">
            <v>Whip Super 1ltr (Fenoxaprop-P-Ethyl9.3%EC)</v>
          </cell>
        </row>
        <row r="21250">
          <cell r="E21250" t="str">
            <v>Whip Super 250ml (Fenoxaprop-P-Ethyl9.3%EC)</v>
          </cell>
        </row>
        <row r="21251">
          <cell r="E21251" t="str">
            <v>Whip Super 500ml (Fenoxaprop-P-Ethyl9.3%EC)</v>
          </cell>
        </row>
        <row r="21252">
          <cell r="E21252" t="str">
            <v>BAYER ADMIRE ( 2GM PACK )-Kgs.</v>
          </cell>
        </row>
        <row r="21253">
          <cell r="E21253" t="str">
            <v>BAYER ADORA ( 50ML PACK )-Ltr.</v>
          </cell>
        </row>
        <row r="21254">
          <cell r="E21254" t="str">
            <v>BAYER ANTRACOL ( 100gm Pack)-Kgs.</v>
          </cell>
        </row>
        <row r="21255">
          <cell r="E21255" t="str">
            <v>BAYER ANTRACOL 1 KG PACK-Kgs.</v>
          </cell>
        </row>
        <row r="21256">
          <cell r="E21256" t="str">
            <v>BAYER ANTRACOL 250GM PACK-Kgs.</v>
          </cell>
        </row>
        <row r="21257">
          <cell r="E21257" t="str">
            <v>BAYER BAJRA HY.9450 1.5KG PACK-Kgs.</v>
          </cell>
        </row>
        <row r="21258">
          <cell r="E21258" t="str">
            <v>Bayer Confidor Super 50ml-Ltr.</v>
          </cell>
        </row>
        <row r="21259">
          <cell r="E21259" t="str">
            <v>BAYER COUNCIL ACTIV (45GM *10 in Box)-Kgs.</v>
          </cell>
        </row>
        <row r="21260">
          <cell r="E21260" t="str">
            <v>Bayer Emesto Prime 100 Ml Pack-Ltr.</v>
          </cell>
        </row>
        <row r="21261">
          <cell r="E21261" t="str">
            <v>Bayer Emesto Prime FS240 1L-Ltr.</v>
          </cell>
        </row>
        <row r="21262">
          <cell r="E21262" t="str">
            <v>Bayer Emesto Prime Fs240 250ml-Ltr.</v>
          </cell>
        </row>
        <row r="21263">
          <cell r="E21263" t="str">
            <v>Bayer Ethrel 100ml Pack-Ltr.</v>
          </cell>
        </row>
        <row r="21264">
          <cell r="E21264" t="str">
            <v>Bayer Fame 10ml Pack-Ltr.</v>
          </cell>
        </row>
        <row r="21265">
          <cell r="E21265" t="str">
            <v>Bayer Fame Sc480 100ml-Ltr.</v>
          </cell>
        </row>
        <row r="21266">
          <cell r="E21266" t="str">
            <v>Bayer Fame SC480 200ml-Ltr.</v>
          </cell>
        </row>
        <row r="21267">
          <cell r="E21267" t="str">
            <v>Bayer Fame Sc480 50ml-Ltr.</v>
          </cell>
        </row>
        <row r="21268">
          <cell r="E21268" t="str">
            <v>BAYER FOOST (attrazin 250 Gm Pack)-Kgs.</v>
          </cell>
        </row>
        <row r="21269">
          <cell r="E21269" t="str">
            <v>Bayer Infinito Sc687 250 Ml Pack-Ltr.</v>
          </cell>
        </row>
        <row r="21270">
          <cell r="E21270" t="str">
            <v>Bayer Infinito Sc687 500 Ml Pack-Ltr.</v>
          </cell>
        </row>
        <row r="21271">
          <cell r="E21271" t="str">
            <v>BAYER JUMP (2GM PACK POUCH)-Kgs.</v>
          </cell>
        </row>
        <row r="21272">
          <cell r="E21272" t="str">
            <v>Bayer Larvin WP75 250gr-Kgs.</v>
          </cell>
        </row>
        <row r="21273">
          <cell r="E21273" t="str">
            <v>BAYER LAUDIS ( 57.5 ML PACK )-Pcs.</v>
          </cell>
        </row>
        <row r="21274">
          <cell r="E21274" t="str">
            <v>BAYER LAUDIS 115 ML PACK-Pcs.</v>
          </cell>
        </row>
        <row r="21275">
          <cell r="E21275" t="str">
            <v>BAYER NATIVO 1 KG PACK-Kgs.</v>
          </cell>
        </row>
        <row r="21276">
          <cell r="E21276" t="str">
            <v>BAYER OBERON ( 100ml Pack)-Ltr.</v>
          </cell>
        </row>
        <row r="21277">
          <cell r="E21277" t="str">
            <v>BAYER OBERON ( 200ML Pack)-Ltr.</v>
          </cell>
        </row>
        <row r="21278">
          <cell r="E21278" t="str">
            <v>Bayer Oberon 500 Ml Pack-Ltr.</v>
          </cell>
        </row>
        <row r="21279">
          <cell r="E21279" t="str">
            <v>BAYER PADDY ARIZE 6444 GOLD (3kg Pack)-Kgs.</v>
          </cell>
        </row>
        <row r="21280">
          <cell r="E21280" t="str">
            <v>BAYER PADDY ARIZE 6741 (3kg Pack )-Kgs.</v>
          </cell>
        </row>
        <row r="21281">
          <cell r="E21281" t="str">
            <v>BayerJump WG80 2GR-Kgs.</v>
          </cell>
        </row>
        <row r="21282">
          <cell r="E21282" t="str">
            <v>ADMIRE 125 (8*2 GR)-case</v>
          </cell>
        </row>
        <row r="21283">
          <cell r="E21283" t="str">
            <v>ADORA 1 LTR-PCES</v>
          </cell>
        </row>
        <row r="21284">
          <cell r="E21284" t="str">
            <v>ADORA 100 ML-PCES</v>
          </cell>
        </row>
        <row r="21285">
          <cell r="E21285" t="str">
            <v>ADORA 20*200 ML-case</v>
          </cell>
        </row>
        <row r="21286">
          <cell r="E21286" t="str">
            <v>ADORA 200 ML-PCES</v>
          </cell>
        </row>
        <row r="21287">
          <cell r="E21287" t="str">
            <v>ADORA 4*1 LTR-case</v>
          </cell>
        </row>
        <row r="21288">
          <cell r="E21288" t="str">
            <v>ADORA 50*100 ML-case</v>
          </cell>
        </row>
        <row r="21289">
          <cell r="E21289" t="str">
            <v>ADORA 8*500 ML-case</v>
          </cell>
        </row>
        <row r="21290">
          <cell r="E21290" t="str">
            <v>ALIETTE 1 KGS</v>
          </cell>
        </row>
        <row r="21291">
          <cell r="E21291" t="str">
            <v>ALIETTE 1 KGS-PCES</v>
          </cell>
        </row>
        <row r="21292">
          <cell r="E21292" t="str">
            <v>ALIETTE 10*1 KGS-case</v>
          </cell>
        </row>
        <row r="21293">
          <cell r="E21293" t="str">
            <v>ALIETTE 20*250 GMS-case</v>
          </cell>
        </row>
        <row r="21294">
          <cell r="E21294" t="str">
            <v>ANTRACOL 10*1 KG-case</v>
          </cell>
        </row>
        <row r="21295">
          <cell r="E21295" t="str">
            <v>ANTRACOL 20*500 GRM-case</v>
          </cell>
        </row>
        <row r="21296">
          <cell r="E21296" t="str">
            <v>ANTRACOL 250 GRM-PCES</v>
          </cell>
        </row>
        <row r="21297">
          <cell r="E21297" t="str">
            <v>ANTRACOL 40*250 GRM-case</v>
          </cell>
        </row>
        <row r="21298">
          <cell r="E21298" t="str">
            <v>ANTRACOL 500 GRM-PCES</v>
          </cell>
        </row>
        <row r="21299">
          <cell r="E21299" t="str">
            <v>ATLANTIS 15*160 GMS-case</v>
          </cell>
        </row>
        <row r="21300">
          <cell r="E21300" t="str">
            <v>BAYER HYBRID BAJRA 9001 1.5 KG-BAG</v>
          </cell>
        </row>
        <row r="21301">
          <cell r="E21301" t="str">
            <v>BAYER HYBRID BAJRA 9001-Pkt</v>
          </cell>
        </row>
        <row r="21302">
          <cell r="E21302" t="str">
            <v>BAYER HYBRID BAJRA 9180 1.5 KG-BAG</v>
          </cell>
        </row>
        <row r="21303">
          <cell r="E21303" t="str">
            <v>BAYER HYBRID BAJRA 9444 1.5 KG-BAG</v>
          </cell>
        </row>
        <row r="21304">
          <cell r="E21304" t="str">
            <v>BAYER HYBRID BAJRA 9444-Pkt</v>
          </cell>
        </row>
        <row r="21305">
          <cell r="E21305" t="str">
            <v>BAYER HYBRID BAJRA 9450 1.5 KG-BAG</v>
          </cell>
        </row>
        <row r="21306">
          <cell r="E21306" t="str">
            <v>BAYER HYBRID BAJRA 9450-PCES</v>
          </cell>
        </row>
        <row r="21307">
          <cell r="E21307" t="str">
            <v>CONFIDOR 100 ML-PCES</v>
          </cell>
        </row>
        <row r="21308">
          <cell r="E21308" t="str">
            <v>CONFIDOR 20*250 ML-case</v>
          </cell>
        </row>
        <row r="21309">
          <cell r="E21309" t="str">
            <v>CONFIDOR 50*100 ML-case</v>
          </cell>
        </row>
        <row r="21310">
          <cell r="E21310" t="str">
            <v>COTTON SEED SURPASS 7172 BG 2-BAG</v>
          </cell>
        </row>
        <row r="21311">
          <cell r="E21311" t="str">
            <v>COTTON SEED SURPASS 7272 BG 2-BAG</v>
          </cell>
        </row>
        <row r="21312">
          <cell r="E21312" t="str">
            <v>COTTON SEED SURPASS 7272-Pkt</v>
          </cell>
        </row>
        <row r="21313">
          <cell r="E21313" t="str">
            <v>COTTON SEEDS SURPASS 7172-PCES</v>
          </cell>
        </row>
        <row r="21314">
          <cell r="E21314" t="str">
            <v>COUNCIL 12*5*90 GR-case</v>
          </cell>
        </row>
        <row r="21315">
          <cell r="E21315" t="str">
            <v>COUNCIL-PCES</v>
          </cell>
        </row>
        <row r="21316">
          <cell r="E21316" t="str">
            <v>DECIS 2.8% 50*100 ML-case</v>
          </cell>
        </row>
        <row r="21317">
          <cell r="E21317" t="str">
            <v>DECIS EC 2.8% 20*500 ML-case</v>
          </cell>
        </row>
        <row r="21318">
          <cell r="E21318" t="str">
            <v>DECIS EC 40* 250 ML-case</v>
          </cell>
        </row>
        <row r="21319">
          <cell r="E21319" t="str">
            <v>FAME 100 ML-PCES</v>
          </cell>
        </row>
        <row r="21320">
          <cell r="E21320" t="str">
            <v>FAME 20*100 ML-case</v>
          </cell>
        </row>
        <row r="21321">
          <cell r="E21321" t="str">
            <v>FAME 250 ML-PCES</v>
          </cell>
        </row>
        <row r="21322">
          <cell r="E21322" t="str">
            <v>FAME 4*500 ML-case</v>
          </cell>
        </row>
        <row r="21323">
          <cell r="E21323" t="str">
            <v>FAME 40*50 ML-case</v>
          </cell>
        </row>
        <row r="21324">
          <cell r="E21324" t="str">
            <v>FAME 50 ML-PCES</v>
          </cell>
        </row>
        <row r="21325">
          <cell r="E21325" t="str">
            <v>FOLICUR 10*1 LTR-case</v>
          </cell>
        </row>
        <row r="21326">
          <cell r="E21326" t="str">
            <v>FOLICUR 40*250 ML-case</v>
          </cell>
        </row>
        <row r="21327">
          <cell r="E21327" t="str">
            <v>FOOST 24* 500 GM-case</v>
          </cell>
        </row>
        <row r="21328">
          <cell r="E21328" t="str">
            <v>FOOST 500 GMS-PCES</v>
          </cell>
        </row>
        <row r="21329">
          <cell r="E21329" t="str">
            <v>GAUCHO 100*50 ML-case</v>
          </cell>
        </row>
        <row r="21330">
          <cell r="E21330" t="str">
            <v>GAUCHO 50 ML-PCES</v>
          </cell>
        </row>
        <row r="21331">
          <cell r="E21331" t="str">
            <v>GLAMORE 100 GMS-PCES</v>
          </cell>
        </row>
        <row r="21332">
          <cell r="E21332" t="str">
            <v>GLAMORE 250 GMS-PCES</v>
          </cell>
        </row>
        <row r="21333">
          <cell r="E21333" t="str">
            <v>GLAMORE 2*(10*100 GM )-case</v>
          </cell>
        </row>
        <row r="21334">
          <cell r="E21334" t="str">
            <v>GLAMORE 8*250 GM-case</v>
          </cell>
        </row>
        <row r="21335">
          <cell r="E21335" t="str">
            <v>GLAMORE 8*250 GMS-case</v>
          </cell>
        </row>
        <row r="21336">
          <cell r="E21336" t="str">
            <v>LARVIN WP 20*250 GMS-case</v>
          </cell>
        </row>
        <row r="21337">
          <cell r="E21337" t="str">
            <v>LARVIN WP 250 GMS-PCES</v>
          </cell>
        </row>
        <row r="21338">
          <cell r="E21338" t="str">
            <v>LAUDIS SC 115 ML-PCES</v>
          </cell>
        </row>
        <row r="21339">
          <cell r="E21339" t="str">
            <v>LAUDIS SC 8*115 ML-case</v>
          </cell>
        </row>
        <row r="21340">
          <cell r="E21340" t="str">
            <v>LAUDIS SC 10*57.5 ML-case</v>
          </cell>
        </row>
        <row r="21341">
          <cell r="E21341" t="str">
            <v>LUCIFER 25*160 GMS-case</v>
          </cell>
        </row>
        <row r="21342">
          <cell r="E21342" t="str">
            <v>MUSTRED SEED 5210 1 KG-BAG</v>
          </cell>
        </row>
        <row r="21343">
          <cell r="E21343" t="str">
            <v>MUSTRED SEED 5210-THELI</v>
          </cell>
        </row>
        <row r="21344">
          <cell r="E21344" t="str">
            <v>MUSTRED SEED 5222 1 KG-BAG</v>
          </cell>
        </row>
        <row r="21345">
          <cell r="E21345" t="str">
            <v>NATIVO 250 GMS-PCES</v>
          </cell>
        </row>
        <row r="21346">
          <cell r="E21346" t="str">
            <v>NATIVO 1 KG-PCES</v>
          </cell>
        </row>
        <row r="21347">
          <cell r="E21347" t="str">
            <v>NATIVO 10*1 KG-case</v>
          </cell>
        </row>
        <row r="21348">
          <cell r="E21348" t="str">
            <v>NATIVO 20*500 GMS-case</v>
          </cell>
        </row>
        <row r="21349">
          <cell r="E21349" t="str">
            <v>NATIVO 40*250 GMS-case</v>
          </cell>
        </row>
        <row r="21350">
          <cell r="E21350" t="str">
            <v>NATIVO 500 GMS-PCES</v>
          </cell>
        </row>
        <row r="21351">
          <cell r="E21351" t="str">
            <v>OBRON SC 40*200 ML-case</v>
          </cell>
        </row>
        <row r="21352">
          <cell r="E21352" t="str">
            <v>PLANOFIX 100 ML-PCES</v>
          </cell>
        </row>
        <row r="21353">
          <cell r="E21353" t="str">
            <v>PLANOFIX 50*100 ML-case</v>
          </cell>
        </row>
        <row r="21354">
          <cell r="E21354" t="str">
            <v>REGENT GR 4*5 KG-case</v>
          </cell>
        </row>
        <row r="21355">
          <cell r="E21355" t="str">
            <v>REGENT GR 4*5 KGS-case</v>
          </cell>
        </row>
        <row r="21356">
          <cell r="E21356" t="str">
            <v>REGENT SC 20*250 ML-case</v>
          </cell>
        </row>
        <row r="21357">
          <cell r="E21357" t="str">
            <v>REGENT SC 250 ML-PCES</v>
          </cell>
        </row>
        <row r="21358">
          <cell r="E21358" t="str">
            <v>REGENT ULTRA 5*4 KG-case</v>
          </cell>
        </row>
        <row r="21359">
          <cell r="E21359" t="str">
            <v>RICESTAR 40*250 ML-case</v>
          </cell>
        </row>
        <row r="21360">
          <cell r="E21360" t="str">
            <v>SECTIN WG60 20*600 GMS-case</v>
          </cell>
        </row>
        <row r="21361">
          <cell r="E21361" t="str">
            <v>SECTIN WG60 600 GMS-PCES</v>
          </cell>
        </row>
        <row r="21362">
          <cell r="E21362" t="str">
            <v>SENCOR 100 GMS-PCES</v>
          </cell>
        </row>
        <row r="21363">
          <cell r="E21363" t="str">
            <v>SENCOR 60*100 GMS-case</v>
          </cell>
        </row>
        <row r="21364">
          <cell r="E21364" t="str">
            <v>SOLOMON 40*250 ML-case</v>
          </cell>
        </row>
        <row r="21365">
          <cell r="E21365" t="str">
            <v>SUNRICE 50*100 GMS-case</v>
          </cell>
        </row>
        <row r="21366">
          <cell r="E21366" t="str">
            <v>TOPSTAR WP 8*(20*22.5GR)-case</v>
          </cell>
        </row>
        <row r="21367">
          <cell r="E21367" t="str">
            <v>VELLUM PRIME 20*500 ML-case</v>
          </cell>
        </row>
        <row r="21368">
          <cell r="E21368" t="str">
            <v>VELLUM PRIME 500 ML-PCES</v>
          </cell>
        </row>
        <row r="21369">
          <cell r="E21369" t="str">
            <v>VELUM PRIME 250 ML-PCES</v>
          </cell>
        </row>
        <row r="21370">
          <cell r="E21370" t="str">
            <v>WHIPSUPER 250 ML-PCES</v>
          </cell>
        </row>
        <row r="21371">
          <cell r="E21371" t="str">
            <v>WHIPSUPER 40*250 ML-case</v>
          </cell>
        </row>
        <row r="21372">
          <cell r="E21372" t="str">
            <v>3808 Regent Gro.3 4*5kg-nos</v>
          </cell>
        </row>
        <row r="21373">
          <cell r="E21373" t="str">
            <v>Admire(T) 70wg 150*30gm-nos</v>
          </cell>
        </row>
        <row r="21374">
          <cell r="E21374" t="str">
            <v>ADMIRE(T)Wg70 125*2gm-nos</v>
          </cell>
        </row>
        <row r="21375">
          <cell r="E21375" t="str">
            <v>Alanto (T) Sc240 50*100ml-nos</v>
          </cell>
        </row>
        <row r="21376">
          <cell r="E21376" t="str">
            <v>ALANTO(T) SC240*250ML-nos</v>
          </cell>
        </row>
        <row r="21377">
          <cell r="E21377" t="str">
            <v>ALANTO(T)SC240 20*500ML-nos</v>
          </cell>
        </row>
        <row r="21378">
          <cell r="E21378" t="str">
            <v>Aliett Wp80 100gm-nos</v>
          </cell>
        </row>
        <row r="21379">
          <cell r="E21379" t="str">
            <v>Aliett Wp80 1kg-nos</v>
          </cell>
        </row>
        <row r="21380">
          <cell r="E21380" t="str">
            <v>Aliett Wp80 500gm-nos</v>
          </cell>
        </row>
        <row r="21381">
          <cell r="E21381" t="str">
            <v>Aliette Wp80 250gm-nos</v>
          </cell>
        </row>
        <row r="21382">
          <cell r="E21382" t="str">
            <v>Ambhition 50*100ml-nos</v>
          </cell>
        </row>
        <row r="21383">
          <cell r="E21383" t="str">
            <v>Ambition 1lt-nos</v>
          </cell>
        </row>
        <row r="21384">
          <cell r="E21384" t="str">
            <v>Ambition 250ml-nos</v>
          </cell>
        </row>
        <row r="21385">
          <cell r="E21385" t="str">
            <v>Ambition 500ml-nos</v>
          </cell>
        </row>
        <row r="21386">
          <cell r="E21386" t="str">
            <v>AntracoL(T) WP70 10*1KG-nos</v>
          </cell>
        </row>
        <row r="21387">
          <cell r="E21387" t="str">
            <v>ANTRACOL(T) WP70 100GM-nos</v>
          </cell>
        </row>
        <row r="21388">
          <cell r="E21388" t="str">
            <v>Antracol(T) Wp70 250GM-nos</v>
          </cell>
        </row>
        <row r="21389">
          <cell r="E21389" t="str">
            <v>Antracol(T)Wp70 20*500gm-nos</v>
          </cell>
        </row>
        <row r="21390">
          <cell r="E21390" t="str">
            <v>Atlantis 15*160gm-nos</v>
          </cell>
        </row>
        <row r="21391">
          <cell r="E21391" t="str">
            <v>Belt Expert 50*100ml-nos</v>
          </cell>
        </row>
        <row r="21392">
          <cell r="E21392" t="str">
            <v>Buonos Sc430 40*250ml-nos</v>
          </cell>
        </row>
        <row r="21393">
          <cell r="E21393" t="str">
            <v>Confidore Super 250ml-nos</v>
          </cell>
        </row>
        <row r="21394">
          <cell r="E21394" t="str">
            <v>Confidore Super 500ml-nos</v>
          </cell>
        </row>
        <row r="21395">
          <cell r="E21395" t="str">
            <v>Decis Ec101.2 40*250ml-nos</v>
          </cell>
        </row>
        <row r="21396">
          <cell r="E21396" t="str">
            <v>Decis Ec101.2 50*100ml-nos</v>
          </cell>
        </row>
        <row r="21397">
          <cell r="E21397" t="str">
            <v>Ethrel 100ml*50-nos</v>
          </cell>
        </row>
        <row r="21398">
          <cell r="E21398" t="str">
            <v>FAME(T)SC480 10*(20*10ML)-nos</v>
          </cell>
        </row>
        <row r="21399">
          <cell r="E21399" t="str">
            <v>FAME(T)SC480 20*100ML-nos</v>
          </cell>
        </row>
        <row r="21400">
          <cell r="E21400" t="str">
            <v>FAME(T)SC480 40*50ML-nos</v>
          </cell>
        </row>
        <row r="21401">
          <cell r="E21401" t="str">
            <v>Fenos Quik Sc150 50*100ml-nos</v>
          </cell>
        </row>
        <row r="21402">
          <cell r="E21402" t="str">
            <v>Folicur Ec250 10*1lit-nos</v>
          </cell>
        </row>
        <row r="21403">
          <cell r="E21403" t="str">
            <v>FOLICUR(T)EC250 20*500ML-nos</v>
          </cell>
        </row>
        <row r="21404">
          <cell r="E21404" t="str">
            <v>FOLICUR(T)EC250 40*250ML-nos</v>
          </cell>
        </row>
        <row r="21405">
          <cell r="E21405" t="str">
            <v>Folicur(T)Ec250 50*100ml-nos</v>
          </cell>
        </row>
        <row r="21406">
          <cell r="E21406" t="str">
            <v>Foost Wp50 20*250gm-nos</v>
          </cell>
        </row>
        <row r="21407">
          <cell r="E21407" t="str">
            <v>FOOST WP50 24*500GM-nos</v>
          </cell>
        </row>
        <row r="21408">
          <cell r="E21408" t="str">
            <v>Gaucho 100*50ml-nos</v>
          </cell>
        </row>
        <row r="21409">
          <cell r="E21409" t="str">
            <v>Gaucho 5*(20*9)ML-nos</v>
          </cell>
        </row>
        <row r="21410">
          <cell r="E21410" t="str">
            <v>Infinito 50*100ml-nos</v>
          </cell>
        </row>
        <row r="21411">
          <cell r="E21411" t="str">
            <v>INFINITO SC 20*500ML-nos</v>
          </cell>
        </row>
        <row r="21412">
          <cell r="E21412" t="str">
            <v>Jump 40*10*2gm-nos</v>
          </cell>
        </row>
        <row r="21413">
          <cell r="E21413" t="str">
            <v>JUMP WG80 8*(10*40)G-nos</v>
          </cell>
        </row>
        <row r="21414">
          <cell r="E21414" t="str">
            <v>Larvin(T) Wp75 10*1kg-nos</v>
          </cell>
        </row>
        <row r="21415">
          <cell r="E21415" t="str">
            <v>LARVIN(T)WP75 20*250GM-nos</v>
          </cell>
        </row>
        <row r="21416">
          <cell r="E21416" t="str">
            <v>LARVIN(T)WP75 20*500GM-nos</v>
          </cell>
        </row>
        <row r="21417">
          <cell r="E21417" t="str">
            <v>Laudis Sc630 10*57.5ml-nos</v>
          </cell>
        </row>
        <row r="21418">
          <cell r="E21418" t="str">
            <v>Laudish Sc630 3*230ml-nos</v>
          </cell>
        </row>
        <row r="21419">
          <cell r="E21419" t="str">
            <v>LAUDISH SC630 8*115ML-nos</v>
          </cell>
        </row>
        <row r="21420">
          <cell r="E21420" t="str">
            <v>Lesenta 40gm-nos</v>
          </cell>
        </row>
        <row r="21421">
          <cell r="E21421" t="str">
            <v>Lesenta Wg80 50*100gm-nos</v>
          </cell>
        </row>
        <row r="21422">
          <cell r="E21422" t="str">
            <v>LUNA EXPERIENCE SC400 40*250ML-nos</v>
          </cell>
        </row>
        <row r="21423">
          <cell r="E21423" t="str">
            <v>LUNA EXPERIENCE SC400 50*100ML-nos</v>
          </cell>
        </row>
        <row r="21424">
          <cell r="E21424" t="str">
            <v>MELODY DUE WP66.8 10*800-nos</v>
          </cell>
        </row>
        <row r="21425">
          <cell r="E21425" t="str">
            <v>MELODY Duowp66.8 100gm-nos</v>
          </cell>
        </row>
        <row r="21426">
          <cell r="E21426" t="str">
            <v>MELODYDUE WP66.8 10*400GR-nos</v>
          </cell>
        </row>
        <row r="21427">
          <cell r="E21427" t="str">
            <v>Monceren Sc 40*250ml-nos</v>
          </cell>
        </row>
        <row r="21428">
          <cell r="E21428" t="str">
            <v>Movento Energy 50*100ml-nos</v>
          </cell>
        </row>
        <row r="21429">
          <cell r="E21429" t="str">
            <v>Movento Energy Sc40*250ml-nos</v>
          </cell>
        </row>
        <row r="21430">
          <cell r="E21430" t="str">
            <v>Movento OD150 40*150ML-nos</v>
          </cell>
        </row>
        <row r="21431">
          <cell r="E21431" t="str">
            <v>MOVENTO OD150 40*250ML-nos</v>
          </cell>
        </row>
        <row r="21432">
          <cell r="E21432" t="str">
            <v>Nativo Wg75 100gm-nos</v>
          </cell>
        </row>
        <row r="21433">
          <cell r="E21433" t="str">
            <v>Nativo 500gm-nos</v>
          </cell>
        </row>
        <row r="21434">
          <cell r="E21434" t="str">
            <v>Nativo Wg75 100*50gm-nos</v>
          </cell>
        </row>
        <row r="21435">
          <cell r="E21435" t="str">
            <v>Nativo Wg75 40*250gr-nos</v>
          </cell>
        </row>
        <row r="21436">
          <cell r="E21436" t="str">
            <v>OBERON(T) SC240 100ML-nos</v>
          </cell>
        </row>
        <row r="21437">
          <cell r="E21437" t="str">
            <v>Oberon(T) SC240 200ML-nos</v>
          </cell>
        </row>
        <row r="21438">
          <cell r="E21438" t="str">
            <v>OBERON(T)SC240 500ML-nos</v>
          </cell>
        </row>
        <row r="21439">
          <cell r="E21439" t="str">
            <v>PLANOFIX SL4.5 50*100ML-nos</v>
          </cell>
        </row>
        <row r="21440">
          <cell r="E21440" t="str">
            <v>Regant Gr0.3(4*5kg)-nos</v>
          </cell>
        </row>
        <row r="21441">
          <cell r="E21441" t="str">
            <v>Regent Gold Sc 50*100ml-nos</v>
          </cell>
        </row>
        <row r="21442">
          <cell r="E21442" t="str">
            <v>Regent Ultra 5*4kg-nos</v>
          </cell>
        </row>
        <row r="21443">
          <cell r="E21443" t="str">
            <v>Regent(T) Sc50 20*500ml-nos</v>
          </cell>
        </row>
        <row r="21444">
          <cell r="E21444" t="str">
            <v>REGENT(T)SC50 10*1LTR-nos</v>
          </cell>
        </row>
        <row r="21445">
          <cell r="E21445" t="str">
            <v>Regent(T)SC50 100ML-nos</v>
          </cell>
        </row>
        <row r="21446">
          <cell r="E21446" t="str">
            <v>Regent(T)Sc50 20*250ml-nos</v>
          </cell>
        </row>
        <row r="21447">
          <cell r="E21447" t="str">
            <v>Ricestar Ec69 20*500ml-nos</v>
          </cell>
        </row>
        <row r="21448">
          <cell r="E21448" t="str">
            <v>Ricestar Ec69 40*250ml-nos</v>
          </cell>
        </row>
        <row r="21449">
          <cell r="E21449" t="str">
            <v>SECTIN WG60 100GM-nos</v>
          </cell>
        </row>
        <row r="21450">
          <cell r="E21450" t="str">
            <v>SECTIN WG60 1KG-nos</v>
          </cell>
        </row>
        <row r="21451">
          <cell r="E21451" t="str">
            <v>SECTIN WG60 600GM-nos</v>
          </cell>
        </row>
        <row r="21452">
          <cell r="E21452" t="str">
            <v>Sencor Wp70 20*500gm-nos</v>
          </cell>
        </row>
        <row r="21453">
          <cell r="E21453" t="str">
            <v>SENCORE WP70 100GM-nos</v>
          </cell>
        </row>
        <row r="21454">
          <cell r="E21454" t="str">
            <v>Sivanto Prime Si 40*250ml-nos</v>
          </cell>
        </row>
        <row r="21455">
          <cell r="E21455" t="str">
            <v>SOLOMON OD300 10*1LTR-nos</v>
          </cell>
        </row>
        <row r="21456">
          <cell r="E21456" t="str">
            <v>SOLOMON OD300 20*500ML-nos</v>
          </cell>
        </row>
        <row r="21457">
          <cell r="E21457" t="str">
            <v>SOLOMON OD300 40*250ML-nos</v>
          </cell>
        </row>
        <row r="21458">
          <cell r="E21458" t="str">
            <v>SOLOMON OD300 50*100ML-nos</v>
          </cell>
        </row>
        <row r="21459">
          <cell r="E21459" t="str">
            <v>Spintore Sc495 20*75ml-nos</v>
          </cell>
        </row>
        <row r="21460">
          <cell r="E21460" t="str">
            <v>Velum Prime 400sc 250ml-nos</v>
          </cell>
        </row>
        <row r="21461">
          <cell r="E21461" t="str">
            <v>Velum Prime 400sc20*500ml-nos</v>
          </cell>
        </row>
        <row r="21462">
          <cell r="E21462" t="str">
            <v>Whip Supper 100ml-nos</v>
          </cell>
        </row>
        <row r="21463">
          <cell r="E21463" t="str">
            <v>Whipsuper 250ml-nos</v>
          </cell>
        </row>
        <row r="21464">
          <cell r="E21464" t="str">
            <v>Whipsuper(T) Ec90 10*1ltr-nos</v>
          </cell>
        </row>
        <row r="21465">
          <cell r="E21465" t="str">
            <v>Whipsuper500ml-nos</v>
          </cell>
        </row>
        <row r="21466">
          <cell r="E21466" t="str">
            <v>ADMIRE-2GM-NOS.</v>
          </cell>
        </row>
        <row r="21467">
          <cell r="E21467" t="str">
            <v>ADMIRE-30GM-NOS.</v>
          </cell>
        </row>
        <row r="21468">
          <cell r="E21468" t="str">
            <v>ADORA-100ML-NOS.</v>
          </cell>
        </row>
        <row r="21469">
          <cell r="E21469" t="str">
            <v>ADORA-10ML-NOS.</v>
          </cell>
        </row>
        <row r="21470">
          <cell r="E21470" t="str">
            <v>ADORA-50ML-NOS.</v>
          </cell>
        </row>
        <row r="21471">
          <cell r="E21471" t="str">
            <v>ALANTO-100ML-NOS.</v>
          </cell>
        </row>
        <row r="21472">
          <cell r="E21472" t="str">
            <v>ALANTO-1LIT-NOS.</v>
          </cell>
        </row>
        <row r="21473">
          <cell r="E21473" t="str">
            <v>ALANTO-250ML-NOS.</v>
          </cell>
        </row>
        <row r="21474">
          <cell r="E21474" t="str">
            <v>ALANTO-500ML-NOS.</v>
          </cell>
        </row>
        <row r="21475">
          <cell r="E21475" t="str">
            <v>ALIET-100GM-NOS.</v>
          </cell>
        </row>
        <row r="21476">
          <cell r="E21476" t="str">
            <v>ALIET-250GM-NOS.</v>
          </cell>
        </row>
        <row r="21477">
          <cell r="E21477" t="str">
            <v>ALIET-500GM-NOS.</v>
          </cell>
        </row>
        <row r="21478">
          <cell r="E21478" t="str">
            <v>AMBITION-1LIT-NOS.</v>
          </cell>
        </row>
        <row r="21479">
          <cell r="E21479" t="str">
            <v>AMBITION-250ML-NOS.</v>
          </cell>
        </row>
        <row r="21480">
          <cell r="E21480" t="str">
            <v>AMBITION-500ML-NOS.</v>
          </cell>
        </row>
        <row r="21481">
          <cell r="E21481" t="str">
            <v>ANTRACOL-100GM-NOS.</v>
          </cell>
        </row>
        <row r="21482">
          <cell r="E21482" t="str">
            <v>ANTRACOL-1KG-NOS.</v>
          </cell>
        </row>
        <row r="21483">
          <cell r="E21483" t="str">
            <v>ANTRACOL-250GM-NOS.</v>
          </cell>
        </row>
        <row r="21484">
          <cell r="E21484" t="str">
            <v>ANTRACOL-500GM-NOS.</v>
          </cell>
        </row>
        <row r="21485">
          <cell r="E21485" t="str">
            <v>BASTA-1LIT-NOS.</v>
          </cell>
        </row>
        <row r="21486">
          <cell r="E21486" t="str">
            <v>BELT EXPERT-100ML-NOS.</v>
          </cell>
        </row>
        <row r="21487">
          <cell r="E21487" t="str">
            <v>BELT EXPERT-250ML-NOS.</v>
          </cell>
        </row>
        <row r="21488">
          <cell r="E21488" t="str">
            <v>BELT EXPERT-50ML-NOS.</v>
          </cell>
        </row>
        <row r="21489">
          <cell r="E21489" t="str">
            <v>BUONOS-1LTR-NOS.</v>
          </cell>
        </row>
        <row r="21490">
          <cell r="E21490" t="str">
            <v>BUONOS-500ML-NOS.</v>
          </cell>
        </row>
        <row r="21491">
          <cell r="E21491" t="str">
            <v>CONFIDOR-100ML-NOS.</v>
          </cell>
        </row>
        <row r="21492">
          <cell r="E21492" t="str">
            <v>CONFIDOR-1LIT-NOS.</v>
          </cell>
        </row>
        <row r="21493">
          <cell r="E21493" t="str">
            <v>CONFIDOR-250ML-NOS.</v>
          </cell>
        </row>
        <row r="21494">
          <cell r="E21494" t="str">
            <v>CONFIDOR-500ML-NOS.</v>
          </cell>
        </row>
        <row r="21495">
          <cell r="E21495" t="str">
            <v>CONFIDOR-50ML-NOS.</v>
          </cell>
        </row>
        <row r="21496">
          <cell r="E21496" t="str">
            <v>DECIS 2.8EC-100ML-NOS.</v>
          </cell>
        </row>
        <row r="21497">
          <cell r="E21497" t="str">
            <v>DECIS 2.8EC-1LIT-NOS.</v>
          </cell>
        </row>
        <row r="21498">
          <cell r="E21498" t="str">
            <v>DECIS 2.8EC-250ML-NOS.</v>
          </cell>
        </row>
        <row r="21499">
          <cell r="E21499" t="str">
            <v>DECIS 2.8EC-500ML-NOS.</v>
          </cell>
        </row>
        <row r="21500">
          <cell r="E21500" t="str">
            <v>DECIS-2.8EC-5LIT-NOS.</v>
          </cell>
        </row>
        <row r="21501">
          <cell r="E21501" t="str">
            <v>DECIS100-100ML-NOS.</v>
          </cell>
        </row>
        <row r="21502">
          <cell r="E21502" t="str">
            <v>DECIS100-1LIT-NOS.</v>
          </cell>
        </row>
        <row r="21503">
          <cell r="E21503" t="str">
            <v>DECIS100-250ML-NOS.</v>
          </cell>
        </row>
        <row r="21504">
          <cell r="E21504" t="str">
            <v>DECIS100-500ML-NOS.</v>
          </cell>
        </row>
        <row r="21505">
          <cell r="E21505" t="str">
            <v>ETHREL-100ML-NOS.</v>
          </cell>
        </row>
        <row r="21506">
          <cell r="E21506" t="str">
            <v>ETHREL-500ML-NOS.</v>
          </cell>
        </row>
        <row r="21507">
          <cell r="E21507" t="str">
            <v>FAME-100ML-NOS.</v>
          </cell>
        </row>
        <row r="21508">
          <cell r="E21508" t="str">
            <v>FAME-10ML-NOS.</v>
          </cell>
        </row>
        <row r="21509">
          <cell r="E21509" t="str">
            <v>FAME-50ML-NOS.</v>
          </cell>
        </row>
        <row r="21510">
          <cell r="E21510" t="str">
            <v>FLOTIS 25SC-1LIT-NOS.</v>
          </cell>
        </row>
        <row r="21511">
          <cell r="E21511" t="str">
            <v>FOLICURE-100ML-NOS.</v>
          </cell>
        </row>
        <row r="21512">
          <cell r="E21512" t="str">
            <v>FOLICURE-250ML-NOS.</v>
          </cell>
        </row>
        <row r="21513">
          <cell r="E21513" t="str">
            <v>FOLICURE-500ML-NOS.</v>
          </cell>
        </row>
        <row r="21514">
          <cell r="E21514" t="str">
            <v>FOOST50WP-500GM-PKT</v>
          </cell>
        </row>
        <row r="21515">
          <cell r="E21515" t="str">
            <v>GAUCHO 600FS-100ML-NOS.</v>
          </cell>
        </row>
        <row r="21516">
          <cell r="E21516" t="str">
            <v>GAUCHO 600FS-50ML-NOS.</v>
          </cell>
        </row>
        <row r="21517">
          <cell r="E21517" t="str">
            <v>GAUCHO 600FS-9ML-NOS.</v>
          </cell>
        </row>
        <row r="21518">
          <cell r="E21518" t="str">
            <v>GAUCHO-5LTR-NOS.</v>
          </cell>
        </row>
        <row r="21519">
          <cell r="E21519" t="str">
            <v>JUMP-2GM-NOS.</v>
          </cell>
        </row>
        <row r="21520">
          <cell r="E21520" t="str">
            <v>JUMP-40GM-NOS.</v>
          </cell>
        </row>
        <row r="21521">
          <cell r="E21521" t="str">
            <v>LARVIN-100GM-NOS.</v>
          </cell>
        </row>
        <row r="21522">
          <cell r="E21522" t="str">
            <v>LARVIN-1KG-NOS.</v>
          </cell>
        </row>
        <row r="21523">
          <cell r="E21523" t="str">
            <v>LARVIN-250GM-NOS.</v>
          </cell>
        </row>
        <row r="21524">
          <cell r="E21524" t="str">
            <v>LARVIN-500GM-NOS.</v>
          </cell>
        </row>
        <row r="21525">
          <cell r="E21525" t="str">
            <v>LAUDIS-115ML-NOS.</v>
          </cell>
        </row>
        <row r="21526">
          <cell r="E21526" t="str">
            <v>LAUDIS-57.5ML-NOS.</v>
          </cell>
        </row>
        <row r="21527">
          <cell r="E21527" t="str">
            <v>LESENTA-100GM-NOS.</v>
          </cell>
        </row>
        <row r="21528">
          <cell r="E21528" t="str">
            <v>LESENTA-40GM-NOS.</v>
          </cell>
        </row>
        <row r="21529">
          <cell r="E21529" t="str">
            <v>LUNA EXPERIENCE-100ML-NOS.</v>
          </cell>
        </row>
        <row r="21530">
          <cell r="E21530" t="str">
            <v>LUNA EXPERIENCE-250ML-NOS.</v>
          </cell>
        </row>
        <row r="21531">
          <cell r="E21531" t="str">
            <v>LUNA EXPERIENCE-500ML-NOS.</v>
          </cell>
        </row>
        <row r="21532">
          <cell r="E21532" t="str">
            <v>MELODY DUO WP66.8-100GM-PKT</v>
          </cell>
        </row>
        <row r="21533">
          <cell r="E21533" t="str">
            <v>MELODY DUO WP66.8-400GM-PKT</v>
          </cell>
        </row>
        <row r="21534">
          <cell r="E21534" t="str">
            <v>MOVENTO ENERGY-100ML-NOS.</v>
          </cell>
        </row>
        <row r="21535">
          <cell r="E21535" t="str">
            <v>MOVENTO ENERGY-250ML-NOS.</v>
          </cell>
        </row>
        <row r="21536">
          <cell r="E21536" t="str">
            <v>MOVENTO ENERGY-500ML-NOS.</v>
          </cell>
        </row>
        <row r="21537">
          <cell r="E21537" t="str">
            <v>NATIVO-100GM-NOS.</v>
          </cell>
        </row>
        <row r="21538">
          <cell r="E21538" t="str">
            <v>NATIVO-10GM-NOS.</v>
          </cell>
        </row>
        <row r="21539">
          <cell r="E21539" t="str">
            <v>NATIVO-250GM-NOS.</v>
          </cell>
        </row>
        <row r="21540">
          <cell r="E21540" t="str">
            <v>NATIVO-500GM-NOS.</v>
          </cell>
        </row>
        <row r="21541">
          <cell r="E21541" t="str">
            <v>NATIVO-50GM-NOS.</v>
          </cell>
        </row>
        <row r="21542">
          <cell r="E21542" t="str">
            <v>OBERON-100ML-NOS.</v>
          </cell>
        </row>
        <row r="21543">
          <cell r="E21543" t="str">
            <v>OBERON-200ML-NOS.</v>
          </cell>
        </row>
        <row r="21544">
          <cell r="E21544" t="str">
            <v>OBERON-500ML-NOS.</v>
          </cell>
        </row>
        <row r="21545">
          <cell r="E21545" t="str">
            <v>OBERON-50ML-NOS.</v>
          </cell>
        </row>
        <row r="21546">
          <cell r="E21546" t="str">
            <v>PLANO FIX-100ML-NOS.</v>
          </cell>
        </row>
        <row r="21547">
          <cell r="E21547" t="str">
            <v>PLANO FIX-1LIT-NOS.</v>
          </cell>
        </row>
        <row r="21548">
          <cell r="E21548" t="str">
            <v>PLANO FIX-250ML-NOS.</v>
          </cell>
        </row>
        <row r="21549">
          <cell r="E21549" t="str">
            <v>PLANO FIX-500ML-NOS.</v>
          </cell>
        </row>
        <row r="21550">
          <cell r="E21550" t="str">
            <v>REGENT GR-1KG-NOS.</v>
          </cell>
        </row>
        <row r="21551">
          <cell r="E21551" t="str">
            <v>REGENT GR-5KG-NOS.</v>
          </cell>
        </row>
        <row r="21552">
          <cell r="E21552" t="str">
            <v>REGENT SC GOLD-100ML-NOS.</v>
          </cell>
        </row>
        <row r="21553">
          <cell r="E21553" t="str">
            <v>REGENT SC GOLD-250ML-NOS.</v>
          </cell>
        </row>
        <row r="21554">
          <cell r="E21554" t="str">
            <v>REGENT SC-100ML-NOS.</v>
          </cell>
        </row>
        <row r="21555">
          <cell r="E21555" t="str">
            <v>REGENT SC-1LIT-NOS.</v>
          </cell>
        </row>
        <row r="21556">
          <cell r="E21556" t="str">
            <v>REGENT SC-250ML-NOS.</v>
          </cell>
        </row>
        <row r="21557">
          <cell r="E21557" t="str">
            <v>REGENT SC-500ML-NOS.</v>
          </cell>
        </row>
        <row r="21558">
          <cell r="E21558" t="str">
            <v>REGENT ULTRA GR-1KG-NOS.</v>
          </cell>
        </row>
        <row r="21559">
          <cell r="E21559" t="str">
            <v>REGENT ULTRA GR-4KG-BAG-BAGS</v>
          </cell>
        </row>
        <row r="21560">
          <cell r="E21560" t="str">
            <v>SENCOR-100GM-NOS.</v>
          </cell>
        </row>
        <row r="21561">
          <cell r="E21561" t="str">
            <v>SENCOR-250GM-NOS.</v>
          </cell>
        </row>
        <row r="21562">
          <cell r="E21562" t="str">
            <v>SENCOR-500GM-NOS.</v>
          </cell>
        </row>
        <row r="21563">
          <cell r="E21563" t="str">
            <v>SIVANTO-100ML-NOS.</v>
          </cell>
        </row>
        <row r="21564">
          <cell r="E21564" t="str">
            <v>SIVANTO-1LIT-NOS.</v>
          </cell>
        </row>
        <row r="21565">
          <cell r="E21565" t="str">
            <v>SIVANTO-250ML-NOS.</v>
          </cell>
        </row>
        <row r="21566">
          <cell r="E21566" t="str">
            <v>SIVANTO-500ML-NOS.</v>
          </cell>
        </row>
        <row r="21567">
          <cell r="E21567" t="str">
            <v>SOLOMON-100ML-NOS.</v>
          </cell>
        </row>
        <row r="21568">
          <cell r="E21568" t="str">
            <v>SOLOMON-1LIT-NOS.</v>
          </cell>
        </row>
        <row r="21569">
          <cell r="E21569" t="str">
            <v>SOLOMON-250ML-NOS.</v>
          </cell>
        </row>
        <row r="21570">
          <cell r="E21570" t="str">
            <v>SOLOMON-500ML-NOS.</v>
          </cell>
        </row>
        <row r="21571">
          <cell r="E21571" t="str">
            <v>SPINTOR-75ML-NOS.</v>
          </cell>
        </row>
        <row r="21572">
          <cell r="E21572" t="str">
            <v>SPINTOR-7ML-NOS.</v>
          </cell>
        </row>
        <row r="21573">
          <cell r="E21573" t="str">
            <v>TOP STAR-100GM-NOS.</v>
          </cell>
        </row>
        <row r="21574">
          <cell r="E21574" t="str">
            <v>TOP STAR-22.5GM-NOS.</v>
          </cell>
        </row>
        <row r="21575">
          <cell r="E21575" t="str">
            <v>TOP STAR-35GM-NOS.</v>
          </cell>
        </row>
        <row r="21576">
          <cell r="E21576" t="str">
            <v>VELUM PRIME-250ML-NOS.</v>
          </cell>
        </row>
        <row r="21577">
          <cell r="E21577" t="str">
            <v>VELUM PRIME-500ML-NOS.</v>
          </cell>
        </row>
        <row r="21578">
          <cell r="E21578" t="str">
            <v>WHIP SUPER-100ML-NOS.</v>
          </cell>
        </row>
        <row r="21579">
          <cell r="E21579" t="str">
            <v>WHIP SUPER-1LIT-NOS.</v>
          </cell>
        </row>
        <row r="21580">
          <cell r="E21580" t="str">
            <v>WHIP SUPER-250ML-NOS.</v>
          </cell>
        </row>
        <row r="21581">
          <cell r="E21581" t="str">
            <v>WHIP SUPER-500ML-NOS.</v>
          </cell>
        </row>
        <row r="21582">
          <cell r="E21582" t="str">
            <v>Admire in 30gm-Pcs.</v>
          </cell>
        </row>
        <row r="21583">
          <cell r="E21583" t="str">
            <v>Admire in 75gm-Pcs.</v>
          </cell>
        </row>
        <row r="21584">
          <cell r="E21584" t="str">
            <v>Admire in 75gm-Pcs.</v>
          </cell>
        </row>
        <row r="21585">
          <cell r="E21585" t="str">
            <v>Admire in 75gms-Pcs.</v>
          </cell>
        </row>
        <row r="21586">
          <cell r="E21586" t="str">
            <v>Admire in 75gms-Pcs.</v>
          </cell>
        </row>
        <row r="21587">
          <cell r="E21587" t="str">
            <v>Alanto in 100ml-Ltr</v>
          </cell>
        </row>
        <row r="21588">
          <cell r="E21588" t="str">
            <v>Aliette in 1kg-Kgs.</v>
          </cell>
        </row>
        <row r="21589">
          <cell r="E21589" t="str">
            <v>Aliette in 500gms-Kgs.</v>
          </cell>
        </row>
        <row r="21590">
          <cell r="E21590" t="str">
            <v>Ambition in 1ltr-Ltr</v>
          </cell>
        </row>
        <row r="21591">
          <cell r="E21591" t="str">
            <v>Ambition in 250ml-Ltr</v>
          </cell>
        </row>
        <row r="21592">
          <cell r="E21592" t="str">
            <v>Ambition in 500ml-Ltr</v>
          </cell>
        </row>
        <row r="21593">
          <cell r="E21593" t="str">
            <v>Antracol in 100gm-Kgs.</v>
          </cell>
        </row>
        <row r="21594">
          <cell r="E21594" t="str">
            <v>Antracol in 1kg-Kgs.</v>
          </cell>
        </row>
        <row r="21595">
          <cell r="E21595" t="str">
            <v>Antracol in 250gms-Kgs.</v>
          </cell>
        </row>
        <row r="21596">
          <cell r="E21596" t="str">
            <v>Antracol in 500gms-Kgs.</v>
          </cell>
        </row>
        <row r="21597">
          <cell r="E21597" t="str">
            <v>Atlantis 160 Gm-Gms.</v>
          </cell>
        </row>
        <row r="21598">
          <cell r="E21598" t="str">
            <v>Atlantis 160 Gm-Gms.</v>
          </cell>
        </row>
        <row r="21599">
          <cell r="E21599" t="str">
            <v>Atlantis 160 Gm-Pcs.</v>
          </cell>
        </row>
        <row r="21600">
          <cell r="E21600" t="str">
            <v>Atlantis 160 Gm-Pcs.</v>
          </cell>
        </row>
        <row r="21601">
          <cell r="E21601" t="str">
            <v>Buonos in 1ltr-Ltr</v>
          </cell>
        </row>
        <row r="21602">
          <cell r="E21602" t="str">
            <v>Buonos in 250ml-Ltr</v>
          </cell>
        </row>
        <row r="21603">
          <cell r="E21603" t="str">
            <v>BUONOS IN 500ML-Ltr</v>
          </cell>
        </row>
        <row r="21604">
          <cell r="E21604" t="str">
            <v>Confidor in 1ltr-Ltr</v>
          </cell>
        </row>
        <row r="21605">
          <cell r="E21605" t="str">
            <v>Confidor in 250 Ml-Ltr</v>
          </cell>
        </row>
        <row r="21606">
          <cell r="E21606" t="str">
            <v>Confidor in 500ml-Ltr</v>
          </cell>
        </row>
        <row r="21607">
          <cell r="E21607" t="str">
            <v>Council Active in 45gms-Gms.</v>
          </cell>
        </row>
        <row r="21608">
          <cell r="E21608" t="str">
            <v>Council Active in 45gms-Gms.</v>
          </cell>
        </row>
        <row r="21609">
          <cell r="E21609" t="str">
            <v>Council Active in 45gms-Pcs.</v>
          </cell>
        </row>
        <row r="21610">
          <cell r="E21610" t="str">
            <v>Council Active in 45gms-Pcs.</v>
          </cell>
        </row>
        <row r="21611">
          <cell r="E21611" t="str">
            <v>Desis 100 in 100ml-Ltr</v>
          </cell>
        </row>
        <row r="21612">
          <cell r="E21612" t="str">
            <v>Desis 100 in 250ml-Ltr</v>
          </cell>
        </row>
        <row r="21613">
          <cell r="E21613" t="str">
            <v>Desis 100 in 50ml-Ltr</v>
          </cell>
        </row>
        <row r="21614">
          <cell r="E21614" t="str">
            <v>Emesto Prime in 100ml-Ltr</v>
          </cell>
        </row>
        <row r="21615">
          <cell r="E21615" t="str">
            <v>Ethrel in 100ml-Ltr</v>
          </cell>
        </row>
        <row r="21616">
          <cell r="E21616" t="str">
            <v>Fame in 100ml-Ltr</v>
          </cell>
        </row>
        <row r="21617">
          <cell r="E21617" t="str">
            <v>Fame in 10ml-Ltr</v>
          </cell>
        </row>
        <row r="21618">
          <cell r="E21618" t="str">
            <v>Fame in 10ml-Ltr</v>
          </cell>
        </row>
        <row r="21619">
          <cell r="E21619" t="str">
            <v>Fame in 10ml-Pcs.</v>
          </cell>
        </row>
        <row r="21620">
          <cell r="E21620" t="str">
            <v>Fame in 10ml-Pcs.</v>
          </cell>
        </row>
        <row r="21621">
          <cell r="E21621" t="str">
            <v>Fame in 50ml-Ltr</v>
          </cell>
        </row>
        <row r="21622">
          <cell r="E21622" t="str">
            <v>FLOTIS IN 500ML-Ltr</v>
          </cell>
        </row>
        <row r="21623">
          <cell r="E21623" t="str">
            <v>Folicur in 100ml-Ltr</v>
          </cell>
        </row>
        <row r="21624">
          <cell r="E21624" t="str">
            <v>Folicur in 1ltr-Ltr</v>
          </cell>
        </row>
        <row r="21625">
          <cell r="E21625" t="str">
            <v>Folicur in 250ml-Ltr</v>
          </cell>
        </row>
        <row r="21626">
          <cell r="E21626" t="str">
            <v>Folicur in 500ml-Ltr</v>
          </cell>
        </row>
        <row r="21627">
          <cell r="E21627" t="str">
            <v>FOOST IN 500GM-Kgs.</v>
          </cell>
        </row>
        <row r="21628">
          <cell r="E21628" t="str">
            <v>Foost in 500gms-Kgs.</v>
          </cell>
        </row>
        <row r="21629">
          <cell r="E21629" t="str">
            <v>Gaucho in 50ml-Ltr</v>
          </cell>
        </row>
        <row r="21630">
          <cell r="E21630" t="str">
            <v>Glamore in 100gms-Kgs.</v>
          </cell>
        </row>
        <row r="21631">
          <cell r="E21631" t="str">
            <v>Glamore in 100gms-Kgs.</v>
          </cell>
        </row>
        <row r="21632">
          <cell r="E21632" t="str">
            <v>Glamore in 100gms-Pcs.</v>
          </cell>
        </row>
        <row r="21633">
          <cell r="E21633" t="str">
            <v>Glamore in 100gms-Pcs.</v>
          </cell>
        </row>
        <row r="21634">
          <cell r="E21634" t="str">
            <v>Glamore in 50gms-Kgs.</v>
          </cell>
        </row>
        <row r="21635">
          <cell r="E21635" t="str">
            <v>Infinito in 1 ltr-Ltr</v>
          </cell>
        </row>
        <row r="21636">
          <cell r="E21636" t="str">
            <v>INFINITO IN 100ML-Pcs.</v>
          </cell>
        </row>
        <row r="21637">
          <cell r="E21637" t="str">
            <v>Infinito in 500ml-Ltr</v>
          </cell>
        </row>
        <row r="21638">
          <cell r="E21638" t="str">
            <v>Jump 2gms Pouch-POUCH</v>
          </cell>
        </row>
        <row r="21639">
          <cell r="E21639" t="str">
            <v>Larvin in 1kg-Kgs.</v>
          </cell>
        </row>
        <row r="21640">
          <cell r="E21640" t="str">
            <v>Larvin in 500gms-Kgs.</v>
          </cell>
        </row>
        <row r="21641">
          <cell r="E21641" t="str">
            <v>Laudis 115 Ml-Pcs.</v>
          </cell>
        </row>
        <row r="21642">
          <cell r="E21642" t="str">
            <v>Laudis 230ml-Ltr</v>
          </cell>
        </row>
        <row r="21643">
          <cell r="E21643" t="str">
            <v>Laudis 57.5ml-Ltr</v>
          </cell>
        </row>
        <row r="21644">
          <cell r="E21644" t="str">
            <v>Laudis 57.5ml-Ltr</v>
          </cell>
        </row>
        <row r="21645">
          <cell r="E21645" t="str">
            <v>Laudis 57.5ml-Pcs.</v>
          </cell>
        </row>
        <row r="21646">
          <cell r="E21646" t="str">
            <v>Laudis 57.5ml-Pcs.</v>
          </cell>
        </row>
        <row r="21647">
          <cell r="E21647" t="str">
            <v>Lesenta in 100gms-Kgs.</v>
          </cell>
        </row>
        <row r="21648">
          <cell r="E21648" t="str">
            <v>Lesenta in 100gms-Kgs.</v>
          </cell>
        </row>
        <row r="21649">
          <cell r="E21649" t="str">
            <v>Lesenta in 100gms-Kgs.</v>
          </cell>
        </row>
        <row r="21650">
          <cell r="E21650" t="str">
            <v>Lesenta in 100gms-Pcs.</v>
          </cell>
        </row>
        <row r="21651">
          <cell r="E21651" t="str">
            <v>Lesenta in 250gms-Gms.</v>
          </cell>
        </row>
        <row r="21652">
          <cell r="E21652" t="str">
            <v>Lucifer in 160 Gm-Pcs.</v>
          </cell>
        </row>
        <row r="21653">
          <cell r="E21653" t="str">
            <v>Luna in 1ltr-Ltr</v>
          </cell>
        </row>
        <row r="21654">
          <cell r="E21654" t="str">
            <v>Mustard 5111 in 500gm-Kgs.</v>
          </cell>
        </row>
        <row r="21655">
          <cell r="E21655" t="str">
            <v>Nativo 1 Kg-Kgs.</v>
          </cell>
        </row>
        <row r="21656">
          <cell r="E21656" t="str">
            <v>Nativo in 250gms-Kgs.</v>
          </cell>
        </row>
        <row r="21657">
          <cell r="E21657" t="str">
            <v>Nativo in 500gms-Kgs.</v>
          </cell>
        </row>
        <row r="21658">
          <cell r="E21658" t="str">
            <v>Oberon in 100ml-Ltr</v>
          </cell>
        </row>
        <row r="21659">
          <cell r="E21659" t="str">
            <v>Oberon in 200ml-Ltr</v>
          </cell>
        </row>
        <row r="21660">
          <cell r="E21660" t="str">
            <v>PLANOFIX IN 100ML-Ltr</v>
          </cell>
        </row>
        <row r="21661">
          <cell r="E21661" t="str">
            <v>PLANOFIX IN 1LTR-Ltr</v>
          </cell>
        </row>
        <row r="21662">
          <cell r="E21662" t="str">
            <v>PLANOFIX IN 250ML-Ltr</v>
          </cell>
        </row>
        <row r="21663">
          <cell r="E21663" t="str">
            <v>PLANOFIX IN 500ML-Ltr</v>
          </cell>
        </row>
        <row r="21664">
          <cell r="E21664" t="str">
            <v>Raxil Easy in 13.4ml-Pcs.</v>
          </cell>
        </row>
        <row r="21665">
          <cell r="E21665" t="str">
            <v>Raxil Easy in 50ml-Pcs.</v>
          </cell>
        </row>
        <row r="21666">
          <cell r="E21666" t="str">
            <v>Regent Gr 5kg-Kgs.</v>
          </cell>
        </row>
        <row r="21667">
          <cell r="E21667" t="str">
            <v>Regent Gr 5kg-Kgs.</v>
          </cell>
        </row>
        <row r="21668">
          <cell r="E21668" t="str">
            <v>Regent Gr 5kg-Ltr</v>
          </cell>
        </row>
        <row r="21669">
          <cell r="E21669" t="str">
            <v>Regent Gr 5kg-Ltr</v>
          </cell>
        </row>
        <row r="21670">
          <cell r="E21670" t="str">
            <v>Regent Sc 100ml-Ltr</v>
          </cell>
        </row>
        <row r="21671">
          <cell r="E21671" t="str">
            <v>Regent Sc 250ml-Ltr</v>
          </cell>
        </row>
        <row r="21672">
          <cell r="E21672" t="str">
            <v>Regent Sc 500ml-Ltr</v>
          </cell>
        </row>
        <row r="21673">
          <cell r="E21673" t="str">
            <v>Regent Sc in 1ltr-Ltr</v>
          </cell>
        </row>
        <row r="21674">
          <cell r="E21674" t="str">
            <v>Regent Ultra 4kg Batch-DBRGU20244-Kgs.</v>
          </cell>
        </row>
        <row r="21675">
          <cell r="E21675" t="str">
            <v>Regent Ultra 4kg-Kgs.</v>
          </cell>
        </row>
        <row r="21676">
          <cell r="E21676" t="str">
            <v>ROUND UP IN 1LTR-Ltr</v>
          </cell>
        </row>
        <row r="21677">
          <cell r="E21677" t="str">
            <v>ROUND UP IN 500ML-Ltr</v>
          </cell>
        </row>
        <row r="21678">
          <cell r="E21678" t="str">
            <v>Sectin in 600gms-Kgs.</v>
          </cell>
        </row>
        <row r="21679">
          <cell r="E21679" t="str">
            <v>Sectin in 600gms-Kgs.</v>
          </cell>
        </row>
        <row r="21680">
          <cell r="E21680" t="str">
            <v>Sectin in 600gms-Pcs.</v>
          </cell>
        </row>
        <row r="21681">
          <cell r="E21681" t="str">
            <v>Sectin in 600gms-Pcs.</v>
          </cell>
        </row>
        <row r="21682">
          <cell r="E21682" t="str">
            <v>Sencor in 100gms-Kgs.</v>
          </cell>
        </row>
        <row r="21683">
          <cell r="E21683" t="str">
            <v>Sencor in 500gms-Kgs.</v>
          </cell>
        </row>
        <row r="21684">
          <cell r="E21684" t="str">
            <v>Simbola in 500gms-Kgs.</v>
          </cell>
        </row>
        <row r="21685">
          <cell r="E21685" t="str">
            <v>Solomon in 100ml-Ltr</v>
          </cell>
        </row>
        <row r="21686">
          <cell r="E21686" t="str">
            <v>Solomon in 1ltr-Ltr</v>
          </cell>
        </row>
        <row r="21687">
          <cell r="E21687" t="str">
            <v>Solomon in 250ml-Ltr</v>
          </cell>
        </row>
        <row r="21688">
          <cell r="E21688" t="str">
            <v>Solomon in 500ml-Ltr</v>
          </cell>
        </row>
        <row r="21689">
          <cell r="E21689" t="str">
            <v>Sricor in 100gm-Kgs.</v>
          </cell>
        </row>
        <row r="21690">
          <cell r="E21690" t="str">
            <v>Sunrice in 50gms-Pcs.</v>
          </cell>
        </row>
        <row r="21691">
          <cell r="E21691" t="str">
            <v>ACCORD PLUS (500X20)-LT.</v>
          </cell>
        </row>
        <row r="21692">
          <cell r="E21692" t="str">
            <v>ADMIRE 70%(2X8X125)IMIDACLOPRID 70%WG-UNT</v>
          </cell>
        </row>
        <row r="21693">
          <cell r="E21693" t="str">
            <v>ADMIRE 70%(30GMX150)IMIDACLOPRID 70%WG-UNT</v>
          </cell>
        </row>
        <row r="21694">
          <cell r="E21694" t="str">
            <v>ADORA (100MLX50)BISPYRIBAC SODIUM 10%SC-UNT</v>
          </cell>
        </row>
        <row r="21695">
          <cell r="E21695" t="str">
            <v>ADORA (10MLX100)BISPYRIBAC SODIUM 10%SC-UNT</v>
          </cell>
        </row>
        <row r="21696">
          <cell r="E21696" t="str">
            <v>ADORA (1LITX4)BISPYRIBAC SODIUM 10%SC-UNT</v>
          </cell>
        </row>
        <row r="21697">
          <cell r="E21697" t="str">
            <v>ADORA (200MLX20)BISPYRIBAC SODIUM 10%SC-UNT</v>
          </cell>
        </row>
        <row r="21698">
          <cell r="E21698" t="str">
            <v>ADORA (500MLX8)BISPYRIBAC SODIUM 10%SC-UNT</v>
          </cell>
        </row>
        <row r="21699">
          <cell r="E21699" t="str">
            <v>ADORA (50MLX50)BISPYRIBAC SODIUM 10%SC-UNT</v>
          </cell>
        </row>
        <row r="21700">
          <cell r="E21700" t="str">
            <v>ALANTO (100MLX50)THIACLOPRID 21.7%SC-UNT</v>
          </cell>
        </row>
        <row r="21701">
          <cell r="E21701" t="str">
            <v>ALANTO (250X40) THIACLOPRID 21.7%SC-UNT</v>
          </cell>
        </row>
        <row r="21702">
          <cell r="E21702" t="str">
            <v>ALIETTE (100GMX40) FOSETYL-AL 80%WP-KG</v>
          </cell>
        </row>
        <row r="21703">
          <cell r="E21703" t="str">
            <v>AMBITION (100MLX50)-LT.</v>
          </cell>
        </row>
        <row r="21704">
          <cell r="E21704" t="str">
            <v>AMBITION (250MLX40)-KG</v>
          </cell>
        </row>
        <row r="21705">
          <cell r="E21705" t="str">
            <v>AMBITION (500MLX20)-LT.</v>
          </cell>
        </row>
        <row r="21706">
          <cell r="E21706" t="str">
            <v>ANTRACOL(100X50)PROPINEB 70%WP-KG</v>
          </cell>
        </row>
        <row r="21707">
          <cell r="E21707" t="str">
            <v>ANTRACOL(1X10)PROPINEB 70%WP-KG</v>
          </cell>
        </row>
        <row r="21708">
          <cell r="E21708" t="str">
            <v>ANTRACOL(250X40)PROPINEB 70%WP-KG</v>
          </cell>
        </row>
        <row r="21709">
          <cell r="E21709" t="str">
            <v>ANTRACOL(500X20)PROPINEB 70%WP-KG</v>
          </cell>
        </row>
        <row r="21710">
          <cell r="E21710" t="str">
            <v>ARIZE 6129 GOLD(3KGX10)-KG</v>
          </cell>
        </row>
        <row r="21711">
          <cell r="E21711" t="str">
            <v>ARIZE 6444 (3KGX10)-KG</v>
          </cell>
        </row>
        <row r="21712">
          <cell r="E21712" t="str">
            <v>ARIZE 6444 GOLD (1KGX30)-KG</v>
          </cell>
        </row>
        <row r="21713">
          <cell r="E21713" t="str">
            <v>ARIZE 6444 GOLD (3X10)-KG</v>
          </cell>
        </row>
        <row r="21714">
          <cell r="E21714" t="str">
            <v>ARIZE AZ 6508 (1X30)-KG</v>
          </cell>
        </row>
        <row r="21715">
          <cell r="E21715" t="str">
            <v>ARIZE AZ 6508 (3X10)-KG</v>
          </cell>
        </row>
        <row r="21716">
          <cell r="E21716" t="str">
            <v>ARIZE AZ 6633 (3X10)-KG</v>
          </cell>
        </row>
        <row r="21717">
          <cell r="E21717" t="str">
            <v>ARIZE AZ-8433 DT(3X10)-KG</v>
          </cell>
        </row>
        <row r="21718">
          <cell r="E21718" t="str">
            <v>ARIZE DIAMOND (3KGX10)-KG</v>
          </cell>
        </row>
        <row r="21719">
          <cell r="E21719" t="str">
            <v>ARIZE IDEA (3KGX10)-KG</v>
          </cell>
        </row>
        <row r="21720">
          <cell r="E21720" t="str">
            <v>ARIZE NANO (3KGX10)-KG</v>
          </cell>
        </row>
        <row r="21721">
          <cell r="E21721" t="str">
            <v>ATLANTIS (160GMX15)-UNT</v>
          </cell>
        </row>
        <row r="21722">
          <cell r="E21722" t="str">
            <v>BELT EXPERT(100MLX50)FLUBENDIAMIDE 19.92-LT.</v>
          </cell>
        </row>
        <row r="21723">
          <cell r="E21723" t="str">
            <v>BELT EXPERT(50MLX100)FLUBENDIAMIDE 19.92-LT.</v>
          </cell>
        </row>
        <row r="21724">
          <cell r="E21724" t="str">
            <v>CONFIDOR (100X50)IMIDACLOPRID 17.80%-LT.</v>
          </cell>
        </row>
        <row r="21725">
          <cell r="E21725" t="str">
            <v>CONFIDOR (50MX100)IMIDACLOPRID 17.8%-LT.</v>
          </cell>
        </row>
        <row r="21726">
          <cell r="E21726" t="str">
            <v>COUNCIL ACTIV (45GMX10X8)-UNT</v>
          </cell>
        </row>
        <row r="21727">
          <cell r="E21727" t="str">
            <v>COUNCIL ACTIV (90GMX5X12)-UNT</v>
          </cell>
        </row>
        <row r="21728">
          <cell r="E21728" t="str">
            <v>DECIS 100 (100X50)-LT.</v>
          </cell>
        </row>
        <row r="21729">
          <cell r="E21729" t="str">
            <v>DECIS 100 (1LITX10)-LT.</v>
          </cell>
        </row>
        <row r="21730">
          <cell r="E21730" t="str">
            <v>DECIS 100 (250X40)-LT.</v>
          </cell>
        </row>
        <row r="21731">
          <cell r="E21731" t="str">
            <v>DECIS EC 2.8% (100X50)-LT.</v>
          </cell>
        </row>
        <row r="21732">
          <cell r="E21732" t="str">
            <v>DECIS EC 2.8% (1LITX10)-LT.</v>
          </cell>
        </row>
        <row r="21733">
          <cell r="E21733" t="str">
            <v>DECIS EC 2.8% (250X40)-LT.</v>
          </cell>
        </row>
        <row r="21734">
          <cell r="E21734" t="str">
            <v>DECIS EC 2.8% (500X20)-LT.</v>
          </cell>
        </row>
        <row r="21735">
          <cell r="E21735" t="str">
            <v>EMESTO PRIME FS (100X50)-LT.</v>
          </cell>
        </row>
        <row r="21736">
          <cell r="E21736" t="str">
            <v>FAME (100MLX20)-LT.</v>
          </cell>
        </row>
        <row r="21737">
          <cell r="E21737" t="str">
            <v>FAME (10MLX200)-UNT</v>
          </cell>
        </row>
        <row r="21738">
          <cell r="E21738" t="str">
            <v>FAME (50MLX40)-UNT</v>
          </cell>
        </row>
        <row r="21739">
          <cell r="E21739" t="str">
            <v>FOLICUR (100X50)-LT.</v>
          </cell>
        </row>
        <row r="21740">
          <cell r="E21740" t="str">
            <v>FOLICUR (1LITX10)-LT.</v>
          </cell>
        </row>
        <row r="21741">
          <cell r="E21741" t="str">
            <v>FOLICUR (250X40)-LT.</v>
          </cell>
        </row>
        <row r="21742">
          <cell r="E21742" t="str">
            <v>FOLICUR (500X20)-LT.</v>
          </cell>
        </row>
        <row r="21743">
          <cell r="E21743" t="str">
            <v>GAUCHO (100MLX50)-LT.</v>
          </cell>
        </row>
        <row r="21744">
          <cell r="E21744" t="str">
            <v>GAUCHO (50MLX100)-LT.</v>
          </cell>
        </row>
        <row r="21745">
          <cell r="E21745" t="str">
            <v>GAUCHO (9ML)-UNT</v>
          </cell>
        </row>
        <row r="21746">
          <cell r="E21746" t="str">
            <v>INFINITO (100MLX50)-LT.</v>
          </cell>
        </row>
        <row r="21747">
          <cell r="E21747" t="str">
            <v>INFINITO (500MLX20)-LT.</v>
          </cell>
        </row>
        <row r="21748">
          <cell r="E21748" t="str">
            <v>JUMP (160X10X2)-UNT</v>
          </cell>
        </row>
        <row r="21749">
          <cell r="E21749" t="str">
            <v>LANTO (250MLX40)THIACLOPRID 21.7%SC-UNT</v>
          </cell>
        </row>
        <row r="21750">
          <cell r="E21750" t="str">
            <v>LARVIN (100GMX40)-KG</v>
          </cell>
        </row>
        <row r="21751">
          <cell r="E21751" t="str">
            <v>LARVIN (250GMX20)-KG</v>
          </cell>
        </row>
        <row r="21752">
          <cell r="E21752" t="str">
            <v>LESENTA (40GX100)-KG</v>
          </cell>
        </row>
        <row r="21753">
          <cell r="E21753" t="str">
            <v>LUCIFER (160X25)-UNT</v>
          </cell>
        </row>
        <row r="21754">
          <cell r="E21754" t="str">
            <v>LUNA EXPERIENCE (100X50)-LT.</v>
          </cell>
        </row>
        <row r="21755">
          <cell r="E21755" t="str">
            <v>MELODY DUO (100X50)-KG</v>
          </cell>
        </row>
        <row r="21756">
          <cell r="E21756" t="str">
            <v>MELODY DUO (400X10)-KG</v>
          </cell>
        </row>
        <row r="21757">
          <cell r="E21757" t="str">
            <v>MILLET -9450 (1.5KGX20)-KG</v>
          </cell>
        </row>
        <row r="21758">
          <cell r="E21758" t="str">
            <v>MONCEREN (100X50)-LT.</v>
          </cell>
        </row>
        <row r="21759">
          <cell r="E21759" t="str">
            <v>MONCEREN (1X10)-LT.</v>
          </cell>
        </row>
        <row r="21760">
          <cell r="E21760" t="str">
            <v>MONCEREN (250X40)-LT.</v>
          </cell>
        </row>
        <row r="21761">
          <cell r="E21761" t="str">
            <v>MONCEREN (500X20)-LT.</v>
          </cell>
        </row>
        <row r="21762">
          <cell r="E21762" t="str">
            <v>MOVENTO ENERGY (100MLX50)-LT.</v>
          </cell>
        </row>
        <row r="21763">
          <cell r="E21763" t="str">
            <v>MUSTARD -5210 (1KGX30)-KG</v>
          </cell>
        </row>
        <row r="21764">
          <cell r="E21764" t="str">
            <v>MUSTARD -5222 (1KGX30)-KG</v>
          </cell>
        </row>
        <row r="21765">
          <cell r="E21765" t="str">
            <v>MUSTARD -5222 (500X60)-KG</v>
          </cell>
        </row>
        <row r="21766">
          <cell r="E21766" t="str">
            <v>MUSTARD -5450 (625GX48)-UNT</v>
          </cell>
        </row>
        <row r="21767">
          <cell r="E21767" t="str">
            <v>MUSTARD KESARI 5111 (500GMX60)-KG</v>
          </cell>
        </row>
        <row r="21768">
          <cell r="E21768" t="str">
            <v>NATIVO (100GX50)-KG</v>
          </cell>
        </row>
        <row r="21769">
          <cell r="E21769" t="str">
            <v>NATIVO (10GMX10X20)-KG</v>
          </cell>
        </row>
        <row r="21770">
          <cell r="E21770" t="str">
            <v>NATIVO (1KGX10)-KG</v>
          </cell>
        </row>
        <row r="21771">
          <cell r="E21771" t="str">
            <v>NATIVO (500GX20)-KG</v>
          </cell>
        </row>
        <row r="21772">
          <cell r="E21772" t="str">
            <v>NATIVO (50GX100)-KG</v>
          </cell>
        </row>
        <row r="21773">
          <cell r="E21773" t="str">
            <v>OBERON (100X50)-LT.</v>
          </cell>
        </row>
        <row r="21774">
          <cell r="E21774" t="str">
            <v>OBERON (200X20)-UNT</v>
          </cell>
        </row>
        <row r="21775">
          <cell r="E21775" t="str">
            <v>OBERON (50X100)-LT.</v>
          </cell>
        </row>
        <row r="21776">
          <cell r="E21776" t="str">
            <v>PLANOFIX (100X50)-LT.</v>
          </cell>
        </row>
        <row r="21777">
          <cell r="E21777" t="str">
            <v>RAXIL EASY (13.4MLX20)-UNT</v>
          </cell>
        </row>
        <row r="21778">
          <cell r="E21778" t="str">
            <v>REGENT 03%GR.(1X20)FIPRONIL 03%GR-KG</v>
          </cell>
        </row>
        <row r="21779">
          <cell r="E21779" t="str">
            <v>REGENT 03%GR.(5X4)FIPRONIL 03%GR-KG</v>
          </cell>
        </row>
        <row r="21780">
          <cell r="E21780" t="str">
            <v>REGENT 50%(100MX50)FIPRONIL 50%SC-LT.</v>
          </cell>
        </row>
        <row r="21781">
          <cell r="E21781" t="str">
            <v>REGENT 50%(250MX20)FIPRONIL 50%SC-LT.</v>
          </cell>
        </row>
        <row r="21782">
          <cell r="E21782" t="str">
            <v>REGENT ULTRA (1KGX20)-KG</v>
          </cell>
        </row>
        <row r="21783">
          <cell r="E21783" t="str">
            <v>REXIL EG (10ML)-UNT</v>
          </cell>
        </row>
        <row r="21784">
          <cell r="E21784" t="str">
            <v>ROUNDUP (1LITX10)-LT.</v>
          </cell>
        </row>
        <row r="21785">
          <cell r="E21785" t="str">
            <v>ROUNDUP (250MLX40)-LT.</v>
          </cell>
        </row>
        <row r="21786">
          <cell r="E21786" t="str">
            <v>ROUNDUP (500MLX20)-LT.</v>
          </cell>
        </row>
        <row r="21787">
          <cell r="E21787" t="str">
            <v>SECTIN WG60(100X50)-KG</v>
          </cell>
        </row>
        <row r="21788">
          <cell r="E21788" t="str">
            <v>SECTIN WG60(600X10)-KG</v>
          </cell>
        </row>
        <row r="21789">
          <cell r="E21789" t="str">
            <v>SENCOR (100X60)METRIBUZIN 70%WP-KG</v>
          </cell>
        </row>
        <row r="21790">
          <cell r="E21790" t="str">
            <v>SIVANTO PRIME (100MLX50)-LT.</v>
          </cell>
        </row>
        <row r="21791">
          <cell r="E21791" t="str">
            <v>SOLAMON (100X50)-LT.</v>
          </cell>
        </row>
        <row r="21792">
          <cell r="E21792" t="str">
            <v>SPINTOR (7 MLX200)-UNT</v>
          </cell>
        </row>
        <row r="21793">
          <cell r="E21793" t="str">
            <v>SUNRICE (50GMX100)-KG</v>
          </cell>
        </row>
        <row r="21794">
          <cell r="E21794" t="str">
            <v>SYN-INDRA SHIMLA (10GM)-KG</v>
          </cell>
        </row>
        <row r="21795">
          <cell r="E21795" t="str">
            <v>TOPSTAR (22.5GX20X8)-UNT</v>
          </cell>
        </row>
        <row r="21796">
          <cell r="E21796" t="str">
            <v>ADMIRE WG70 (2gm)</v>
          </cell>
        </row>
        <row r="21797">
          <cell r="E21797" t="str">
            <v>ADMIRE WG70 (2gm)-Pcs</v>
          </cell>
        </row>
        <row r="21798">
          <cell r="E21798" t="str">
            <v>ADMIRE WG70 (30gm)-Pcs</v>
          </cell>
        </row>
        <row r="21799">
          <cell r="E21799" t="str">
            <v>ALANTO SC240 (100ml)</v>
          </cell>
        </row>
        <row r="21800">
          <cell r="E21800" t="str">
            <v>ALANTO SC240 (100ml)-Pcs</v>
          </cell>
        </row>
        <row r="21801">
          <cell r="E21801" t="str">
            <v>AMBITION (100ml)</v>
          </cell>
        </row>
        <row r="21802">
          <cell r="E21802" t="str">
            <v>AMBITION (100ml)-Pcs</v>
          </cell>
        </row>
        <row r="21803">
          <cell r="E21803" t="str">
            <v>AMBITION (1ltr)</v>
          </cell>
        </row>
        <row r="21804">
          <cell r="E21804" t="str">
            <v>AMBITION (1ltr)-Ltr</v>
          </cell>
        </row>
        <row r="21805">
          <cell r="E21805" t="str">
            <v>Ambition (250ML)</v>
          </cell>
        </row>
        <row r="21806">
          <cell r="E21806" t="str">
            <v>Ambition (250ML)-Pcs</v>
          </cell>
        </row>
        <row r="21807">
          <cell r="E21807" t="str">
            <v>AMBITION (500ml)</v>
          </cell>
        </row>
        <row r="21808">
          <cell r="E21808" t="str">
            <v>AMBITION (500ml)-Unit</v>
          </cell>
        </row>
        <row r="21809">
          <cell r="E21809" t="str">
            <v>ANTRACOL WP70 (1kg)</v>
          </cell>
        </row>
        <row r="21810">
          <cell r="E21810" t="str">
            <v>ANTRACOL WP70 (1kg)-Unit</v>
          </cell>
        </row>
        <row r="21811">
          <cell r="E21811" t="str">
            <v>ANTRACOL WP70 (250gm)</v>
          </cell>
        </row>
        <row r="21812">
          <cell r="E21812" t="str">
            <v>ANTRACOL WP70 (250gm)-Unit</v>
          </cell>
        </row>
        <row r="21813">
          <cell r="E21813" t="str">
            <v>ANTRACOL WP70 (500gm)</v>
          </cell>
        </row>
        <row r="21814">
          <cell r="E21814" t="str">
            <v>ANTRACOL WP70 (500gm)-Unit</v>
          </cell>
        </row>
        <row r="21815">
          <cell r="E21815" t="str">
            <v>ARIZE 6129 GOLD (3KG)</v>
          </cell>
        </row>
        <row r="21816">
          <cell r="E21816" t="str">
            <v>ARIZE 6129 GOLD (3KG)-Kg</v>
          </cell>
        </row>
        <row r="21817">
          <cell r="E21817" t="str">
            <v>Arize 6444 (3kg)-Kg</v>
          </cell>
        </row>
        <row r="21818">
          <cell r="E21818" t="str">
            <v>ARIZE 6444 GOLD (3kg)</v>
          </cell>
        </row>
        <row r="21819">
          <cell r="E21819" t="str">
            <v>ARIZE 6444 GOLD (3kg)-Kg</v>
          </cell>
        </row>
        <row r="21820">
          <cell r="E21820" t="str">
            <v>ARIZE AZ 6633 (3KG)</v>
          </cell>
        </row>
        <row r="21821">
          <cell r="E21821" t="str">
            <v>ARIZE AZ 6633 (3KG)-Kg</v>
          </cell>
        </row>
        <row r="21822">
          <cell r="E21822" t="str">
            <v>ARIZE DIAMOND (3kg)-Kg</v>
          </cell>
        </row>
        <row r="21823">
          <cell r="E21823" t="str">
            <v>ATLANTIS KL3.6 (160gm)-Pcs</v>
          </cell>
        </row>
        <row r="21824">
          <cell r="E21824" t="str">
            <v>AZ 8433 ARIZE</v>
          </cell>
        </row>
        <row r="21825">
          <cell r="E21825" t="str">
            <v>AZ 8433 ARIZE-Kg</v>
          </cell>
        </row>
        <row r="21826">
          <cell r="E21826" t="str">
            <v>BELT EXPERT SC480 (100ml)</v>
          </cell>
        </row>
        <row r="21827">
          <cell r="E21827" t="str">
            <v>BELT EXPERT SC480 (100ml)-Unit</v>
          </cell>
        </row>
        <row r="21828">
          <cell r="E21828" t="str">
            <v>COUNCIL ACTIV WG30 (45Gm)-Pcs</v>
          </cell>
        </row>
        <row r="21829">
          <cell r="E21829" t="str">
            <v>COUNCIL ACTIV WG30 (90Gm)-Pcs</v>
          </cell>
        </row>
        <row r="21830">
          <cell r="E21830" t="str">
            <v>DECIS EC 101.2 (100ml)</v>
          </cell>
        </row>
        <row r="21831">
          <cell r="E21831" t="str">
            <v>DECIS EC 101.2 (100ml)-Unit</v>
          </cell>
        </row>
        <row r="21832">
          <cell r="E21832" t="str">
            <v>DECIS EC 24.6 (100ml)</v>
          </cell>
        </row>
        <row r="21833">
          <cell r="E21833" t="str">
            <v>DECIS EC 24.6 (100ml)-Unit</v>
          </cell>
        </row>
        <row r="21834">
          <cell r="E21834" t="str">
            <v>DECIS EC 28 (250ml)</v>
          </cell>
        </row>
        <row r="21835">
          <cell r="E21835" t="str">
            <v>DECIS EC 28 (250ml)-Pcs</v>
          </cell>
        </row>
        <row r="21836">
          <cell r="E21836" t="str">
            <v>DECIS EC 28(1ltr)</v>
          </cell>
        </row>
        <row r="21837">
          <cell r="E21837" t="str">
            <v>DECIS EC 28(1ltr)-Ltr</v>
          </cell>
        </row>
        <row r="21838">
          <cell r="E21838" t="str">
            <v>DKC 9108 (4.5KG)</v>
          </cell>
        </row>
        <row r="21839">
          <cell r="E21839" t="str">
            <v>DKC 9108 (4.5KG)-Kg</v>
          </cell>
        </row>
        <row r="21840">
          <cell r="E21840" t="str">
            <v>EMESTO PRIME (100ml)</v>
          </cell>
        </row>
        <row r="21841">
          <cell r="E21841" t="str">
            <v>EMESTO PRIME (100ml)-Pcs</v>
          </cell>
        </row>
        <row r="21842">
          <cell r="E21842" t="str">
            <v>EMESTO PRIME FS240 (1ltr)</v>
          </cell>
        </row>
        <row r="21843">
          <cell r="E21843" t="str">
            <v>EMESTO PRIME FS240 (1ltr)-Ltr</v>
          </cell>
        </row>
        <row r="21844">
          <cell r="E21844" t="str">
            <v>FOLICUR EC250 (250ml)</v>
          </cell>
        </row>
        <row r="21845">
          <cell r="E21845" t="str">
            <v>FOLICUR EC250 (250ml)-Unit</v>
          </cell>
        </row>
        <row r="21846">
          <cell r="E21846" t="str">
            <v>FOOST WP50 (250gm)</v>
          </cell>
        </row>
        <row r="21847">
          <cell r="E21847" t="str">
            <v>FOOST WP50 (250gm)-Unit</v>
          </cell>
        </row>
        <row r="21848">
          <cell r="E21848" t="str">
            <v>FOOST WP50 (500gm)</v>
          </cell>
        </row>
        <row r="21849">
          <cell r="E21849" t="str">
            <v>FOOST WP50 (500gm)-Unit</v>
          </cell>
        </row>
        <row r="21850">
          <cell r="E21850" t="str">
            <v>GAUCHO (100ml)</v>
          </cell>
        </row>
        <row r="21851">
          <cell r="E21851" t="str">
            <v>GAUCHO (100ml)-Pcs</v>
          </cell>
        </row>
        <row r="21852">
          <cell r="E21852" t="str">
            <v>GAUCHO (9ml)</v>
          </cell>
        </row>
        <row r="21853">
          <cell r="E21853" t="str">
            <v>GAUCHO (9ml)-Pcs</v>
          </cell>
        </row>
        <row r="21854">
          <cell r="E21854" t="str">
            <v>GAUCHO FS600 (1ltr)-Pcs</v>
          </cell>
        </row>
        <row r="21855">
          <cell r="E21855" t="str">
            <v>GAUCHO FS600 (50ml)</v>
          </cell>
        </row>
        <row r="21856">
          <cell r="E21856" t="str">
            <v>GAUCHO FS600 (50ml)-Pcs</v>
          </cell>
        </row>
        <row r="21857">
          <cell r="E21857" t="str">
            <v>INFINITOSC687 5 (100ml)</v>
          </cell>
        </row>
        <row r="21858">
          <cell r="E21858" t="str">
            <v>INFINITOSC687 5 (100ml)-Unit</v>
          </cell>
        </row>
        <row r="21859">
          <cell r="E21859" t="str">
            <v>INFINITOSC687 5 (500ml)</v>
          </cell>
        </row>
        <row r="21860">
          <cell r="E21860" t="str">
            <v>INFINITOSC687 5 (500ml)-Unit</v>
          </cell>
        </row>
        <row r="21861">
          <cell r="E21861" t="str">
            <v>LARVIN WP75 (100gm)</v>
          </cell>
        </row>
        <row r="21862">
          <cell r="E21862" t="str">
            <v>LARVIN WP75 (100gm)-Pcs</v>
          </cell>
        </row>
        <row r="21863">
          <cell r="E21863" t="str">
            <v>LAUDIS SC630 (230ml)</v>
          </cell>
        </row>
        <row r="21864">
          <cell r="E21864" t="str">
            <v>LAUDIS SC630 (230ml)-Unit</v>
          </cell>
        </row>
        <row r="21865">
          <cell r="E21865" t="str">
            <v>LAUDIS SC630 (57.5ml)</v>
          </cell>
        </row>
        <row r="21866">
          <cell r="E21866" t="str">
            <v>LAUDIS SC630 (57.5ml)-Unit</v>
          </cell>
        </row>
        <row r="21867">
          <cell r="E21867" t="str">
            <v>LAUDISSC630(115ml)</v>
          </cell>
        </row>
        <row r="21868">
          <cell r="E21868" t="str">
            <v>LAUDISSC630(115ml)-Unit</v>
          </cell>
        </row>
        <row r="21869">
          <cell r="E21869" t="str">
            <v>LUCIFER WP15 (160gm)</v>
          </cell>
        </row>
        <row r="21870">
          <cell r="E21870" t="str">
            <v>LUCIFER WP15 (160gm)-Pkt</v>
          </cell>
        </row>
        <row r="21871">
          <cell r="E21871" t="str">
            <v>MELODY DUO WP66 (800gm)</v>
          </cell>
        </row>
        <row r="21872">
          <cell r="E21872" t="str">
            <v>MELODY DUO WP66 (800gm)-Pkt</v>
          </cell>
        </row>
        <row r="21873">
          <cell r="E21873" t="str">
            <v>MELODY DUO WP66 8(100gm)</v>
          </cell>
        </row>
        <row r="21874">
          <cell r="E21874" t="str">
            <v>MELODY DUO WP66 8(100gm)-Pkt</v>
          </cell>
        </row>
        <row r="21875">
          <cell r="E21875" t="str">
            <v>MELODY DUO WP66.8 (400gm)</v>
          </cell>
        </row>
        <row r="21876">
          <cell r="E21876" t="str">
            <v>MELODY DUO WP66.8 (400gm)-Pkt</v>
          </cell>
        </row>
        <row r="21877">
          <cell r="E21877" t="str">
            <v>MONCEREN SC250 (1Ltr)</v>
          </cell>
        </row>
        <row r="21878">
          <cell r="E21878" t="str">
            <v>MONCEREN SC250 (1Ltr)-Unit</v>
          </cell>
        </row>
        <row r="21879">
          <cell r="E21879" t="str">
            <v>MONCEREN SC250 (250ml)-Unit</v>
          </cell>
        </row>
        <row r="21880">
          <cell r="E21880" t="str">
            <v>MONCEREN SC250 (500ml)</v>
          </cell>
        </row>
        <row r="21881">
          <cell r="E21881" t="str">
            <v>MONCEREN SC250 (500ml)-Unit</v>
          </cell>
        </row>
        <row r="21882">
          <cell r="E21882" t="str">
            <v>MUSTARD PA5232 (1kg)</v>
          </cell>
        </row>
        <row r="21883">
          <cell r="E21883" t="str">
            <v>MUSTARD PA5232 (1kg)-Kg</v>
          </cell>
        </row>
        <row r="21884">
          <cell r="E21884" t="str">
            <v>MUSTERD 5222 (1kg)</v>
          </cell>
        </row>
        <row r="21885">
          <cell r="E21885" t="str">
            <v>MUSTERD 5222 (1kg)-Pkt</v>
          </cell>
        </row>
        <row r="21886">
          <cell r="E21886" t="str">
            <v>MUSTERD 5222 (500gm)-Pkt</v>
          </cell>
        </row>
        <row r="21887">
          <cell r="E21887" t="str">
            <v>MUSTERD KESARI 5111 (500gm)</v>
          </cell>
        </row>
        <row r="21888">
          <cell r="E21888" t="str">
            <v>MUSTERD KESARI 5111 (500gm)-Pkt</v>
          </cell>
        </row>
        <row r="21889">
          <cell r="E21889" t="str">
            <v>MUSTERD KESARI GOLD (500gm)-Pkt</v>
          </cell>
        </row>
        <row r="21890">
          <cell r="E21890" t="str">
            <v>MUSTERD PA 5210 (1kg)-Kg</v>
          </cell>
        </row>
        <row r="21891">
          <cell r="E21891" t="str">
            <v>NATIVO WG75 (100gm)</v>
          </cell>
        </row>
        <row r="21892">
          <cell r="E21892" t="str">
            <v>NATIVO WG75 (100gm)-Pkt</v>
          </cell>
        </row>
        <row r="21893">
          <cell r="E21893" t="str">
            <v>NATIVO WG75 (1kg)</v>
          </cell>
        </row>
        <row r="21894">
          <cell r="E21894" t="str">
            <v>NATIVO WG75 (1kg)-Kg</v>
          </cell>
        </row>
        <row r="21895">
          <cell r="E21895" t="str">
            <v>OBERON SC240 (50ml)-Pcs</v>
          </cell>
        </row>
        <row r="21896">
          <cell r="E21896" t="str">
            <v>PLANOFIX SL4 5 (250ml)</v>
          </cell>
        </row>
        <row r="21897">
          <cell r="E21897" t="str">
            <v>PLANOFIX SL4 5 (250ml)-Unit</v>
          </cell>
        </row>
        <row r="21898">
          <cell r="E21898" t="str">
            <v>PLANOFIX SL4.5 (100ml)</v>
          </cell>
        </row>
        <row r="21899">
          <cell r="E21899" t="str">
            <v>PLANOFIX SL4.5 (100ml)-Unit</v>
          </cell>
        </row>
        <row r="21900">
          <cell r="E21900" t="str">
            <v>PLANOFIX SL45 (1ltr)</v>
          </cell>
        </row>
        <row r="21901">
          <cell r="E21901" t="str">
            <v>PLANOFIX SL45 (1ltr)-Unit</v>
          </cell>
        </row>
        <row r="21902">
          <cell r="E21902" t="str">
            <v>PLANOFIX SL45 (500ml)</v>
          </cell>
        </row>
        <row r="21903">
          <cell r="E21903" t="str">
            <v>PLANOFIX SL45 (500ml)-Unit</v>
          </cell>
        </row>
        <row r="21904">
          <cell r="E21904" t="str">
            <v>RAXIL EASY FS60 (13.4ml)</v>
          </cell>
        </row>
        <row r="21905">
          <cell r="E21905" t="str">
            <v>RAXIL EASY FS60 (13.4ml)-Pcs</v>
          </cell>
        </row>
        <row r="21906">
          <cell r="E21906" t="str">
            <v>REGENT GR0.3 (1kg)</v>
          </cell>
        </row>
        <row r="21907">
          <cell r="E21907" t="str">
            <v>REGENT GR0.3 (1kg)-Unit</v>
          </cell>
        </row>
        <row r="21908">
          <cell r="E21908" t="str">
            <v>REGENT GR0.3(5kg)</v>
          </cell>
        </row>
        <row r="21909">
          <cell r="E21909" t="str">
            <v>REGENT GR0.3(5kg)-Unit</v>
          </cell>
        </row>
        <row r="21910">
          <cell r="E21910" t="str">
            <v>REGENT SC50 (100ml)</v>
          </cell>
        </row>
        <row r="21911">
          <cell r="E21911" t="str">
            <v>REGENT SC50 (100ml)-Unit</v>
          </cell>
        </row>
        <row r="21912">
          <cell r="E21912" t="str">
            <v>REGENT ULTRA GR0.6 (1kg)</v>
          </cell>
        </row>
        <row r="21913">
          <cell r="E21913" t="str">
            <v>REGENT ULTRA GR0.6 (1kg)-Unit</v>
          </cell>
        </row>
        <row r="21914">
          <cell r="E21914" t="str">
            <v>REGENT ULTRA GR0.6 (4kg)</v>
          </cell>
        </row>
        <row r="21915">
          <cell r="E21915" t="str">
            <v>REGENT ULTRA GR0.6 (4kg)-Unit</v>
          </cell>
        </row>
        <row r="21916">
          <cell r="E21916" t="str">
            <v>SECTIN WG 60 (100gm)</v>
          </cell>
        </row>
        <row r="21917">
          <cell r="E21917" t="str">
            <v>SECTIN WG 60 (100gm)-Unit</v>
          </cell>
        </row>
        <row r="21918">
          <cell r="E21918" t="str">
            <v>SECTIN WG60 (1kg)</v>
          </cell>
        </row>
        <row r="21919">
          <cell r="E21919" t="str">
            <v>SECTIN WG60 (1kg)-Kg</v>
          </cell>
        </row>
        <row r="21920">
          <cell r="E21920" t="str">
            <v>SECTIN WG60 (600gm)</v>
          </cell>
        </row>
        <row r="21921">
          <cell r="E21921" t="str">
            <v>SECTIN WG60 (600gm)-Unit</v>
          </cell>
        </row>
        <row r="21922">
          <cell r="E21922" t="str">
            <v>SENCOR WP70 (100gm)</v>
          </cell>
        </row>
        <row r="21923">
          <cell r="E21923" t="str">
            <v>SENCOR WP70 (100gm)-Unit</v>
          </cell>
        </row>
        <row r="21924">
          <cell r="E21924" t="str">
            <v>SOLOMON (250ml)</v>
          </cell>
        </row>
        <row r="21925">
          <cell r="E21925" t="str">
            <v>SOLOMON (250ml)-Pcs</v>
          </cell>
        </row>
        <row r="21926">
          <cell r="E21926" t="str">
            <v>SOLOMON OD300 (100ml)-Pcs</v>
          </cell>
        </row>
        <row r="21927">
          <cell r="E21927" t="str">
            <v>SUNRICE WG15 (50gm)</v>
          </cell>
        </row>
        <row r="21928">
          <cell r="E21928" t="str">
            <v>SUNRICE WG15 (50gm)-Unit</v>
          </cell>
        </row>
        <row r="21929">
          <cell r="E21929" t="str">
            <v>WHIPSUPER EC90 (100ml)</v>
          </cell>
        </row>
        <row r="21930">
          <cell r="E21930" t="str">
            <v>WHIPSUPER EC90 (100ml)-Unit</v>
          </cell>
        </row>
        <row r="21931">
          <cell r="E21931" t="str">
            <v>WHIPSUPER EC90 (250ml)</v>
          </cell>
        </row>
        <row r="21932">
          <cell r="E21932" t="str">
            <v>WHIPSUPER EC90 (250ml)-Unit</v>
          </cell>
        </row>
        <row r="21933">
          <cell r="E21933" t="str">
            <v>WHIPSUPER EC90 (500ml)</v>
          </cell>
        </row>
        <row r="21934">
          <cell r="E21934" t="str">
            <v>WHIPSUPER EC90 (500ml)-Unit</v>
          </cell>
        </row>
        <row r="21935">
          <cell r="E21935" t="str">
            <v>ADMIRE WG70 125X8X2GM-KGS</v>
          </cell>
        </row>
        <row r="21936">
          <cell r="E21936" t="str">
            <v>ALANTO (T) SC240 40X250ML.-LTR</v>
          </cell>
        </row>
        <row r="21937">
          <cell r="E21937" t="str">
            <v>ALANTO (T) SC240 50X100 ML-LTR</v>
          </cell>
        </row>
        <row r="21938">
          <cell r="E21938" t="str">
            <v>AMBITION 40X250 ML-LTR</v>
          </cell>
        </row>
        <row r="21939">
          <cell r="E21939" t="str">
            <v>ANTRACOL (T) WP70 10X1KG-KGS</v>
          </cell>
        </row>
        <row r="21940">
          <cell r="E21940" t="str">
            <v>ANTRACOL (T) WP70 20X500GM-KGS</v>
          </cell>
        </row>
        <row r="21941">
          <cell r="E21941" t="str">
            <v>ARIZE 6444 GOLD 10X3KG-KGS</v>
          </cell>
        </row>
        <row r="21942">
          <cell r="E21942" t="str">
            <v>COUNCIL ACTIV WG30 8X10X45GR-KGS</v>
          </cell>
        </row>
        <row r="21943">
          <cell r="E21943" t="str">
            <v>DECIS EC 20X500ML-LTR</v>
          </cell>
        </row>
        <row r="21944">
          <cell r="E21944" t="str">
            <v>DECIS EC 40X250ML-LTR</v>
          </cell>
        </row>
        <row r="21945">
          <cell r="E21945" t="str">
            <v>DECIS EC101 50X100ML-LTR</v>
          </cell>
        </row>
        <row r="21946">
          <cell r="E21946" t="str">
            <v>DECIS EC24 50X100ML.-LTR</v>
          </cell>
        </row>
        <row r="21947">
          <cell r="E21947" t="str">
            <v>EMESTO PRIME FS240 50X100ML. BOT-LTR</v>
          </cell>
        </row>
        <row r="21948">
          <cell r="E21948" t="str">
            <v>EVERGOL XTEND FS 100ML-LTR</v>
          </cell>
        </row>
        <row r="21949">
          <cell r="E21949" t="str">
            <v>FOOST WP 50 (24X500GM)-KGS</v>
          </cell>
        </row>
        <row r="21950">
          <cell r="E21950" t="str">
            <v>HY MAIZE DKC 9144 4KGIN-KGS</v>
          </cell>
        </row>
        <row r="21951">
          <cell r="E21951" t="str">
            <v>HY MAIZE SEEDS DKC9108 PLUS-KGS</v>
          </cell>
        </row>
        <row r="21952">
          <cell r="E21952" t="str">
            <v>HY. MAIZE SEEDS DKC 9144 ACC 4KG IN-KGS</v>
          </cell>
        </row>
        <row r="21953">
          <cell r="E21953" t="str">
            <v>HY. MAIZE SEEDS DKC7074 IN5KG-KGS</v>
          </cell>
        </row>
        <row r="21954">
          <cell r="E21954" t="str">
            <v>HY.MAIZE DKC7074 ACC 5KG IN-KGS</v>
          </cell>
        </row>
        <row r="21955">
          <cell r="E21955" t="str">
            <v>HY.MAIZE SEEDS DKC8181 4KG-KGS</v>
          </cell>
        </row>
        <row r="21956">
          <cell r="E21956" t="str">
            <v>INFINITO SC687 10X1LTR.-LTR</v>
          </cell>
        </row>
        <row r="21957">
          <cell r="E21957" t="str">
            <v>INFINITO SC687 20X500ML.-LTR</v>
          </cell>
        </row>
        <row r="21958">
          <cell r="E21958" t="str">
            <v>JUMP WG80 2GR.-KGS</v>
          </cell>
        </row>
        <row r="21959">
          <cell r="E21959" t="str">
            <v>LARVIN (T) WP75 (40X100GM)-KGS</v>
          </cell>
        </row>
        <row r="21960">
          <cell r="E21960" t="str">
            <v>LAUDIS 115ML PACK-UNITS</v>
          </cell>
        </row>
        <row r="21961">
          <cell r="E21961" t="str">
            <v>LAUDIS SC630 10X57.5ML-LTR</v>
          </cell>
        </row>
        <row r="21962">
          <cell r="E21962" t="str">
            <v>LAUDIS SC630 3X230ML-LTR</v>
          </cell>
        </row>
        <row r="21963">
          <cell r="E21963" t="str">
            <v>LAUDIS SC630 8X115ML-LTR</v>
          </cell>
        </row>
        <row r="21964">
          <cell r="E21964" t="str">
            <v>LUCIFER (T) WP 15 25X160GR.-UNITS</v>
          </cell>
        </row>
        <row r="21965">
          <cell r="E21965" t="str">
            <v>MONCEREN SC250 10X1L BOT IN-LTR</v>
          </cell>
        </row>
        <row r="21966">
          <cell r="E21966" t="str">
            <v>MONCERON SC250 20X500ML BOT IN-LTR</v>
          </cell>
        </row>
        <row r="21967">
          <cell r="E21967" t="str">
            <v>MUSTARD 5222 30X1KG-KGS</v>
          </cell>
        </row>
        <row r="21968">
          <cell r="E21968" t="str">
            <v>NATIVO WG75 50X100GM-KGS</v>
          </cell>
        </row>
        <row r="21969">
          <cell r="E21969" t="str">
            <v>NATIVO WG75 50X100GR BAG-KGS</v>
          </cell>
        </row>
        <row r="21970">
          <cell r="E21970" t="str">
            <v>PLANOFIX SL4 5 50X100ML.-LTR</v>
          </cell>
        </row>
        <row r="21971">
          <cell r="E21971" t="str">
            <v>REGENT (T) SC50 20X250ML.-LTR</v>
          </cell>
        </row>
        <row r="21972">
          <cell r="E21972" t="str">
            <v>REGENT (T) SC50 50X100ML BOT IN-LTR</v>
          </cell>
        </row>
        <row r="21973">
          <cell r="E21973" t="str">
            <v>REGENT GR 0.3 4X5KG-KGS</v>
          </cell>
        </row>
        <row r="21974">
          <cell r="E21974" t="str">
            <v>REGENT ULTRA GR 0.6 5X4KG.-KGS</v>
          </cell>
        </row>
        <row r="21975">
          <cell r="E21975" t="str">
            <v>ROUND UP SPEED 100ML.-LTR</v>
          </cell>
        </row>
        <row r="21976">
          <cell r="E21976" t="str">
            <v>ROUNDUP 1LTR BOTTLES-LTR</v>
          </cell>
        </row>
        <row r="21977">
          <cell r="E21977" t="str">
            <v>ROUNDUP SPEED 1LTR BOTTLES-LTR</v>
          </cell>
        </row>
        <row r="21978">
          <cell r="E21978" t="str">
            <v>SECTIN WG60 20X600 GR-KGS</v>
          </cell>
        </row>
        <row r="21979">
          <cell r="E21979" t="str">
            <v>SENCOR WP 70 60X100GR BAG-KGS</v>
          </cell>
        </row>
        <row r="21980">
          <cell r="E21980" t="str">
            <v>ADMIRE (T)WG 70 0GR-Pcs.</v>
          </cell>
        </row>
        <row r="21981">
          <cell r="E21981" t="str">
            <v>ADMIRE WG70 2GR-Pcs.</v>
          </cell>
        </row>
        <row r="21982">
          <cell r="E21982" t="str">
            <v>ADORA (T)SC 100ML-Pcs.</v>
          </cell>
        </row>
        <row r="21983">
          <cell r="E21983" t="str">
            <v>ANTERACOL 500GM-Pcs.</v>
          </cell>
        </row>
        <row r="21984">
          <cell r="E21984" t="str">
            <v>ANTRACOL (T)WP 701KG-Pcs.</v>
          </cell>
        </row>
        <row r="21985">
          <cell r="E21985" t="str">
            <v>ARIZE AZ 6444 3 KG-Pcs.</v>
          </cell>
        </row>
        <row r="21986">
          <cell r="E21986" t="str">
            <v>ARIZE AZ 6741 3KG-Pcs.</v>
          </cell>
        </row>
        <row r="21987">
          <cell r="E21987" t="str">
            <v>ARIZE AZ 8433 3 KG-Pcs.</v>
          </cell>
        </row>
        <row r="21988">
          <cell r="E21988" t="str">
            <v>COUNCIL ACTIV WG 30`` 90 GR-Pcs.</v>
          </cell>
        </row>
        <row r="21989">
          <cell r="E21989" t="str">
            <v>DECIS EC 100 ML-Pcs.</v>
          </cell>
        </row>
        <row r="21990">
          <cell r="E21990" t="str">
            <v>DECIS EC 250 ML-Pcs.</v>
          </cell>
        </row>
        <row r="21991">
          <cell r="E21991" t="str">
            <v>EMESTO PRIME FS 240 100ML BOT-Pcs.</v>
          </cell>
        </row>
        <row r="21992">
          <cell r="E21992" t="str">
            <v>FAME SC 50 ML-Pcs.</v>
          </cell>
        </row>
        <row r="21993">
          <cell r="E21993" t="str">
            <v>FLOTIS (T)SC 1 LT-Pcs.</v>
          </cell>
        </row>
        <row r="21994">
          <cell r="E21994" t="str">
            <v>FLOTIS (T)SC 50 ML-Pcs.</v>
          </cell>
        </row>
        <row r="21995">
          <cell r="E21995" t="str">
            <v>FLOTIS SC 500ML-Pcs.</v>
          </cell>
        </row>
        <row r="21996">
          <cell r="E21996" t="str">
            <v>FOOST WP 500 GRM-Pcs.</v>
          </cell>
        </row>
        <row r="21997">
          <cell r="E21997" t="str">
            <v>RAXIL ESAY 13.4 ML BOTTAL-Pcs.</v>
          </cell>
        </row>
        <row r="21998">
          <cell r="E21998" t="str">
            <v>RAXIL(T)DS2 5*(25*40GR)-Pcs.</v>
          </cell>
        </row>
        <row r="21999">
          <cell r="E21999" t="str">
            <v>RRGENT GR.3 BAG 5KG-Pcs.</v>
          </cell>
        </row>
        <row r="22000">
          <cell r="E22000" t="str">
            <v>SENCOR WP 100 GRM-Pcs.</v>
          </cell>
        </row>
        <row r="22001">
          <cell r="E22001" t="str">
            <v>SUNRICE WG 15 100 GRM-Pcs.</v>
          </cell>
        </row>
        <row r="22002">
          <cell r="E22002" t="str">
            <v>Agenda EC25 - 100 M</v>
          </cell>
        </row>
        <row r="22003">
          <cell r="E22003" t="str">
            <v>Agenda EC25 - 100 M-Unit</v>
          </cell>
        </row>
        <row r="22004">
          <cell r="E22004" t="str">
            <v>Agenda EC25 - 100 Ml</v>
          </cell>
        </row>
        <row r="22005">
          <cell r="E22005" t="str">
            <v>Agenda EC25 - 100 Ml-Unit</v>
          </cell>
        </row>
        <row r="22006">
          <cell r="E22006" t="str">
            <v>Agenda EC25 - 500 M</v>
          </cell>
        </row>
        <row r="22007">
          <cell r="E22007" t="str">
            <v>Agenda EC25 - 500 M-Unit</v>
          </cell>
        </row>
        <row r="22008">
          <cell r="E22008" t="str">
            <v>Agenda EC25 - 500 Ml</v>
          </cell>
        </row>
        <row r="22009">
          <cell r="E22009" t="str">
            <v>Agenda EC25 - 500 Ml-Unit</v>
          </cell>
        </row>
        <row r="22010">
          <cell r="E22010" t="str">
            <v>Aqua K-Othrine EW 20</v>
          </cell>
        </row>
        <row r="22011">
          <cell r="E22011" t="str">
            <v>Aqua K-Othrine EW 20-Unit</v>
          </cell>
        </row>
        <row r="22012">
          <cell r="E22012" t="str">
            <v>K- Obiol - 1 Kg</v>
          </cell>
        </row>
        <row r="22013">
          <cell r="E22013" t="str">
            <v>K- Obiol - 1 Kg-Unit</v>
          </cell>
        </row>
        <row r="22014">
          <cell r="E22014" t="str">
            <v>K-Othrine Flow Sc 25.5 - 1 Ltr</v>
          </cell>
        </row>
        <row r="22015">
          <cell r="E22015" t="str">
            <v>K-Othrine Flow Sc 25.5 - 1 Ltr-Unit</v>
          </cell>
        </row>
        <row r="22016">
          <cell r="E22016" t="str">
            <v>Kingfog 1.25 ULV - 1 Ltr</v>
          </cell>
        </row>
        <row r="22017">
          <cell r="E22017" t="str">
            <v>Kingfog 1.25 ULV - 1 Ltr-Unit</v>
          </cell>
        </row>
        <row r="22018">
          <cell r="E22018" t="str">
            <v>Kingfog Ul10 - 1 Ltr-Unit</v>
          </cell>
        </row>
        <row r="22019">
          <cell r="E22019" t="str">
            <v>Maxforce Quantum RB</v>
          </cell>
        </row>
        <row r="22020">
          <cell r="E22020" t="str">
            <v>Maxforce Quantum RB-Unit</v>
          </cell>
        </row>
        <row r="22021">
          <cell r="E22021" t="str">
            <v>Maxforce Forte - 35 G</v>
          </cell>
        </row>
        <row r="22022">
          <cell r="E22022" t="str">
            <v>Maxforce Forte - 35 G-Unit</v>
          </cell>
        </row>
        <row r="22023">
          <cell r="E22023" t="str">
            <v>Premise - 1 Ltr</v>
          </cell>
        </row>
        <row r="22024">
          <cell r="E22024" t="str">
            <v>Premise - 1 Ltr-Unit</v>
          </cell>
        </row>
        <row r="22025">
          <cell r="E22025" t="str">
            <v>Premise - 250 Ml</v>
          </cell>
        </row>
        <row r="22026">
          <cell r="E22026" t="str">
            <v>Premise - 250 Ml-Unit</v>
          </cell>
        </row>
        <row r="22027">
          <cell r="E22027" t="str">
            <v>Premise - 5 Ltr</v>
          </cell>
        </row>
        <row r="22028">
          <cell r="E22028" t="str">
            <v>Premise - 5 Ltr-Unit</v>
          </cell>
        </row>
        <row r="22029">
          <cell r="E22029" t="str">
            <v>Premise SC350 - 250 Ml</v>
          </cell>
        </row>
        <row r="22030">
          <cell r="E22030" t="str">
            <v>Premise SC350 - 250 Ml-Unit</v>
          </cell>
        </row>
        <row r="22031">
          <cell r="E22031" t="str">
            <v>Premise Sc350 - 5 Ltr</v>
          </cell>
        </row>
        <row r="22032">
          <cell r="E22032" t="str">
            <v>Premise Sc350 - 5 Ltr-Unit</v>
          </cell>
        </row>
        <row r="22033">
          <cell r="E22033" t="str">
            <v>Quick Bayt - 50 Gm</v>
          </cell>
        </row>
        <row r="22034">
          <cell r="E22034" t="str">
            <v>Quick Bayt - 50 Gm-Unit</v>
          </cell>
        </row>
        <row r="22035">
          <cell r="E22035" t="str">
            <v>Racumin Sure RB0.005 - 100 GM</v>
          </cell>
        </row>
        <row r="22036">
          <cell r="E22036" t="str">
            <v>Racumin Sure RB0.005 - 100 GM-Unit</v>
          </cell>
        </row>
        <row r="22037">
          <cell r="E22037" t="str">
            <v>Responsar - 1 Ltr</v>
          </cell>
        </row>
        <row r="22038">
          <cell r="E22038" t="str">
            <v>Responsar - 1 Ltr-Unit</v>
          </cell>
        </row>
        <row r="22039">
          <cell r="E22039" t="str">
            <v>Responsar Sc25 - 1 Ltr</v>
          </cell>
        </row>
        <row r="22040">
          <cell r="E22040" t="str">
            <v>Responsar Sc25 - 1 Ltr-Unit</v>
          </cell>
        </row>
        <row r="22041">
          <cell r="E22041" t="str">
            <v>Solfac Ew50 - 1 Ltr</v>
          </cell>
        </row>
        <row r="22042">
          <cell r="E22042" t="str">
            <v>Solfac Ew50 - 1 Ltr-Unit</v>
          </cell>
        </row>
        <row r="22043">
          <cell r="E22043" t="str">
            <v>Solfac WP10 - 20 Gm</v>
          </cell>
        </row>
        <row r="22044">
          <cell r="E22044" t="str">
            <v>Solfac WP10 - 20 Gm-Unit</v>
          </cell>
        </row>
        <row r="22045">
          <cell r="E22045" t="str">
            <v>Temprid Sc 365 - 50 Ml</v>
          </cell>
        </row>
        <row r="22046">
          <cell r="E22046" t="str">
            <v>Temprid Sc 365 - 50 Ml-Unit</v>
          </cell>
        </row>
        <row r="22047">
          <cell r="E22047" t="str">
            <v>Temprid Sc 365 - 500 Ml</v>
          </cell>
        </row>
        <row r="22048">
          <cell r="E22048" t="str">
            <v>Temprid Sc 365 - 500 Ml-Unit</v>
          </cell>
        </row>
        <row r="22049">
          <cell r="E22049" t="str">
            <v>Agenda EC25 - 100MI-Unit</v>
          </cell>
        </row>
        <row r="22050">
          <cell r="E22050" t="str">
            <v>Agenda EC25 - 500MI-Unit</v>
          </cell>
        </row>
        <row r="22051">
          <cell r="E22051" t="str">
            <v>Barcelo - 5 Gm-Unit</v>
          </cell>
        </row>
        <row r="22052">
          <cell r="E22052" t="str">
            <v>Bilarv WP 25 - 500 Gm-Unit</v>
          </cell>
        </row>
        <row r="22053">
          <cell r="E22053" t="str">
            <v>K-Obiol 2.5 WP - 1 Kg-Unit</v>
          </cell>
        </row>
        <row r="22054">
          <cell r="E22054" t="str">
            <v>K-Othrine 2.5 WP - 120 Gm-Unit</v>
          </cell>
        </row>
        <row r="22055">
          <cell r="E22055" t="str">
            <v>K-Othrine Flow - 1 Lt-Unit</v>
          </cell>
        </row>
        <row r="22056">
          <cell r="E22056" t="str">
            <v>K-Othrine Flow - 50 Ml-Unit</v>
          </cell>
        </row>
        <row r="22057">
          <cell r="E22057" t="str">
            <v>Kingfog 1.25 ULV - 1 Lt-Unit</v>
          </cell>
        </row>
        <row r="22058">
          <cell r="E22058" t="str">
            <v>Maxforce Forte - 35 Gm-Unit</v>
          </cell>
        </row>
        <row r="22059">
          <cell r="E22059" t="str">
            <v>Maxforce Quantum RB - 30Gm-Unit</v>
          </cell>
        </row>
        <row r="22060">
          <cell r="E22060" t="str">
            <v>Premise - 1 Ltr-Unit</v>
          </cell>
        </row>
        <row r="22061">
          <cell r="E22061" t="str">
            <v>Premise - 250 Ml-Unit</v>
          </cell>
        </row>
        <row r="22062">
          <cell r="E22062" t="str">
            <v>Premise - 5 Lt-Unit</v>
          </cell>
        </row>
        <row r="22063">
          <cell r="E22063" t="str">
            <v>Quick Bayt - 50Gm-Unit</v>
          </cell>
        </row>
        <row r="22064">
          <cell r="E22064" t="str">
            <v>Racumin Sure - 100Gm-Unit</v>
          </cell>
        </row>
        <row r="22065">
          <cell r="E22065" t="str">
            <v>Responsar- 1Ltr-Unit</v>
          </cell>
        </row>
        <row r="22066">
          <cell r="E22066" t="str">
            <v>Solfac - 1 Ltr-Unit</v>
          </cell>
        </row>
        <row r="22067">
          <cell r="E22067" t="str">
            <v>Solfac - 100 MI-Unit</v>
          </cell>
        </row>
        <row r="22068">
          <cell r="E22068" t="str">
            <v>Solfac WP - 20 Gm-Unit</v>
          </cell>
        </row>
        <row r="22069">
          <cell r="E22069" t="str">
            <v>Temprid - 500 ML-Unit</v>
          </cell>
        </row>
        <row r="22070">
          <cell r="E22070" t="str">
            <v>Temprid - 50 MI-Unit</v>
          </cell>
        </row>
        <row r="22071">
          <cell r="E22071" t="str">
            <v>Temprid - 500 MI-Unit</v>
          </cell>
        </row>
        <row r="22072">
          <cell r="E22072" t="str">
            <v>ADMIRE -(8X2 GM) BOX-Pcs.</v>
          </cell>
        </row>
        <row r="22073">
          <cell r="E22073" t="str">
            <v>ADORA -50 ML-Pcs.</v>
          </cell>
        </row>
        <row r="22074">
          <cell r="E22074" t="str">
            <v>ALANTO -100 ML-Pcs.</v>
          </cell>
        </row>
        <row r="22075">
          <cell r="E22075" t="str">
            <v>ALIETTE -100 GM-Pcs.</v>
          </cell>
        </row>
        <row r="22076">
          <cell r="E22076" t="str">
            <v>AMBITION -100 ML-PCS</v>
          </cell>
        </row>
        <row r="22077">
          <cell r="E22077" t="str">
            <v>AMBITION -250 ML-Pcs.</v>
          </cell>
        </row>
        <row r="22078">
          <cell r="E22078" t="str">
            <v>ANTRACOL -1 KG-Pcs.</v>
          </cell>
        </row>
        <row r="22079">
          <cell r="E22079" t="str">
            <v>ANTRACOL -100 GM-Pcs.</v>
          </cell>
        </row>
        <row r="22080">
          <cell r="E22080" t="str">
            <v>ANTRACOL -250 GM-Pcs.</v>
          </cell>
        </row>
        <row r="22081">
          <cell r="E22081" t="str">
            <v>ANTRACOL -500 GM-Pcs.</v>
          </cell>
        </row>
        <row r="22082">
          <cell r="E22082" t="str">
            <v>COUNCILACTIV -45 GM-Pcs.</v>
          </cell>
        </row>
        <row r="22083">
          <cell r="E22083" t="str">
            <v>DECIS 100 -50 ML-Pcs.</v>
          </cell>
        </row>
        <row r="22084">
          <cell r="E22084" t="str">
            <v>DECIS 101 -100 ML-Pcs.</v>
          </cell>
        </row>
        <row r="22085">
          <cell r="E22085" t="str">
            <v>DECIS 24.6 -100 ML-Pcs.</v>
          </cell>
        </row>
        <row r="22086">
          <cell r="E22086" t="str">
            <v>ETHREL -100 ML-Pcs.</v>
          </cell>
        </row>
        <row r="22087">
          <cell r="E22087" t="str">
            <v>FAME -10 ML-Pcs.</v>
          </cell>
        </row>
        <row r="22088">
          <cell r="E22088" t="str">
            <v>FOLICUR -100 ML-Pcs.</v>
          </cell>
        </row>
        <row r="22089">
          <cell r="E22089" t="str">
            <v>INFINITO-100ML-PCS</v>
          </cell>
        </row>
        <row r="22090">
          <cell r="E22090" t="str">
            <v>JUMP- 2 GM-Pcs.</v>
          </cell>
        </row>
        <row r="22091">
          <cell r="E22091" t="str">
            <v>LARVIN -100 GM-Pcs.</v>
          </cell>
        </row>
        <row r="22092">
          <cell r="E22092" t="str">
            <v>LARVIN-250 GM-PCS</v>
          </cell>
        </row>
        <row r="22093">
          <cell r="E22093" t="str">
            <v>LUNA EXPERIENCE -100 ML-Pcs.</v>
          </cell>
        </row>
        <row r="22094">
          <cell r="E22094" t="str">
            <v>MOVENTO ENERGY -100 ML-Pcs.</v>
          </cell>
        </row>
        <row r="22095">
          <cell r="E22095" t="str">
            <v>NATIVO -10 GM-Pcs.</v>
          </cell>
        </row>
        <row r="22096">
          <cell r="E22096" t="str">
            <v>NATIVO -50 GM-Pcs.</v>
          </cell>
        </row>
        <row r="22097">
          <cell r="E22097" t="str">
            <v>OBERON -100 ML-Pcs.</v>
          </cell>
        </row>
        <row r="22098">
          <cell r="E22098" t="str">
            <v>OBERON -50 ML-Pcs.</v>
          </cell>
        </row>
        <row r="22099">
          <cell r="E22099" t="str">
            <v>PLANOFIX -100 ML-Pcs.</v>
          </cell>
        </row>
        <row r="22100">
          <cell r="E22100" t="str">
            <v>PLANOFIX -1LT-Pcs.</v>
          </cell>
        </row>
        <row r="22101">
          <cell r="E22101" t="str">
            <v>REGENT GR -1 KG-Pcs.</v>
          </cell>
        </row>
        <row r="22102">
          <cell r="E22102" t="str">
            <v>REGENT ULTRA GR -1 KG-Pcs.</v>
          </cell>
        </row>
        <row r="22103">
          <cell r="E22103" t="str">
            <v>SECTIN -100 GM-Pcs.</v>
          </cell>
        </row>
        <row r="22104">
          <cell r="E22104" t="str">
            <v>SENCOR -100 GM-PCS</v>
          </cell>
        </row>
        <row r="22105">
          <cell r="E22105" t="str">
            <v>SIVANTO PRIME -100 ML-Pcs.</v>
          </cell>
        </row>
        <row r="22106">
          <cell r="E22106" t="str">
            <v>SOLOMON -100 ML-Pcs.</v>
          </cell>
        </row>
        <row r="22107">
          <cell r="E22107" t="str">
            <v>VELUM PRIME-100 ML-PCS</v>
          </cell>
        </row>
        <row r="22108">
          <cell r="E22108" t="str">
            <v>ADORA:10 ML</v>
          </cell>
        </row>
        <row r="22109">
          <cell r="E22109" t="str">
            <v>ADORA:50 ML</v>
          </cell>
        </row>
        <row r="22110">
          <cell r="E22110" t="str">
            <v>ADUE:100 Gms.</v>
          </cell>
        </row>
        <row r="22111">
          <cell r="E22111" t="str">
            <v>ADUE:200 Gms.</v>
          </cell>
        </row>
        <row r="22112">
          <cell r="E22112" t="str">
            <v>ADUE:40 Gms.</v>
          </cell>
        </row>
        <row r="22113">
          <cell r="E22113" t="str">
            <v>ALIETTE:1 Kg.</v>
          </cell>
        </row>
        <row r="22114">
          <cell r="E22114" t="str">
            <v>ALIETTE:500 Gms.</v>
          </cell>
        </row>
        <row r="22115">
          <cell r="E22115" t="str">
            <v>AMBITION:1 Ltr.</v>
          </cell>
        </row>
        <row r="22116">
          <cell r="E22116" t="str">
            <v>AMBITION:500 ML</v>
          </cell>
        </row>
        <row r="22117">
          <cell r="E22117" t="str">
            <v>ANTRACOL:1 Kg.</v>
          </cell>
        </row>
        <row r="22118">
          <cell r="E22118" t="str">
            <v>ANTRACOL:500 Gms.</v>
          </cell>
        </row>
        <row r="22119">
          <cell r="E22119" t="str">
            <v>ATLANTIS:160 Gms.</v>
          </cell>
        </row>
        <row r="22120">
          <cell r="E22120" t="str">
            <v>BAJRA 9072:1.5 Kg.</v>
          </cell>
        </row>
        <row r="22121">
          <cell r="E22121" t="str">
            <v>BAJRA 9444:1.5 Kg.</v>
          </cell>
        </row>
        <row r="22122">
          <cell r="E22122" t="str">
            <v>BELT EXPERT:100 ML</v>
          </cell>
        </row>
        <row r="22123">
          <cell r="E22123" t="str">
            <v>BELT EXPERT:50 ML</v>
          </cell>
        </row>
        <row r="22124">
          <cell r="E22124" t="str">
            <v>CONFIDOR SUPER:1 Ltr.</v>
          </cell>
        </row>
        <row r="22125">
          <cell r="E22125" t="str">
            <v>CONFIDOR SUPER:250 ML</v>
          </cell>
        </row>
        <row r="22126">
          <cell r="E22126" t="str">
            <v>CONFIDOR SUPER:500 ML</v>
          </cell>
        </row>
        <row r="22127">
          <cell r="E22127" t="str">
            <v>CONFIDOR:1 Ltr.</v>
          </cell>
        </row>
        <row r="22128">
          <cell r="E22128" t="str">
            <v>CONFIDOR:500 ML</v>
          </cell>
        </row>
        <row r="22129">
          <cell r="E22129" t="str">
            <v>COTTON SEED SP 7172 BGII:450 Gms.</v>
          </cell>
        </row>
        <row r="22130">
          <cell r="E22130" t="str">
            <v>COTTON SEED SP 7272 BG II:450 Gms.</v>
          </cell>
        </row>
        <row r="22131">
          <cell r="E22131" t="str">
            <v>COUNCIL ACTIV:45 Gms.</v>
          </cell>
        </row>
        <row r="22132">
          <cell r="E22132" t="str">
            <v>COUNCIL ACTIV:90 Gms.</v>
          </cell>
        </row>
        <row r="22133">
          <cell r="E22133" t="str">
            <v>DECIS:1 Ltr.</v>
          </cell>
        </row>
        <row r="22134">
          <cell r="E22134" t="str">
            <v>DECIS:250 ML</v>
          </cell>
        </row>
        <row r="22135">
          <cell r="E22135" t="str">
            <v>EVERGOL EXTEND:100 ML</v>
          </cell>
        </row>
        <row r="22136">
          <cell r="E22136" t="str">
            <v>FAME:100 ML</v>
          </cell>
        </row>
        <row r="22137">
          <cell r="E22137" t="str">
            <v>FAME:250 ML</v>
          </cell>
        </row>
        <row r="22138">
          <cell r="E22138" t="str">
            <v>FAME:500 ML</v>
          </cell>
        </row>
        <row r="22139">
          <cell r="E22139" t="str">
            <v>FOLICUR:1 Ltr.</v>
          </cell>
        </row>
        <row r="22140">
          <cell r="E22140" t="str">
            <v>FOLICUR:500 ML</v>
          </cell>
        </row>
        <row r="22141">
          <cell r="E22141" t="str">
            <v>FOOST:250 Gms.</v>
          </cell>
        </row>
        <row r="22142">
          <cell r="E22142" t="str">
            <v>FOOST:500 Gms.</v>
          </cell>
        </row>
        <row r="22143">
          <cell r="E22143" t="str">
            <v>GAUCHO:1 Ltr.</v>
          </cell>
        </row>
        <row r="22144">
          <cell r="E22144" t="str">
            <v>GAUCHO:100 ML</v>
          </cell>
        </row>
        <row r="22145">
          <cell r="E22145" t="str">
            <v>GAUCHO:250 ML</v>
          </cell>
        </row>
        <row r="22146">
          <cell r="E22146" t="str">
            <v>GAUCHO:5 Ltr.</v>
          </cell>
        </row>
        <row r="22147">
          <cell r="E22147" t="str">
            <v>GAUCHO:50 ML</v>
          </cell>
        </row>
        <row r="22148">
          <cell r="E22148" t="str">
            <v>GAUCHO:9 ML</v>
          </cell>
        </row>
        <row r="22149">
          <cell r="E22149" t="str">
            <v>GLAMORE:100 Gms.</v>
          </cell>
        </row>
        <row r="22150">
          <cell r="E22150" t="str">
            <v>GLAMORE:250 Gms.</v>
          </cell>
        </row>
        <row r="22151">
          <cell r="E22151" t="str">
            <v>INFINITO:1 Ltr.</v>
          </cell>
        </row>
        <row r="22152">
          <cell r="E22152" t="str">
            <v>LARVIN:1 Kg.</v>
          </cell>
        </row>
        <row r="22153">
          <cell r="E22153" t="str">
            <v>LARVIN:500 Gms.</v>
          </cell>
        </row>
        <row r="22154">
          <cell r="E22154" t="str">
            <v>LESENTA:100 Gms.</v>
          </cell>
        </row>
        <row r="22155">
          <cell r="E22155" t="str">
            <v>LESENTA:250 Gms.</v>
          </cell>
        </row>
        <row r="22156">
          <cell r="E22156" t="str">
            <v>LUCIFER:160 Gms.</v>
          </cell>
        </row>
        <row r="22157">
          <cell r="E22157" t="str">
            <v>MOMIJI:60 Gms</v>
          </cell>
        </row>
        <row r="22158">
          <cell r="E22158" t="str">
            <v>MOVENTO ENERGY:1 Ltr.</v>
          </cell>
        </row>
        <row r="22159">
          <cell r="E22159" t="str">
            <v>MOVENTO ENERGY:250 ML</v>
          </cell>
        </row>
        <row r="22160">
          <cell r="E22160" t="str">
            <v>MOVENTO ENERGY:500 ML</v>
          </cell>
        </row>
        <row r="22161">
          <cell r="E22161" t="str">
            <v>MUSTARD 5210:1 Kg.</v>
          </cell>
        </row>
        <row r="22162">
          <cell r="E22162" t="str">
            <v>MUSTARD 5222:1 Kg.</v>
          </cell>
        </row>
        <row r="22163">
          <cell r="E22163" t="str">
            <v>MUSTARD 5232:1 Kg.</v>
          </cell>
        </row>
        <row r="22164">
          <cell r="E22164" t="str">
            <v>NATIVO:1 Kg.</v>
          </cell>
        </row>
        <row r="22165">
          <cell r="E22165" t="str">
            <v>NATIVO:250 Gms.</v>
          </cell>
        </row>
        <row r="22166">
          <cell r="E22166" t="str">
            <v>NATIVO:500 Gms.</v>
          </cell>
        </row>
        <row r="22167">
          <cell r="E22167" t="str">
            <v>OBERON:1 Ltr.</v>
          </cell>
        </row>
        <row r="22168">
          <cell r="E22168" t="str">
            <v>OBERON:500 ML</v>
          </cell>
        </row>
        <row r="22169">
          <cell r="E22169" t="str">
            <v>PLANOFIX:1 Ltr.</v>
          </cell>
        </row>
        <row r="22170">
          <cell r="E22170" t="str">
            <v>PLANOFIX:100 ML</v>
          </cell>
        </row>
        <row r="22171">
          <cell r="E22171" t="str">
            <v>PLANOFIX:250 ML</v>
          </cell>
        </row>
        <row r="22172">
          <cell r="E22172" t="str">
            <v>PLANOFIX:500 ML</v>
          </cell>
        </row>
        <row r="22173">
          <cell r="E22173" t="str">
            <v>RAXIL EASY:1 Ltr.</v>
          </cell>
        </row>
        <row r="22174">
          <cell r="E22174" t="str">
            <v>RAXIL EASY:100 ML</v>
          </cell>
        </row>
        <row r="22175">
          <cell r="E22175" t="str">
            <v>RAXIL EASY:13.4 ML</v>
          </cell>
        </row>
        <row r="22176">
          <cell r="E22176" t="str">
            <v>RAXIL EASY:250 ML</v>
          </cell>
        </row>
        <row r="22177">
          <cell r="E22177" t="str">
            <v>RAXIL EASY:50 ML</v>
          </cell>
        </row>
        <row r="22178">
          <cell r="E22178" t="str">
            <v>RAXIL:100 Gms.</v>
          </cell>
        </row>
        <row r="22179">
          <cell r="E22179" t="str">
            <v>REGENT GOLD SC:250 ML</v>
          </cell>
        </row>
        <row r="22180">
          <cell r="E22180" t="str">
            <v>REGENT GOLD SC:500 ML</v>
          </cell>
        </row>
        <row r="22181">
          <cell r="E22181" t="str">
            <v>REGENT GR:25 Kg.</v>
          </cell>
        </row>
        <row r="22182">
          <cell r="E22182" t="str">
            <v>REGENT GR:5 Kg.</v>
          </cell>
        </row>
        <row r="22183">
          <cell r="E22183" t="str">
            <v>REGENT SC:1 Ltr.</v>
          </cell>
        </row>
        <row r="22184">
          <cell r="E22184" t="str">
            <v>REGENT SC:500 Gms.</v>
          </cell>
        </row>
        <row r="22185">
          <cell r="E22185" t="str">
            <v>REGENT ULTRA:10 Kg.</v>
          </cell>
        </row>
        <row r="22186">
          <cell r="E22186" t="str">
            <v>REGENT ULTRA:20 Kg.</v>
          </cell>
        </row>
        <row r="22187">
          <cell r="E22187" t="str">
            <v>REGENT ULTRA:4 Kg.</v>
          </cell>
        </row>
        <row r="22188">
          <cell r="E22188" t="str">
            <v>SIMBOLA:1 Kg.</v>
          </cell>
        </row>
        <row r="22189">
          <cell r="E22189" t="str">
            <v>SIMBOLA:250 Gms.</v>
          </cell>
        </row>
        <row r="22190">
          <cell r="E22190" t="str">
            <v>SIMBOLA:500 Gms.</v>
          </cell>
        </row>
        <row r="22191">
          <cell r="E22191" t="str">
            <v>SOLOMON:1 Ltr.</v>
          </cell>
        </row>
        <row r="22192">
          <cell r="E22192" t="str">
            <v>SOLOMON:100 ML</v>
          </cell>
        </row>
        <row r="22193">
          <cell r="E22193" t="str">
            <v>SOLOMON:250 ML</v>
          </cell>
        </row>
        <row r="22194">
          <cell r="E22194" t="str">
            <v>SOLOMON:500 ML</v>
          </cell>
        </row>
        <row r="22195">
          <cell r="E22195" t="str">
            <v>SPINTOR:75 ML</v>
          </cell>
        </row>
        <row r="22196">
          <cell r="E22196" t="str">
            <v>TOPSTAR:22.5 Gms.</v>
          </cell>
        </row>
        <row r="22197">
          <cell r="E22197" t="str">
            <v>WHIPSUPER:1 Ltr.</v>
          </cell>
        </row>
        <row r="22198">
          <cell r="E22198" t="str">
            <v>Admire 150gm-Nos</v>
          </cell>
        </row>
        <row r="22199">
          <cell r="E22199" t="str">
            <v>Admire 2gm-Nos</v>
          </cell>
        </row>
        <row r="22200">
          <cell r="E22200" t="str">
            <v>Admire 300gm-Nos</v>
          </cell>
        </row>
        <row r="22201">
          <cell r="E22201" t="str">
            <v>Admire 30gm-Nos</v>
          </cell>
        </row>
        <row r="22202">
          <cell r="E22202" t="str">
            <v>Aliette 100gm-Nos</v>
          </cell>
        </row>
        <row r="22203">
          <cell r="E22203" t="str">
            <v>Aliette 1kg-Nos</v>
          </cell>
        </row>
        <row r="22204">
          <cell r="E22204" t="str">
            <v>Aliette 250gm-Nos</v>
          </cell>
        </row>
        <row r="22205">
          <cell r="E22205" t="str">
            <v>Aliette 500gm-Nos</v>
          </cell>
        </row>
        <row r="22206">
          <cell r="E22206" t="str">
            <v>Alliette 1kg-Nos</v>
          </cell>
        </row>
        <row r="22207">
          <cell r="E22207" t="str">
            <v>Alliette 250gm-Nos</v>
          </cell>
        </row>
        <row r="22208">
          <cell r="E22208" t="str">
            <v>Ambition 1ltr-Nos</v>
          </cell>
        </row>
        <row r="22209">
          <cell r="E22209" t="str">
            <v>Ambition 250ml-Nos</v>
          </cell>
        </row>
        <row r="22210">
          <cell r="E22210" t="str">
            <v>Ambition 500ml-Nos</v>
          </cell>
        </row>
        <row r="22211">
          <cell r="E22211" t="str">
            <v>Antracol 100gm-Nos</v>
          </cell>
        </row>
        <row r="22212">
          <cell r="E22212" t="str">
            <v>Antracol 1kg-Nos</v>
          </cell>
        </row>
        <row r="22213">
          <cell r="E22213" t="str">
            <v>Antracol 250gm-Nos</v>
          </cell>
        </row>
        <row r="22214">
          <cell r="E22214" t="str">
            <v>Antracol 500gm-Nos</v>
          </cell>
        </row>
        <row r="22215">
          <cell r="E22215" t="str">
            <v>Basta-1ltr-Nos</v>
          </cell>
        </row>
        <row r="22216">
          <cell r="E22216" t="str">
            <v>Buonos Sc 430-250ml-Nos</v>
          </cell>
        </row>
        <row r="22217">
          <cell r="E22217" t="str">
            <v>Confidor 100ml-Nos</v>
          </cell>
        </row>
        <row r="22218">
          <cell r="E22218" t="str">
            <v>Confidor 1ltr-Nos</v>
          </cell>
        </row>
        <row r="22219">
          <cell r="E22219" t="str">
            <v>Confidor 250ml-Nos</v>
          </cell>
        </row>
        <row r="22220">
          <cell r="E22220" t="str">
            <v>Confidor 500ml-Nos</v>
          </cell>
        </row>
        <row r="22221">
          <cell r="E22221" t="str">
            <v>Confidor 50ml-Nos</v>
          </cell>
        </row>
        <row r="22222">
          <cell r="E22222" t="str">
            <v>Confidor Super 100ml-Nos</v>
          </cell>
        </row>
        <row r="22223">
          <cell r="E22223" t="str">
            <v>Confidor Super 1ltr-Nos</v>
          </cell>
        </row>
        <row r="22224">
          <cell r="E22224" t="str">
            <v>Confidor Super 250ml-Nos</v>
          </cell>
        </row>
        <row r="22225">
          <cell r="E22225" t="str">
            <v>Confidor Super 500ml-Nos</v>
          </cell>
        </row>
        <row r="22226">
          <cell r="E22226" t="str">
            <v>Confidor Super 50ml-Nos</v>
          </cell>
        </row>
        <row r="22227">
          <cell r="E22227" t="str">
            <v>DECIS100 - 100 ML-Nos</v>
          </cell>
        </row>
        <row r="22228">
          <cell r="E22228" t="str">
            <v>Decis2.8- 100ml-Nos</v>
          </cell>
        </row>
        <row r="22229">
          <cell r="E22229" t="str">
            <v>Decis2.8- 1lit-Nos</v>
          </cell>
        </row>
        <row r="22230">
          <cell r="E22230" t="str">
            <v>Decis2.8-250ml-Nos</v>
          </cell>
        </row>
        <row r="22231">
          <cell r="E22231" t="str">
            <v>Decis2.8-500ml-Nos</v>
          </cell>
        </row>
        <row r="22232">
          <cell r="E22232" t="str">
            <v>Ditaf 200 Gm-Nos</v>
          </cell>
        </row>
        <row r="22233">
          <cell r="E22233" t="str">
            <v>Ethrel 100ml-Nos</v>
          </cell>
        </row>
        <row r="22234">
          <cell r="E22234" t="str">
            <v>Ethrel 1ltr-Nos</v>
          </cell>
        </row>
        <row r="22235">
          <cell r="E22235" t="str">
            <v>Ethrel 250ml-Nos</v>
          </cell>
        </row>
        <row r="22236">
          <cell r="E22236" t="str">
            <v>Ethrel 500ml-Nos</v>
          </cell>
        </row>
        <row r="22237">
          <cell r="E22237" t="str">
            <v>Evergol Xtend-100ml-Nos</v>
          </cell>
        </row>
        <row r="22238">
          <cell r="E22238" t="str">
            <v>Fame-50ml-Nos</v>
          </cell>
        </row>
        <row r="22239">
          <cell r="E22239" t="str">
            <v>Fenos Quick Sc 150-100ml-Nos</v>
          </cell>
        </row>
        <row r="22240">
          <cell r="E22240" t="str">
            <v>Fenos Quick Sc 150-250ml-Nos</v>
          </cell>
        </row>
        <row r="22241">
          <cell r="E22241" t="str">
            <v>Fit Rest100 Gm-Nos</v>
          </cell>
        </row>
        <row r="22242">
          <cell r="E22242" t="str">
            <v>Folicur 100ml-Nos</v>
          </cell>
        </row>
        <row r="22243">
          <cell r="E22243" t="str">
            <v>Folicur 250ml-Nos</v>
          </cell>
        </row>
        <row r="22244">
          <cell r="E22244" t="str">
            <v>Folicur 500ml-Nos</v>
          </cell>
        </row>
        <row r="22245">
          <cell r="E22245" t="str">
            <v>Foost 100ml-Nos</v>
          </cell>
        </row>
        <row r="22246">
          <cell r="E22246" t="str">
            <v>Foost 1kg-Nos</v>
          </cell>
        </row>
        <row r="22247">
          <cell r="E22247" t="str">
            <v>Foost 250gm-Nos</v>
          </cell>
        </row>
        <row r="22248">
          <cell r="E22248" t="str">
            <v>Foost 500gm-Nos</v>
          </cell>
        </row>
        <row r="22249">
          <cell r="E22249" t="str">
            <v>Gaucho 50ml-Nos</v>
          </cell>
        </row>
        <row r="22250">
          <cell r="E22250" t="str">
            <v>Gaucho 9ml-Nos</v>
          </cell>
        </row>
        <row r="22251">
          <cell r="E22251" t="str">
            <v>Jump WG80- 40 Gm-Nos</v>
          </cell>
        </row>
        <row r="22252">
          <cell r="E22252" t="str">
            <v>Larvin 100gm-Nos</v>
          </cell>
        </row>
        <row r="22253">
          <cell r="E22253" t="str">
            <v>LARVIN 1kg-Nos</v>
          </cell>
        </row>
        <row r="22254">
          <cell r="E22254" t="str">
            <v>Larvin 250gm-Nos</v>
          </cell>
        </row>
        <row r="22255">
          <cell r="E22255" t="str">
            <v>Larvin 500gm-Nos</v>
          </cell>
        </row>
        <row r="22256">
          <cell r="E22256" t="str">
            <v>Laudis 115ml-Nos</v>
          </cell>
        </row>
        <row r="22257">
          <cell r="E22257" t="str">
            <v>Laudis 57.5ml-Nos</v>
          </cell>
        </row>
        <row r="22258">
          <cell r="E22258" t="str">
            <v>Lesenta 100gm-Nos</v>
          </cell>
        </row>
        <row r="22259">
          <cell r="E22259" t="str">
            <v>Lesenta 1kg-Nos</v>
          </cell>
        </row>
        <row r="22260">
          <cell r="E22260" t="str">
            <v>Lesenta 250gm-Nos</v>
          </cell>
        </row>
        <row r="22261">
          <cell r="E22261" t="str">
            <v>Lesenta 40gm-Nos</v>
          </cell>
        </row>
        <row r="22262">
          <cell r="E22262" t="str">
            <v>Lesenta 500gm-Nos</v>
          </cell>
        </row>
        <row r="22263">
          <cell r="E22263" t="str">
            <v>Luna Exper 1ltr-Nos</v>
          </cell>
        </row>
        <row r="22264">
          <cell r="E22264" t="str">
            <v>Luna Experience 100ml-Nos</v>
          </cell>
        </row>
        <row r="22265">
          <cell r="E22265" t="str">
            <v>Luna Experience 1lt-Nos</v>
          </cell>
        </row>
        <row r="22266">
          <cell r="E22266" t="str">
            <v>Melody Deo 100gm-Nos</v>
          </cell>
        </row>
        <row r="22267">
          <cell r="E22267" t="str">
            <v>Melody Deo- 400 Gm-Nos</v>
          </cell>
        </row>
        <row r="22268">
          <cell r="E22268" t="str">
            <v>Melody Duo 800gm-Nos</v>
          </cell>
        </row>
        <row r="22269">
          <cell r="E22269" t="str">
            <v>MOVENTO ENERGY 250ml-Nos</v>
          </cell>
        </row>
        <row r="22270">
          <cell r="E22270" t="str">
            <v>MOVENTO ENERGY SC 1ltr-Nos</v>
          </cell>
        </row>
        <row r="22271">
          <cell r="E22271" t="str">
            <v>Movento Od-250ml-Nos</v>
          </cell>
        </row>
        <row r="22272">
          <cell r="E22272" t="str">
            <v>Movento OD150-1 Ltr-Nos</v>
          </cell>
        </row>
        <row r="22273">
          <cell r="E22273" t="str">
            <v>Movento Od150-500ml-Nos</v>
          </cell>
        </row>
        <row r="22274">
          <cell r="E22274" t="str">
            <v>Nativo - 100gm-Nos</v>
          </cell>
        </row>
        <row r="22275">
          <cell r="E22275" t="str">
            <v>Nativo - 10gm-Nos</v>
          </cell>
        </row>
        <row r="22276">
          <cell r="E22276" t="str">
            <v>Nativo -50 Gm-Nos</v>
          </cell>
        </row>
        <row r="22277">
          <cell r="E22277" t="str">
            <v>Oberon 100ml-Nos</v>
          </cell>
        </row>
        <row r="22278">
          <cell r="E22278" t="str">
            <v>Oberon 200ml-Nos</v>
          </cell>
        </row>
        <row r="22279">
          <cell r="E22279" t="str">
            <v>Oberon 500ml-Nos</v>
          </cell>
        </row>
        <row r="22280">
          <cell r="E22280" t="str">
            <v>Planofix 100ml-Nos</v>
          </cell>
        </row>
        <row r="22281">
          <cell r="E22281" t="str">
            <v>Planofix 500 Ml-Nos</v>
          </cell>
        </row>
        <row r="22282">
          <cell r="E22282" t="str">
            <v>PLANOFIX SL4 -250 ML-Nos</v>
          </cell>
        </row>
        <row r="22283">
          <cell r="E22283" t="str">
            <v>Profiler 1kg-Nos</v>
          </cell>
        </row>
        <row r="22284">
          <cell r="E22284" t="str">
            <v>Regent Gold - 250ml-Nos</v>
          </cell>
        </row>
        <row r="22285">
          <cell r="E22285" t="str">
            <v>Regent Gold 100ml-Nos</v>
          </cell>
        </row>
        <row r="22286">
          <cell r="E22286" t="str">
            <v>Regent GR 1kg-Nos</v>
          </cell>
        </row>
        <row r="22287">
          <cell r="E22287" t="str">
            <v>Regent GR 5kg-Nos</v>
          </cell>
        </row>
        <row r="22288">
          <cell r="E22288" t="str">
            <v>Regent Sc 100ml-Nos</v>
          </cell>
        </row>
        <row r="22289">
          <cell r="E22289" t="str">
            <v>Regent Sc 1ltr-Nos</v>
          </cell>
        </row>
        <row r="22290">
          <cell r="E22290" t="str">
            <v>Regent Sc 250ml-Nos</v>
          </cell>
        </row>
        <row r="22291">
          <cell r="E22291" t="str">
            <v>Regent Sc 500ml-Nos</v>
          </cell>
        </row>
        <row r="22292">
          <cell r="E22292" t="str">
            <v>Sectin 100gm-Nos</v>
          </cell>
        </row>
        <row r="22293">
          <cell r="E22293" t="str">
            <v>Sectin 600gm-Nos</v>
          </cell>
        </row>
        <row r="22294">
          <cell r="E22294" t="str">
            <v>Sencor 100gm-Nos</v>
          </cell>
        </row>
        <row r="22295">
          <cell r="E22295" t="str">
            <v>Sencor 250gm-Nos</v>
          </cell>
        </row>
        <row r="22296">
          <cell r="E22296" t="str">
            <v>Sencor 500gm-Nos</v>
          </cell>
        </row>
        <row r="22297">
          <cell r="E22297" t="str">
            <v>Solomon 100ml-Nos</v>
          </cell>
        </row>
        <row r="22298">
          <cell r="E22298" t="str">
            <v>Solomon 1ltr-Nos</v>
          </cell>
        </row>
        <row r="22299">
          <cell r="E22299" t="str">
            <v>Solomon 250ml-Nos</v>
          </cell>
        </row>
        <row r="22300">
          <cell r="E22300" t="str">
            <v>Solomon 500 Ml-Nos</v>
          </cell>
        </row>
        <row r="22301">
          <cell r="E22301" t="str">
            <v>Spintor 75ml-Nos</v>
          </cell>
        </row>
        <row r="22302">
          <cell r="E22302" t="str">
            <v>Spintor 7ml-Nos</v>
          </cell>
        </row>
        <row r="22303">
          <cell r="E22303" t="str">
            <v>Sunrice Ws15- 50gm-Nos</v>
          </cell>
        </row>
        <row r="22304">
          <cell r="E22304" t="str">
            <v>Velum Prime 250 Ml-Nos</v>
          </cell>
        </row>
        <row r="22305">
          <cell r="E22305" t="str">
            <v>Velum Prime 500ml-Nos</v>
          </cell>
        </row>
        <row r="22306">
          <cell r="E22306" t="str">
            <v>WHIPSUPER 100ml-Nos</v>
          </cell>
        </row>
        <row r="22307">
          <cell r="E22307" t="str">
            <v>Whipsuper 250ml-Nos</v>
          </cell>
        </row>
        <row r="22308">
          <cell r="E22308" t="str">
            <v>Acothion 1 Ltr</v>
          </cell>
        </row>
        <row r="22309">
          <cell r="E22309" t="str">
            <v>Acothion 250ML</v>
          </cell>
        </row>
        <row r="22310">
          <cell r="E22310" t="str">
            <v>Alanto 250 ML</v>
          </cell>
        </row>
        <row r="22311">
          <cell r="E22311" t="str">
            <v>Aliette 100 GM</v>
          </cell>
        </row>
        <row r="22312">
          <cell r="E22312" t="str">
            <v>Aliette 250 GM</v>
          </cell>
        </row>
        <row r="22313">
          <cell r="E22313" t="str">
            <v>Aliette 500 GM</v>
          </cell>
        </row>
        <row r="22314">
          <cell r="E22314" t="str">
            <v>Ambition 1 Ltr</v>
          </cell>
        </row>
        <row r="22315">
          <cell r="E22315" t="str">
            <v>Ambition 250 ML</v>
          </cell>
        </row>
        <row r="22316">
          <cell r="E22316" t="str">
            <v>Ambition 500 ML</v>
          </cell>
        </row>
        <row r="22317">
          <cell r="E22317" t="str">
            <v>Antracol 1 KG</v>
          </cell>
        </row>
        <row r="22318">
          <cell r="E22318" t="str">
            <v>Antracol 250GM</v>
          </cell>
        </row>
        <row r="22319">
          <cell r="E22319" t="str">
            <v>Antracol 500GM</v>
          </cell>
        </row>
        <row r="22320">
          <cell r="E22320" t="str">
            <v>Bayfolan Algae 1 Ltr</v>
          </cell>
        </row>
        <row r="22321">
          <cell r="E22321" t="str">
            <v>Bayfolan Algae 250 ML</v>
          </cell>
        </row>
        <row r="22322">
          <cell r="E22322" t="str">
            <v>Bayfolan Algae 500 ML</v>
          </cell>
        </row>
        <row r="22323">
          <cell r="E22323" t="str">
            <v>Belt Expert 100ML</v>
          </cell>
        </row>
        <row r="22324">
          <cell r="E22324" t="str">
            <v>Belt Expert 50ML</v>
          </cell>
        </row>
        <row r="22325">
          <cell r="E22325" t="str">
            <v>Buonos 1 Ltr</v>
          </cell>
        </row>
        <row r="22326">
          <cell r="E22326" t="str">
            <v>Buonos 250 ML</v>
          </cell>
        </row>
        <row r="22327">
          <cell r="E22327" t="str">
            <v>Buonos 500 ML</v>
          </cell>
        </row>
        <row r="22328">
          <cell r="E22328" t="str">
            <v>Confidor 1 Ltr</v>
          </cell>
        </row>
        <row r="22329">
          <cell r="E22329" t="str">
            <v>Confidor 250ML</v>
          </cell>
        </row>
        <row r="22330">
          <cell r="E22330" t="str">
            <v>Confidor 500ML</v>
          </cell>
        </row>
        <row r="22331">
          <cell r="E22331" t="str">
            <v>Confidor Super 100ML</v>
          </cell>
        </row>
        <row r="22332">
          <cell r="E22332" t="str">
            <v>Confidor Super 250ML</v>
          </cell>
        </row>
        <row r="22333">
          <cell r="E22333" t="str">
            <v>Confidor Super 500ML</v>
          </cell>
        </row>
        <row r="22334">
          <cell r="E22334" t="str">
            <v>Coragen 150 Ml</v>
          </cell>
        </row>
        <row r="22335">
          <cell r="E22335" t="str">
            <v>Coragen 60 ML</v>
          </cell>
        </row>
        <row r="22336">
          <cell r="E22336" t="str">
            <v>Dantotsu 100Gm</v>
          </cell>
        </row>
        <row r="22337">
          <cell r="E22337" t="str">
            <v>Decis 100 EC 250 ML</v>
          </cell>
        </row>
        <row r="22338">
          <cell r="E22338" t="str">
            <v>Decis 2.8%EC 1 Ltr</v>
          </cell>
        </row>
        <row r="22339">
          <cell r="E22339" t="str">
            <v>Decis 2.8%EC 250ML</v>
          </cell>
        </row>
        <row r="22340">
          <cell r="E22340" t="str">
            <v>Decis 2.8%EC 500ML</v>
          </cell>
        </row>
        <row r="22341">
          <cell r="E22341" t="str">
            <v>Denitol 1 Ltr</v>
          </cell>
        </row>
        <row r="22342">
          <cell r="E22342" t="str">
            <v>Denitol 500 ML</v>
          </cell>
        </row>
        <row r="22343">
          <cell r="E22343" t="str">
            <v>Ethrel 500 ML</v>
          </cell>
        </row>
        <row r="22344">
          <cell r="E22344" t="str">
            <v>Evergol Xtend 100 ML</v>
          </cell>
        </row>
        <row r="22345">
          <cell r="E22345" t="str">
            <v>Evergol Xtend 250 ML</v>
          </cell>
        </row>
        <row r="22346">
          <cell r="E22346" t="str">
            <v>Evergol Xtend 40 ML</v>
          </cell>
        </row>
        <row r="22347">
          <cell r="E22347" t="str">
            <v>Fame 100ML</v>
          </cell>
        </row>
        <row r="22348">
          <cell r="E22348" t="str">
            <v>Fame 50ML</v>
          </cell>
        </row>
        <row r="22349">
          <cell r="E22349" t="str">
            <v>Fenos Quick 100 ML</v>
          </cell>
        </row>
        <row r="22350">
          <cell r="E22350" t="str">
            <v>Fenos Quick 250 ML</v>
          </cell>
        </row>
        <row r="22351">
          <cell r="E22351" t="str">
            <v>Folicur 1 Ltr</v>
          </cell>
        </row>
        <row r="22352">
          <cell r="E22352" t="str">
            <v>Folicur 250ML</v>
          </cell>
        </row>
        <row r="22353">
          <cell r="E22353" t="str">
            <v>Folicur 500ML</v>
          </cell>
        </row>
        <row r="22354">
          <cell r="E22354" t="str">
            <v>Gaucho FS600 1 Ltr</v>
          </cell>
        </row>
        <row r="22355">
          <cell r="E22355" t="str">
            <v>Gaucho FS600 250 ML</v>
          </cell>
        </row>
        <row r="22356">
          <cell r="E22356" t="str">
            <v>Gaucho600FS 100ML</v>
          </cell>
        </row>
        <row r="22357">
          <cell r="E22357" t="str">
            <v>Gaucho600FS 50ML</v>
          </cell>
        </row>
        <row r="22358">
          <cell r="E22358" t="str">
            <v>Intrepid 1 Ltr</v>
          </cell>
        </row>
        <row r="22359">
          <cell r="E22359" t="str">
            <v>Intrepid 300ML</v>
          </cell>
        </row>
        <row r="22360">
          <cell r="E22360" t="str">
            <v>Lano 1 Ltr</v>
          </cell>
        </row>
        <row r="22361">
          <cell r="E22361" t="str">
            <v>Lano 500 ML</v>
          </cell>
        </row>
        <row r="22362">
          <cell r="E22362" t="str">
            <v>Larvin 1 KG</v>
          </cell>
        </row>
        <row r="22363">
          <cell r="E22363" t="str">
            <v>Larvin 250GM</v>
          </cell>
        </row>
        <row r="22364">
          <cell r="E22364" t="str">
            <v>Larvin 500GM</v>
          </cell>
        </row>
        <row r="22365">
          <cell r="E22365" t="str">
            <v>Lecenta 100GM</v>
          </cell>
        </row>
        <row r="22366">
          <cell r="E22366" t="str">
            <v>Lecenta 250 GM</v>
          </cell>
        </row>
        <row r="22367">
          <cell r="E22367" t="str">
            <v>Lecenta 40 GM</v>
          </cell>
        </row>
        <row r="22368">
          <cell r="E22368" t="str">
            <v>Macera 100 GM</v>
          </cell>
        </row>
        <row r="22369">
          <cell r="E22369" t="str">
            <v>Macera 250 GM</v>
          </cell>
        </row>
        <row r="22370">
          <cell r="E22370" t="str">
            <v>Meothrin 500 ML</v>
          </cell>
        </row>
        <row r="22371">
          <cell r="E22371" t="str">
            <v>Movento 1 Ltr</v>
          </cell>
        </row>
        <row r="22372">
          <cell r="E22372" t="str">
            <v>Movento 250ML</v>
          </cell>
        </row>
        <row r="22373">
          <cell r="E22373" t="str">
            <v>Movento OD 250 ML.</v>
          </cell>
        </row>
        <row r="22374">
          <cell r="E22374" t="str">
            <v>Movento OD 500 ML</v>
          </cell>
        </row>
        <row r="22375">
          <cell r="E22375" t="str">
            <v>Nativo 100GM</v>
          </cell>
        </row>
        <row r="22376">
          <cell r="E22376" t="str">
            <v>Nativo 250GM</v>
          </cell>
        </row>
        <row r="22377">
          <cell r="E22377" t="str">
            <v>Nativo 500 GM</v>
          </cell>
        </row>
        <row r="22378">
          <cell r="E22378" t="str">
            <v>Nativo 50GM</v>
          </cell>
        </row>
        <row r="22379">
          <cell r="E22379" t="str">
            <v>Planofix 1 Ltr</v>
          </cell>
        </row>
        <row r="22380">
          <cell r="E22380" t="str">
            <v>Planofix 250ML</v>
          </cell>
        </row>
        <row r="22381">
          <cell r="E22381" t="str">
            <v>Planofix 500ML</v>
          </cell>
        </row>
        <row r="22382">
          <cell r="E22382" t="str">
            <v>Raft 1 Ltr</v>
          </cell>
        </row>
        <row r="22383">
          <cell r="E22383" t="str">
            <v>Raft 250 ML</v>
          </cell>
        </row>
        <row r="22384">
          <cell r="E22384" t="str">
            <v>Raft 500 ML</v>
          </cell>
        </row>
        <row r="22385">
          <cell r="E22385" t="str">
            <v>Raxil 100Gm</v>
          </cell>
        </row>
        <row r="22386">
          <cell r="E22386" t="str">
            <v>Regent 1 Ltr</v>
          </cell>
        </row>
        <row r="22387">
          <cell r="E22387" t="str">
            <v>Regent 250ML</v>
          </cell>
        </row>
        <row r="22388">
          <cell r="E22388" t="str">
            <v>Regent 500ML</v>
          </cell>
        </row>
        <row r="22389">
          <cell r="E22389" t="str">
            <v>Regent Gold 250 ML</v>
          </cell>
        </row>
        <row r="22390">
          <cell r="E22390" t="str">
            <v>Regent Gold 500 ML</v>
          </cell>
        </row>
        <row r="22391">
          <cell r="E22391" t="str">
            <v>Regent Ultra 1KG</v>
          </cell>
        </row>
        <row r="22392">
          <cell r="E22392" t="str">
            <v>Regent Ultra 4 Kg</v>
          </cell>
        </row>
        <row r="22393">
          <cell r="E22393" t="str">
            <v>Sefina 1 Ltr</v>
          </cell>
        </row>
        <row r="22394">
          <cell r="E22394" t="str">
            <v>Sefina 100 ML</v>
          </cell>
        </row>
        <row r="22395">
          <cell r="E22395" t="str">
            <v>Sefina 400 ML</v>
          </cell>
        </row>
        <row r="22396">
          <cell r="E22396" t="str">
            <v>Shivanto 1 Ltr</v>
          </cell>
        </row>
        <row r="22397">
          <cell r="E22397" t="str">
            <v>Shivanto 250ML</v>
          </cell>
        </row>
        <row r="22398">
          <cell r="E22398" t="str">
            <v>Shivanto 500ML</v>
          </cell>
        </row>
        <row r="22399">
          <cell r="E22399" t="str">
            <v>Soloman 1 Ltr</v>
          </cell>
        </row>
        <row r="22400">
          <cell r="E22400" t="str">
            <v>Soloman 250ML</v>
          </cell>
        </row>
        <row r="22401">
          <cell r="E22401" t="str">
            <v>Soloman 500ML</v>
          </cell>
        </row>
        <row r="22402">
          <cell r="E22402" t="str">
            <v>Spintor 75ML</v>
          </cell>
        </row>
        <row r="22403">
          <cell r="E22403" t="str">
            <v>Velum Prime 250 ML</v>
          </cell>
        </row>
        <row r="22404">
          <cell r="E22404" t="str">
            <v>Velum Prime 500 ML</v>
          </cell>
        </row>
        <row r="22405">
          <cell r="E22405" t="str">
            <v>Vesticor 150ML</v>
          </cell>
        </row>
        <row r="22406">
          <cell r="E22406" t="str">
            <v>Vesticor 60ML</v>
          </cell>
        </row>
        <row r="22407">
          <cell r="E22407" t="str">
            <v>Vestivor 30ML</v>
          </cell>
        </row>
        <row r="22408">
          <cell r="E22408" t="str">
            <v>Whip Super 1 Ltr</v>
          </cell>
        </row>
        <row r="22409">
          <cell r="E22409" t="str">
            <v>Whip Super 250ML</v>
          </cell>
        </row>
        <row r="22410">
          <cell r="E22410" t="str">
            <v>Whip Super 500ML</v>
          </cell>
        </row>
        <row r="22411">
          <cell r="E22411" t="str">
            <v>Admire 8*2 Gm-Pcs.</v>
          </cell>
        </row>
        <row r="22412">
          <cell r="E22412" t="str">
            <v>AMBITION 10X1L-Pcs.</v>
          </cell>
        </row>
        <row r="22413">
          <cell r="E22413" t="str">
            <v>AMBITION 20X500ML-Pcs.</v>
          </cell>
        </row>
        <row r="22414">
          <cell r="E22414" t="str">
            <v>AMBITION 40X250ML-Pcs.</v>
          </cell>
        </row>
        <row r="22415">
          <cell r="E22415" t="str">
            <v>ANTRACOL 100GM bayer-Pcs.</v>
          </cell>
        </row>
        <row r="22416">
          <cell r="E22416" t="str">
            <v>Antracol 250gm-BAYER-Pcs.</v>
          </cell>
        </row>
        <row r="22417">
          <cell r="E22417" t="str">
            <v>Antracol 500gm-BAYER-Pcs.</v>
          </cell>
        </row>
        <row r="22418">
          <cell r="E22418" t="str">
            <v>Antroconal -1 Ltr-bayer-Pcs.</v>
          </cell>
        </row>
        <row r="22419">
          <cell r="E22419" t="str">
            <v>Confidoor 500ml-Pcs.</v>
          </cell>
        </row>
        <row r="22420">
          <cell r="E22420" t="str">
            <v>Confidor 100 ml-Pcs.</v>
          </cell>
        </row>
        <row r="22421">
          <cell r="E22421" t="str">
            <v>Confidor 100*50 Ml-Pcs.</v>
          </cell>
        </row>
        <row r="22422">
          <cell r="E22422" t="str">
            <v>Confidor 50*100 Ml-Pcs.</v>
          </cell>
        </row>
        <row r="22423">
          <cell r="E22423" t="str">
            <v>CONFIDOR 50ML-Pcs.</v>
          </cell>
        </row>
        <row r="22424">
          <cell r="E22424" t="str">
            <v>DECIS -1 LTR BAYER-Pcs.</v>
          </cell>
        </row>
        <row r="22425">
          <cell r="E22425" t="str">
            <v>DECIS -250ML-Pcs.</v>
          </cell>
        </row>
        <row r="22426">
          <cell r="E22426" t="str">
            <v>DECIS 100ML-Pcs.</v>
          </cell>
        </row>
        <row r="22427">
          <cell r="E22427" t="str">
            <v>EVERGOAL-40ML-Pcs.</v>
          </cell>
        </row>
        <row r="22428">
          <cell r="E22428" t="str">
            <v>Evergol-100ml- bayer-Pcs.</v>
          </cell>
        </row>
        <row r="22429">
          <cell r="E22429" t="str">
            <v>Fame -100ml-Pcs.</v>
          </cell>
        </row>
        <row r="22430">
          <cell r="E22430" t="str">
            <v>Fame 50ml-Pcs.</v>
          </cell>
        </row>
        <row r="22431">
          <cell r="E22431" t="str">
            <v>Folicur 1 ltr -bayer-Pcs.</v>
          </cell>
        </row>
        <row r="22432">
          <cell r="E22432" t="str">
            <v>Folicur 100ml-bayer-Pcs.</v>
          </cell>
        </row>
        <row r="22433">
          <cell r="E22433" t="str">
            <v>Folicur 250ml-bayer-Pcs.</v>
          </cell>
        </row>
        <row r="22434">
          <cell r="E22434" t="str">
            <v>FOLICUR 500ML-Pcs.</v>
          </cell>
        </row>
        <row r="22435">
          <cell r="E22435" t="str">
            <v>Foost 24*500-Pcs.</v>
          </cell>
        </row>
        <row r="22436">
          <cell r="E22436" t="str">
            <v>Foost 250gm-bayer-Pcs.</v>
          </cell>
        </row>
        <row r="22437">
          <cell r="E22437" t="str">
            <v>Foost 500gm-bayer-Pcs.</v>
          </cell>
        </row>
        <row r="22438">
          <cell r="E22438" t="str">
            <v>Gaucho 100ml-bayer-Pcs.</v>
          </cell>
        </row>
        <row r="22439">
          <cell r="E22439" t="str">
            <v>Gaucho 1ltr-bayer-Pcs.</v>
          </cell>
        </row>
        <row r="22440">
          <cell r="E22440" t="str">
            <v>GAUCHO 50.ml-bayer-Pcs.</v>
          </cell>
        </row>
        <row r="22441">
          <cell r="E22441" t="str">
            <v>Jump 20gm-Pcs.</v>
          </cell>
        </row>
        <row r="22442">
          <cell r="E22442" t="str">
            <v>LARVIN 20X1KG-Pcs.</v>
          </cell>
        </row>
        <row r="22443">
          <cell r="E22443" t="str">
            <v>LARVIN 20X250GM-Pcs.</v>
          </cell>
        </row>
        <row r="22444">
          <cell r="E22444" t="str">
            <v>LARVIN 20X500GM-Pcs.</v>
          </cell>
        </row>
        <row r="22445">
          <cell r="E22445" t="str">
            <v>Laudis 115ml-bayer-Pcs.</v>
          </cell>
        </row>
        <row r="22446">
          <cell r="E22446" t="str">
            <v>Laudis 230ml-bayer-Pcs.</v>
          </cell>
        </row>
        <row r="22447">
          <cell r="E22447" t="str">
            <v>Laudis 57.5ml-bayer-Pcs.</v>
          </cell>
        </row>
        <row r="22448">
          <cell r="E22448" t="str">
            <v>LUCIFER 160GM-Pcs.</v>
          </cell>
        </row>
        <row r="22449">
          <cell r="E22449" t="str">
            <v>NATIVO 50X100-Pkt</v>
          </cell>
        </row>
        <row r="22450">
          <cell r="E22450" t="str">
            <v>NETVO 100GM-Pcs.</v>
          </cell>
        </row>
        <row r="22451">
          <cell r="E22451" t="str">
            <v>PADDY ARIZE BOLD 3KG-Pkt</v>
          </cell>
        </row>
        <row r="22452">
          <cell r="E22452" t="str">
            <v>Paddy Arize6444-3kg-Pkt</v>
          </cell>
        </row>
        <row r="22453">
          <cell r="E22453" t="str">
            <v>Planofix Sl 50*100ml-Pcs.</v>
          </cell>
        </row>
        <row r="22454">
          <cell r="E22454" t="str">
            <v>PLANOFIX SL 50X100ML-Pcs.</v>
          </cell>
        </row>
        <row r="22455">
          <cell r="E22455" t="str">
            <v>Planofix Sl4 5 40*250 Ml-Pcs.</v>
          </cell>
        </row>
        <row r="22456">
          <cell r="E22456" t="str">
            <v>REGENT GRO 3 4 *5 KG-Pkt</v>
          </cell>
        </row>
        <row r="22457">
          <cell r="E22457" t="str">
            <v>REGENT ULTRA GRO 20X1KG-Pcs.</v>
          </cell>
        </row>
        <row r="22458">
          <cell r="E22458" t="str">
            <v>REGENT ULTRA GRO 4KG-Pcs.</v>
          </cell>
        </row>
        <row r="22459">
          <cell r="E22459" t="str">
            <v>REJENT 100ml-Pcs.</v>
          </cell>
        </row>
        <row r="22460">
          <cell r="E22460" t="str">
            <v>Rejent 250ml-Pcs.</v>
          </cell>
        </row>
        <row r="22461">
          <cell r="E22461" t="str">
            <v>SENCOR 100GM-Pcs.</v>
          </cell>
        </row>
        <row r="22462">
          <cell r="E22462" t="str">
            <v>Sencor 500gm-Pkt</v>
          </cell>
        </row>
        <row r="22463">
          <cell r="E22463" t="str">
            <v>SOLOMAN 100ml-Pcs.</v>
          </cell>
        </row>
        <row r="22464">
          <cell r="E22464" t="str">
            <v>Solomon 1ltr-Pcs.</v>
          </cell>
        </row>
        <row r="22465">
          <cell r="E22465" t="str">
            <v>Solomon 500ml-Pcs.</v>
          </cell>
        </row>
        <row r="22466">
          <cell r="E22466" t="str">
            <v>SOLOMON OD300 50X100ML-Pcs.</v>
          </cell>
        </row>
        <row r="22467">
          <cell r="E22467" t="str">
            <v>WHIPSUPER 1 LTR-Pcs.</v>
          </cell>
        </row>
        <row r="22468">
          <cell r="E22468" t="str">
            <v>Whipsuper 100ml-Pcs.</v>
          </cell>
        </row>
        <row r="22469">
          <cell r="E22469" t="str">
            <v>Whipsuper 250ml-Pcs.</v>
          </cell>
        </row>
        <row r="22470">
          <cell r="E22470" t="str">
            <v>WHIPSUPER 500ML-Pcs.</v>
          </cell>
        </row>
        <row r="22471">
          <cell r="E22471" t="str">
            <v>FAME 100 ML</v>
          </cell>
        </row>
        <row r="22472">
          <cell r="E22472" t="str">
            <v>P9M5S1A3</v>
          </cell>
        </row>
        <row r="22473">
          <cell r="E22473" t="str">
            <v>P9NA5ML3</v>
          </cell>
        </row>
        <row r="22474">
          <cell r="E22474" t="str">
            <v>PE1E8WSJ</v>
          </cell>
        </row>
        <row r="22475">
          <cell r="E22475" t="str">
            <v>PEEUBGWP</v>
          </cell>
        </row>
        <row r="22476">
          <cell r="E22476" t="str">
            <v>PEH1K3WW</v>
          </cell>
        </row>
        <row r="22477">
          <cell r="E22477" t="str">
            <v>PERYKJV4</v>
          </cell>
        </row>
        <row r="22478">
          <cell r="E22478" t="str">
            <v>PG1OE2CS</v>
          </cell>
        </row>
        <row r="22479">
          <cell r="E22479" t="str">
            <v>PG43UP1A</v>
          </cell>
        </row>
        <row r="22480">
          <cell r="E22480" t="str">
            <v>PGDKTDUD</v>
          </cell>
        </row>
        <row r="22481">
          <cell r="E22481" t="str">
            <v>PGHJKDCI</v>
          </cell>
        </row>
        <row r="22482">
          <cell r="E22482" t="str">
            <v>PGOSEMKI</v>
          </cell>
        </row>
        <row r="22483">
          <cell r="E22483" t="str">
            <v>PGWGX4NO</v>
          </cell>
        </row>
        <row r="22484">
          <cell r="E22484" t="str">
            <v>PGWV4JN0</v>
          </cell>
        </row>
        <row r="22485">
          <cell r="E22485" t="str">
            <v>PH0OT3RX</v>
          </cell>
        </row>
        <row r="22486">
          <cell r="E22486" t="str">
            <v>PH3U8XYX</v>
          </cell>
        </row>
        <row r="22487">
          <cell r="E22487" t="str">
            <v>PH6QV4BA</v>
          </cell>
        </row>
        <row r="22488">
          <cell r="E22488" t="str">
            <v>PH7SDQ1Y</v>
          </cell>
        </row>
        <row r="22489">
          <cell r="E22489" t="str">
            <v>PHA1VSGA</v>
          </cell>
        </row>
        <row r="22490">
          <cell r="E22490" t="str">
            <v>PHBYZHOO</v>
          </cell>
        </row>
        <row r="22491">
          <cell r="E22491" t="str">
            <v>PHDRUTT5</v>
          </cell>
        </row>
        <row r="22492">
          <cell r="E22492" t="str">
            <v>PHETUGJX</v>
          </cell>
        </row>
        <row r="22493">
          <cell r="E22493" t="str">
            <v>PHHTA94C</v>
          </cell>
        </row>
        <row r="22494">
          <cell r="E22494" t="str">
            <v>PHHW1OCO</v>
          </cell>
        </row>
        <row r="22495">
          <cell r="E22495" t="str">
            <v>PHL2HTQ5</v>
          </cell>
        </row>
        <row r="22496">
          <cell r="E22496" t="str">
            <v>PHPK4CCC</v>
          </cell>
        </row>
        <row r="22497">
          <cell r="E22497" t="str">
            <v>PHQYJZ95</v>
          </cell>
        </row>
        <row r="22498">
          <cell r="E22498" t="str">
            <v>PHUAKQFV</v>
          </cell>
        </row>
        <row r="22499">
          <cell r="E22499" t="str">
            <v>PHURNKRE</v>
          </cell>
        </row>
        <row r="22500">
          <cell r="E22500" t="str">
            <v>PHWMVSE8</v>
          </cell>
        </row>
        <row r="22501">
          <cell r="E22501" t="str">
            <v>PHYMKGOR</v>
          </cell>
        </row>
        <row r="22502">
          <cell r="E22502" t="str">
            <v>PHYO64QJ</v>
          </cell>
        </row>
        <row r="22503">
          <cell r="E22503" t="str">
            <v>PHYQBMKL</v>
          </cell>
        </row>
        <row r="22504">
          <cell r="E22504" t="str">
            <v>PHZ12ZEC</v>
          </cell>
        </row>
        <row r="22505">
          <cell r="E22505" t="str">
            <v>PHZXOJDR</v>
          </cell>
        </row>
        <row r="22506">
          <cell r="E22506" t="str">
            <v>PLPB5CPN</v>
          </cell>
        </row>
        <row r="22507">
          <cell r="E22507" t="str">
            <v>PLQYC339</v>
          </cell>
        </row>
        <row r="22508">
          <cell r="E22508" t="str">
            <v>PLWXYVYU</v>
          </cell>
        </row>
        <row r="22509">
          <cell r="E22509" t="str">
            <v>PNJ8T4V4</v>
          </cell>
        </row>
        <row r="22510">
          <cell r="E22510" t="str">
            <v>PNJVVBP3</v>
          </cell>
        </row>
        <row r="22511">
          <cell r="E22511" t="str">
            <v>PNKISB1P</v>
          </cell>
        </row>
        <row r="22512">
          <cell r="E22512" t="str">
            <v>PNMGQ5VF</v>
          </cell>
        </row>
        <row r="22513">
          <cell r="E22513" t="str">
            <v>PNPROXJ4</v>
          </cell>
        </row>
        <row r="22514">
          <cell r="E22514" t="str">
            <v>SOLOMON 100ML</v>
          </cell>
        </row>
        <row r="22515">
          <cell r="E22515" t="str">
            <v>ADMIRE 150GM</v>
          </cell>
        </row>
        <row r="22516">
          <cell r="E22516" t="str">
            <v>ADMIRE 16GM</v>
          </cell>
        </row>
        <row r="22517">
          <cell r="E22517" t="str">
            <v>ADMIRE 2GM</v>
          </cell>
        </row>
        <row r="22518">
          <cell r="E22518" t="str">
            <v>ADMIRE 300GM</v>
          </cell>
        </row>
        <row r="22519">
          <cell r="E22519" t="str">
            <v>ADMIRE 30GM</v>
          </cell>
        </row>
        <row r="22520">
          <cell r="E22520" t="str">
            <v>ADMIRE 75GM</v>
          </cell>
        </row>
        <row r="22521">
          <cell r="E22521" t="str">
            <v>ADUE 40GM</v>
          </cell>
        </row>
        <row r="22522">
          <cell r="E22522" t="str">
            <v>ADUE 100GM</v>
          </cell>
        </row>
        <row r="22523">
          <cell r="E22523" t="str">
            <v>ALANTO 100ML</v>
          </cell>
        </row>
        <row r="22524">
          <cell r="E22524" t="str">
            <v>ALANTO 250ML</v>
          </cell>
        </row>
        <row r="22525">
          <cell r="E22525" t="str">
            <v>ALANTO 500ML</v>
          </cell>
        </row>
        <row r="22526">
          <cell r="E22526" t="str">
            <v>ALIETTE 100GM</v>
          </cell>
        </row>
        <row r="22527">
          <cell r="E22527" t="str">
            <v>ALIETTE 1KG</v>
          </cell>
        </row>
        <row r="22528">
          <cell r="E22528" t="str">
            <v>ALIETTE 250GM</v>
          </cell>
        </row>
        <row r="22529">
          <cell r="E22529" t="str">
            <v>ALIETTE 500GM</v>
          </cell>
        </row>
        <row r="22530">
          <cell r="E22530" t="str">
            <v>AMBITION 1LTR</v>
          </cell>
        </row>
        <row r="22531">
          <cell r="E22531" t="str">
            <v>AMBITION 250ML</v>
          </cell>
        </row>
        <row r="22532">
          <cell r="E22532" t="str">
            <v>AMBITION 500ML</v>
          </cell>
        </row>
        <row r="22533">
          <cell r="E22533" t="str">
            <v>ANTRACOL 1KG.</v>
          </cell>
        </row>
        <row r="22534">
          <cell r="E22534" t="str">
            <v>ANTRACOL 250GM</v>
          </cell>
        </row>
        <row r="22535">
          <cell r="E22535" t="str">
            <v>ANTRACOL 500GM</v>
          </cell>
        </row>
        <row r="22536">
          <cell r="E22536" t="str">
            <v>BAJRA PROAGRO 9450 1.5KG.</v>
          </cell>
        </row>
        <row r="22537">
          <cell r="E22537" t="str">
            <v>BAJRA PROAGRO 9461 1.5KG</v>
          </cell>
        </row>
        <row r="22538">
          <cell r="E22538" t="str">
            <v>BAYFOLAN ALGAE 1LTR</v>
          </cell>
        </row>
        <row r="22539">
          <cell r="E22539" t="str">
            <v>BAYFOLAN ALGAE 250ML</v>
          </cell>
        </row>
        <row r="22540">
          <cell r="E22540" t="str">
            <v>BAYFOLAN ALGAE 500ML</v>
          </cell>
        </row>
        <row r="22541">
          <cell r="E22541" t="str">
            <v>BELT EXPERT 100ML</v>
          </cell>
        </row>
        <row r="22542">
          <cell r="E22542" t="str">
            <v>BIO-M-POWER 50ML</v>
          </cell>
        </row>
        <row r="22543">
          <cell r="E22543" t="str">
            <v>BUONOS 1LTR</v>
          </cell>
        </row>
        <row r="22544">
          <cell r="E22544" t="str">
            <v>BUONOS 250ML</v>
          </cell>
        </row>
        <row r="22545">
          <cell r="E22545" t="str">
            <v>BUONOS 500ML</v>
          </cell>
        </row>
        <row r="22546">
          <cell r="E22546" t="str">
            <v>CONFIDOR 17.8% 100ML</v>
          </cell>
        </row>
        <row r="22547">
          <cell r="E22547" t="str">
            <v>CONFIDOR 17.8% 1LTR</v>
          </cell>
        </row>
        <row r="22548">
          <cell r="E22548" t="str">
            <v>CONFIDOR 17.8% 250ML</v>
          </cell>
        </row>
        <row r="22549">
          <cell r="E22549" t="str">
            <v>CONFIDOR 17.8% 500ML</v>
          </cell>
        </row>
        <row r="22550">
          <cell r="E22550" t="str">
            <v>CONFIDOR SUPER 30.5% 100ML</v>
          </cell>
        </row>
        <row r="22551">
          <cell r="E22551" t="str">
            <v>CONFIDOR SUPER 30.5% 1LTR</v>
          </cell>
        </row>
        <row r="22552">
          <cell r="E22552" t="str">
            <v>CONFIDOR SUPER 30.5% 250ML</v>
          </cell>
        </row>
        <row r="22553">
          <cell r="E22553" t="str">
            <v>CONFIDOR SUPER 30.5% 500ML</v>
          </cell>
        </row>
        <row r="22554">
          <cell r="E22554" t="str">
            <v>CONFIDOR SUPER 30.5% 50ML</v>
          </cell>
        </row>
        <row r="22555">
          <cell r="E22555" t="str">
            <v>DECIS 100EC 250ML</v>
          </cell>
        </row>
        <row r="22556">
          <cell r="E22556" t="str">
            <v>DECIS 100EC 500ML</v>
          </cell>
        </row>
        <row r="22557">
          <cell r="E22557" t="str">
            <v>DECIS 2.8%EC 100ML</v>
          </cell>
        </row>
        <row r="22558">
          <cell r="E22558" t="str">
            <v>DECIS 2.8%EC 1LTR</v>
          </cell>
        </row>
        <row r="22559">
          <cell r="E22559" t="str">
            <v>DECIS 2.8%EC 250ML</v>
          </cell>
        </row>
        <row r="22560">
          <cell r="E22560" t="str">
            <v>DECIS 2.8%EC 500ML</v>
          </cell>
        </row>
        <row r="22561">
          <cell r="E22561" t="str">
            <v>ETHREL 500ML</v>
          </cell>
        </row>
        <row r="22562">
          <cell r="E22562" t="str">
            <v>EVERGOL XTEND 100ML</v>
          </cell>
        </row>
        <row r="22563">
          <cell r="E22563" t="str">
            <v>EVERGOL XTEND 1LTR</v>
          </cell>
        </row>
        <row r="22564">
          <cell r="E22564" t="str">
            <v>EVERGOL XTEND 250ML</v>
          </cell>
        </row>
        <row r="22565">
          <cell r="E22565" t="str">
            <v>EVERGOL XTEND 40ML</v>
          </cell>
        </row>
        <row r="22566">
          <cell r="E22566" t="str">
            <v>FAME 100ML</v>
          </cell>
        </row>
        <row r="22567">
          <cell r="E22567" t="str">
            <v>FAME 10ML</v>
          </cell>
        </row>
        <row r="22568">
          <cell r="E22568" t="str">
            <v>FAME 250ML</v>
          </cell>
        </row>
        <row r="22569">
          <cell r="E22569" t="str">
            <v>FAME 50ML</v>
          </cell>
        </row>
        <row r="22570">
          <cell r="E22570" t="str">
            <v>FENOS QUICK SC150 100ML</v>
          </cell>
        </row>
        <row r="22571">
          <cell r="E22571" t="str">
            <v>FENOS QUICK SC150 250ML</v>
          </cell>
        </row>
        <row r="22572">
          <cell r="E22572" t="str">
            <v>FOLICUR 1LTR</v>
          </cell>
        </row>
        <row r="22573">
          <cell r="E22573" t="str">
            <v>FOLICUR 250ML</v>
          </cell>
        </row>
        <row r="22574">
          <cell r="E22574" t="str">
            <v>FOLICUR 500ML</v>
          </cell>
        </row>
        <row r="22575">
          <cell r="E22575" t="str">
            <v>GAUCHO 600FS 100ML</v>
          </cell>
        </row>
        <row r="22576">
          <cell r="E22576" t="str">
            <v>GAUCHO 600FS 250ML</v>
          </cell>
        </row>
        <row r="22577">
          <cell r="E22577" t="str">
            <v>GAUCHO 600FS 50ML</v>
          </cell>
        </row>
        <row r="22578">
          <cell r="E22578" t="str">
            <v>JUMP WG 2GM</v>
          </cell>
        </row>
        <row r="22579">
          <cell r="E22579" t="str">
            <v>JUMP WG 40GM</v>
          </cell>
        </row>
        <row r="22580">
          <cell r="E22580" t="str">
            <v>LARVIN 100GM</v>
          </cell>
        </row>
        <row r="22581">
          <cell r="E22581" t="str">
            <v>LARVIN 1KG</v>
          </cell>
        </row>
        <row r="22582">
          <cell r="E22582" t="str">
            <v>LARVIN 250GM</v>
          </cell>
        </row>
        <row r="22583">
          <cell r="E22583" t="str">
            <v>LARVIN 500GM</v>
          </cell>
        </row>
        <row r="22584">
          <cell r="E22584" t="str">
            <v>LESENTA 40GM</v>
          </cell>
        </row>
        <row r="22585">
          <cell r="E22585" t="str">
            <v>LESENTA 100GM</v>
          </cell>
        </row>
        <row r="22586">
          <cell r="E22586" t="str">
            <v>LESENTA 250GM</v>
          </cell>
        </row>
        <row r="22587">
          <cell r="E22587" t="str">
            <v>MELODY DUO WP66 400GRM</v>
          </cell>
        </row>
        <row r="22588">
          <cell r="E22588" t="str">
            <v>MOVENTO ENERGY 100ML</v>
          </cell>
        </row>
        <row r="22589">
          <cell r="E22589" t="str">
            <v>MOVENTO ENERGY 1LTR</v>
          </cell>
        </row>
        <row r="22590">
          <cell r="E22590" t="str">
            <v>MOVENTO ENERGY 250ML</v>
          </cell>
        </row>
        <row r="22591">
          <cell r="E22591" t="str">
            <v>MOVENTO OD 500ML</v>
          </cell>
        </row>
        <row r="22592">
          <cell r="E22592" t="str">
            <v>NATIVO 100GM</v>
          </cell>
        </row>
        <row r="22593">
          <cell r="E22593" t="str">
            <v>NATIVO 250GM</v>
          </cell>
        </row>
        <row r="22594">
          <cell r="E22594" t="str">
            <v>NATIVO 500GM</v>
          </cell>
        </row>
        <row r="22595">
          <cell r="E22595" t="str">
            <v>NATIVO 50GM</v>
          </cell>
        </row>
        <row r="22596">
          <cell r="E22596" t="str">
            <v>OBERON 100ML</v>
          </cell>
        </row>
        <row r="22597">
          <cell r="E22597" t="str">
            <v>OBERON 200ML</v>
          </cell>
        </row>
        <row r="22598">
          <cell r="E22598" t="str">
            <v>OBERON 500ML</v>
          </cell>
        </row>
        <row r="22599">
          <cell r="E22599" t="str">
            <v>PLANOFIX 1LTR</v>
          </cell>
        </row>
        <row r="22600">
          <cell r="E22600" t="str">
            <v>PLANOFIX 250ML</v>
          </cell>
        </row>
        <row r="22601">
          <cell r="E22601" t="str">
            <v>PLANOFIX 500ML</v>
          </cell>
        </row>
        <row r="22602">
          <cell r="E22602" t="str">
            <v>RAFT 1LTR</v>
          </cell>
        </row>
        <row r="22603">
          <cell r="E22603" t="str">
            <v>RAFT 250ML</v>
          </cell>
        </row>
        <row r="22604">
          <cell r="E22604" t="str">
            <v>RAFT 500ML</v>
          </cell>
        </row>
        <row r="22605">
          <cell r="E22605" t="str">
            <v>RAXIL 100GM</v>
          </cell>
        </row>
        <row r="22606">
          <cell r="E22606" t="str">
            <v>RAXIL 40GM</v>
          </cell>
        </row>
        <row r="22607">
          <cell r="E22607" t="str">
            <v>REGENT GOLD 250ML</v>
          </cell>
        </row>
        <row r="22608">
          <cell r="E22608" t="str">
            <v>REGENT GOLD 500ML</v>
          </cell>
        </row>
        <row r="22609">
          <cell r="E22609" t="str">
            <v>REGENT GR 1KG</v>
          </cell>
        </row>
        <row r="22610">
          <cell r="E22610" t="str">
            <v>REGENT GR 25KG</v>
          </cell>
        </row>
        <row r="22611">
          <cell r="E22611" t="str">
            <v>REGENT GR 5KG</v>
          </cell>
        </row>
        <row r="22612">
          <cell r="E22612" t="str">
            <v>REGENT SC 100ML</v>
          </cell>
        </row>
        <row r="22613">
          <cell r="E22613" t="str">
            <v>REGENT SC 1LTR</v>
          </cell>
        </row>
        <row r="22614">
          <cell r="E22614" t="str">
            <v>REGENT SC 250ML</v>
          </cell>
        </row>
        <row r="22615">
          <cell r="E22615" t="str">
            <v>REGENT SC 500ML</v>
          </cell>
        </row>
        <row r="22616">
          <cell r="E22616" t="str">
            <v>REGENT ULTRA GR 1KG</v>
          </cell>
        </row>
        <row r="22617">
          <cell r="E22617" t="str">
            <v>REGENT ULTRA GR 4KG</v>
          </cell>
        </row>
        <row r="22618">
          <cell r="E22618" t="str">
            <v>ROUNDUP 1LTR</v>
          </cell>
        </row>
        <row r="22619">
          <cell r="E22619" t="str">
            <v>ROUNDUP 500ML</v>
          </cell>
        </row>
        <row r="22620">
          <cell r="E22620" t="str">
            <v>ROUNDUP 5LTR</v>
          </cell>
        </row>
        <row r="22621">
          <cell r="E22621" t="str">
            <v>SIVANTO PRIME 1LTR</v>
          </cell>
        </row>
        <row r="22622">
          <cell r="E22622" t="str">
            <v>SIVANTO PRIME 500ML</v>
          </cell>
        </row>
        <row r="22623">
          <cell r="E22623" t="str">
            <v>SOLOMON 100ML</v>
          </cell>
        </row>
        <row r="22624">
          <cell r="E22624" t="str">
            <v>SOLOMON 1LTR</v>
          </cell>
        </row>
        <row r="22625">
          <cell r="E22625" t="str">
            <v>SOLOMON 250ML</v>
          </cell>
        </row>
        <row r="22626">
          <cell r="E22626" t="str">
            <v>SOLOMON 500ML</v>
          </cell>
        </row>
        <row r="22627">
          <cell r="E22627" t="str">
            <v>SPINTOR 7 ML</v>
          </cell>
        </row>
        <row r="22628">
          <cell r="E22628" t="str">
            <v>SPINTOR 75ML</v>
          </cell>
        </row>
        <row r="22629">
          <cell r="E22629" t="str">
            <v>SURPASS FIRST CLASS BG II 475GM</v>
          </cell>
        </row>
        <row r="22630">
          <cell r="E22630" t="str">
            <v>SURPASS SP7575 BG-2 450GM</v>
          </cell>
        </row>
        <row r="22631">
          <cell r="E22631" t="str">
            <v>SURPASS SUPERB BG II 475GM</v>
          </cell>
        </row>
        <row r="22632">
          <cell r="E22632" t="str">
            <v>SURPASS US 07 120GM</v>
          </cell>
        </row>
        <row r="22633">
          <cell r="E22633" t="str">
            <v>SURPASS-7576 BGII 475gm</v>
          </cell>
        </row>
        <row r="22634">
          <cell r="E22634" t="str">
            <v>TAMARON GOLD 1KG</v>
          </cell>
        </row>
        <row r="22635">
          <cell r="E22635" t="str">
            <v>TAMARON GOLD 250GM</v>
          </cell>
        </row>
        <row r="22636">
          <cell r="E22636" t="str">
            <v>TAMARON GOLD 500GM</v>
          </cell>
        </row>
        <row r="22637">
          <cell r="E22637" t="str">
            <v>VELUM PRIME 250ML</v>
          </cell>
        </row>
        <row r="22638">
          <cell r="E22638" t="str">
            <v>VELUM PRIME 500ML</v>
          </cell>
        </row>
        <row r="22639">
          <cell r="E22639" t="str">
            <v>WHIP SUPER 100ML</v>
          </cell>
        </row>
        <row r="22640">
          <cell r="E22640" t="str">
            <v>WHIP SUPER 1LTR</v>
          </cell>
        </row>
        <row r="22641">
          <cell r="E22641" t="str">
            <v>WHIP SUPER 250ML</v>
          </cell>
        </row>
        <row r="22642">
          <cell r="E22642" t="str">
            <v>WHIP SUPER 500ML</v>
          </cell>
        </row>
        <row r="22643">
          <cell r="E22643" t="str">
            <v>Admire - 150 Gm-tins</v>
          </cell>
        </row>
        <row r="22644">
          <cell r="E22644" t="str">
            <v>Admire - 75 Gm-tins</v>
          </cell>
        </row>
        <row r="22645">
          <cell r="E22645" t="str">
            <v>Adora - 10 Ml-tins</v>
          </cell>
        </row>
        <row r="22646">
          <cell r="E22646" t="str">
            <v>ADORA-100ML-tins</v>
          </cell>
        </row>
        <row r="22647">
          <cell r="E22647" t="str">
            <v>Alanto - 250 Ml-tins</v>
          </cell>
        </row>
        <row r="22648">
          <cell r="E22648" t="str">
            <v>Alanto - 500 Ml-tins</v>
          </cell>
        </row>
        <row r="22649">
          <cell r="E22649" t="str">
            <v>Alanto-100ml-tins</v>
          </cell>
        </row>
        <row r="22650">
          <cell r="E22650" t="str">
            <v>Alanto-1lt-tins</v>
          </cell>
        </row>
        <row r="22651">
          <cell r="E22651" t="str">
            <v>Allitte - 100 Gm-pkts</v>
          </cell>
        </row>
        <row r="22652">
          <cell r="E22652" t="str">
            <v>Allitte - 250 Gm-pkts</v>
          </cell>
        </row>
        <row r="22653">
          <cell r="E22653" t="str">
            <v>Ambition-1ltr-tins</v>
          </cell>
        </row>
        <row r="22654">
          <cell r="E22654" t="str">
            <v>Ambition-250grms-tins</v>
          </cell>
        </row>
        <row r="22655">
          <cell r="E22655" t="str">
            <v>Ambition-500ml-tins</v>
          </cell>
        </row>
        <row r="22656">
          <cell r="E22656" t="str">
            <v>Antracol -500 Gm-pkts</v>
          </cell>
        </row>
        <row r="22657">
          <cell r="E22657" t="str">
            <v>Antracol -Kg-pkts</v>
          </cell>
        </row>
        <row r="22658">
          <cell r="E22658" t="str">
            <v>Antracol 100 Gm-pkts</v>
          </cell>
        </row>
        <row r="22659">
          <cell r="E22659" t="str">
            <v>Antracol-250 Gm-pkts</v>
          </cell>
        </row>
        <row r="22660">
          <cell r="E22660" t="str">
            <v>Belt Expert - 100 Gm-tins</v>
          </cell>
        </row>
        <row r="22661">
          <cell r="E22661" t="str">
            <v>BERDERA 120 GRA-tins</v>
          </cell>
        </row>
        <row r="22662">
          <cell r="E22662" t="str">
            <v>Buonos 250ml-tins</v>
          </cell>
        </row>
        <row r="22663">
          <cell r="E22663" t="str">
            <v>Confidor - 100 Ml-tins</v>
          </cell>
        </row>
        <row r="22664">
          <cell r="E22664" t="str">
            <v>Confidor - 1lt-tins</v>
          </cell>
        </row>
        <row r="22665">
          <cell r="E22665" t="str">
            <v>Confidor - 250 Ml-tins</v>
          </cell>
        </row>
        <row r="22666">
          <cell r="E22666" t="str">
            <v>Confidor - 500 Ml-tins</v>
          </cell>
        </row>
        <row r="22667">
          <cell r="E22667" t="str">
            <v>Confidor Super - 100 Ml-tins</v>
          </cell>
        </row>
        <row r="22668">
          <cell r="E22668" t="str">
            <v>Confidor Super - 1lt-tins</v>
          </cell>
        </row>
        <row r="22669">
          <cell r="E22669" t="str">
            <v>Confidor Super - 250 Ml-tins</v>
          </cell>
        </row>
        <row r="22670">
          <cell r="E22670" t="str">
            <v>Confidor Super - 500 Ml-tins</v>
          </cell>
        </row>
        <row r="22671">
          <cell r="E22671" t="str">
            <v>COUNCIL ACTIVE 45GM GMS-kg`s</v>
          </cell>
        </row>
        <row r="22672">
          <cell r="E22672" t="str">
            <v>Council Active 90gm-kg`s</v>
          </cell>
        </row>
        <row r="22673">
          <cell r="E22673" t="str">
            <v>Decies - 100 Ml-tins</v>
          </cell>
        </row>
        <row r="22674">
          <cell r="E22674" t="str">
            <v>Decies - 50 Ml-tins</v>
          </cell>
        </row>
        <row r="22675">
          <cell r="E22675" t="str">
            <v>Decis 250ml-tins</v>
          </cell>
        </row>
        <row r="22676">
          <cell r="E22676" t="str">
            <v>Evergol Xtend 100ml-tins</v>
          </cell>
        </row>
        <row r="22677">
          <cell r="E22677" t="str">
            <v>Fame - 10 Ml-tins</v>
          </cell>
        </row>
        <row r="22678">
          <cell r="E22678" t="str">
            <v>Fame - 100 Ml-tins</v>
          </cell>
        </row>
        <row r="22679">
          <cell r="E22679" t="str">
            <v>Fame - 250 Ml-tins</v>
          </cell>
        </row>
        <row r="22680">
          <cell r="E22680" t="str">
            <v>Fame - 50 Ml-tins</v>
          </cell>
        </row>
        <row r="22681">
          <cell r="E22681" t="str">
            <v>Fenos Quick 100ml-tins</v>
          </cell>
        </row>
        <row r="22682">
          <cell r="E22682" t="str">
            <v>Folicur-1ltr-tins</v>
          </cell>
        </row>
        <row r="22683">
          <cell r="E22683" t="str">
            <v>Folicure-250ml-tins</v>
          </cell>
        </row>
        <row r="22684">
          <cell r="E22684" t="str">
            <v>Folicure-500ml-tins</v>
          </cell>
        </row>
        <row r="22685">
          <cell r="E22685" t="str">
            <v>Foost - 500 Gm-pkts</v>
          </cell>
        </row>
        <row r="22686">
          <cell r="E22686" t="str">
            <v>Foost 250grms-tins</v>
          </cell>
        </row>
        <row r="22687">
          <cell r="E22687" t="str">
            <v>Gaucho -100ml-tins</v>
          </cell>
        </row>
        <row r="22688">
          <cell r="E22688" t="str">
            <v>Gaucho 1ltr-tins</v>
          </cell>
        </row>
        <row r="22689">
          <cell r="E22689" t="str">
            <v>Gaucho-250 Ml-tins</v>
          </cell>
        </row>
        <row r="22690">
          <cell r="E22690" t="str">
            <v>Gaucho-50ml-tins</v>
          </cell>
        </row>
        <row r="22691">
          <cell r="E22691" t="str">
            <v>Glamore - 100 Gm-tins</v>
          </cell>
        </row>
        <row r="22692">
          <cell r="E22692" t="str">
            <v>Glamore - 50 Gm-tins</v>
          </cell>
        </row>
        <row r="22693">
          <cell r="E22693" t="str">
            <v>Glamore 250gr-BAGS</v>
          </cell>
        </row>
        <row r="22694">
          <cell r="E22694" t="str">
            <v>Infinito-100ml-ltr`s</v>
          </cell>
        </row>
        <row r="22695">
          <cell r="E22695" t="str">
            <v>INFINITO-1LT-ltr`s</v>
          </cell>
        </row>
        <row r="22696">
          <cell r="E22696" t="str">
            <v>Infinito-500ml-ltr`s</v>
          </cell>
        </row>
        <row r="22697">
          <cell r="E22697" t="str">
            <v>Jump-40grms-pkts</v>
          </cell>
        </row>
        <row r="22698">
          <cell r="E22698" t="str">
            <v>Larvin - 250 Gm-pkts</v>
          </cell>
        </row>
        <row r="22699">
          <cell r="E22699" t="str">
            <v>Larvin - Kg-pkts</v>
          </cell>
        </row>
        <row r="22700">
          <cell r="E22700" t="str">
            <v>Larvin-500 Gm-pkts</v>
          </cell>
        </row>
        <row r="22701">
          <cell r="E22701" t="str">
            <v>Laudis-115 Ml-pkts</v>
          </cell>
        </row>
        <row r="22702">
          <cell r="E22702" t="str">
            <v>Laudis-230ml-pkts</v>
          </cell>
        </row>
        <row r="22703">
          <cell r="E22703" t="str">
            <v>Laudis57.5-tins</v>
          </cell>
        </row>
        <row r="22704">
          <cell r="E22704" t="str">
            <v>Luna Experience-1lt-tins</v>
          </cell>
        </row>
        <row r="22705">
          <cell r="E22705" t="str">
            <v>Luna Experience-250 Ml-tins</v>
          </cell>
        </row>
        <row r="22706">
          <cell r="E22706" t="str">
            <v>Luna Experience100 Ml-ltr`s</v>
          </cell>
        </row>
        <row r="22707">
          <cell r="E22707" t="str">
            <v>Melody Duo - 100 Gm-pkts</v>
          </cell>
        </row>
        <row r="22708">
          <cell r="E22708" t="str">
            <v>Movento Energy - 100 Gm-tins</v>
          </cell>
        </row>
        <row r="22709">
          <cell r="E22709" t="str">
            <v>Movento Energy - 1lt-tins</v>
          </cell>
        </row>
        <row r="22710">
          <cell r="E22710" t="str">
            <v>Movento Energy-250 Ml-tins</v>
          </cell>
        </row>
        <row r="22711">
          <cell r="E22711" t="str">
            <v>Nativo - 10 Gm-pkts</v>
          </cell>
        </row>
        <row r="22712">
          <cell r="E22712" t="str">
            <v>Nativo - 100 Gm-pkts</v>
          </cell>
        </row>
        <row r="22713">
          <cell r="E22713" t="str">
            <v>Nativo - 1kg-pkts</v>
          </cell>
        </row>
        <row r="22714">
          <cell r="E22714" t="str">
            <v>Nativo - 250 Gm-pkts</v>
          </cell>
        </row>
        <row r="22715">
          <cell r="E22715" t="str">
            <v>Nativo - 50 Gm-pkts</v>
          </cell>
        </row>
        <row r="22716">
          <cell r="E22716" t="str">
            <v>Nativo - 500 Gm-pkts</v>
          </cell>
        </row>
        <row r="22717">
          <cell r="E22717" t="str">
            <v>Oberon-100ml-tins</v>
          </cell>
        </row>
        <row r="22718">
          <cell r="E22718" t="str">
            <v>Oberon-1lt-tins</v>
          </cell>
        </row>
        <row r="22719">
          <cell r="E22719" t="str">
            <v>Oberon-200ml-tins</v>
          </cell>
        </row>
        <row r="22720">
          <cell r="E22720" t="str">
            <v>Oberon-500ml-tins</v>
          </cell>
        </row>
        <row r="22721">
          <cell r="E22721" t="str">
            <v>Planofix - 1 Lt-tins</v>
          </cell>
        </row>
        <row r="22722">
          <cell r="E22722" t="str">
            <v>Planofix-100ml-tins</v>
          </cell>
        </row>
        <row r="22723">
          <cell r="E22723" t="str">
            <v>Planofix-250ml-tins</v>
          </cell>
        </row>
        <row r="22724">
          <cell r="E22724" t="str">
            <v>Planofix-500ml-tins</v>
          </cell>
        </row>
        <row r="22725">
          <cell r="E22725" t="str">
            <v>Regent Gold 100ml-tins</v>
          </cell>
        </row>
        <row r="22726">
          <cell r="E22726" t="str">
            <v>Regent Gold-250ml-tins</v>
          </cell>
        </row>
        <row r="22727">
          <cell r="E22727" t="str">
            <v>Regent Gold-500ml-tins</v>
          </cell>
        </row>
        <row r="22728">
          <cell r="E22728" t="str">
            <v>Regent Gr -1kg-pkts</v>
          </cell>
        </row>
        <row r="22729">
          <cell r="E22729" t="str">
            <v>Regent Gr-5kg-pkts</v>
          </cell>
        </row>
        <row r="22730">
          <cell r="E22730" t="str">
            <v>Regent SC - 1lt-tins</v>
          </cell>
        </row>
        <row r="22731">
          <cell r="E22731" t="str">
            <v>Regent Sc-250ml-tins</v>
          </cell>
        </row>
        <row r="22732">
          <cell r="E22732" t="str">
            <v>Regent Sc-500ml-tins</v>
          </cell>
        </row>
        <row r="22733">
          <cell r="E22733" t="str">
            <v>Regent Ultra GR -4 Kg-tins</v>
          </cell>
        </row>
        <row r="22734">
          <cell r="E22734" t="str">
            <v>Ricestar - 1ltr-tins</v>
          </cell>
        </row>
        <row r="22735">
          <cell r="E22735" t="str">
            <v>Ricestar - 500ml-tins</v>
          </cell>
        </row>
        <row r="22736">
          <cell r="E22736" t="str">
            <v>Sectin - 100 Gm-pkts</v>
          </cell>
        </row>
        <row r="22737">
          <cell r="E22737" t="str">
            <v>Sectin - 600 Gm-pkts</v>
          </cell>
        </row>
        <row r="22738">
          <cell r="E22738" t="str">
            <v>Simbola - 100 Gm-pkts</v>
          </cell>
        </row>
        <row r="22739">
          <cell r="E22739" t="str">
            <v>Simbola-250gm-tins</v>
          </cell>
        </row>
        <row r="22740">
          <cell r="E22740" t="str">
            <v>Simbola-500g-pkts</v>
          </cell>
        </row>
        <row r="22741">
          <cell r="E22741" t="str">
            <v>Sivanto Prime Sl 200 - 250 Ml-tins</v>
          </cell>
        </row>
        <row r="22742">
          <cell r="E22742" t="str">
            <v>Sivanto Prime Sl 200 - 500 Ml-tins</v>
          </cell>
        </row>
        <row r="22743">
          <cell r="E22743" t="str">
            <v>Sivanto Prime Sl 200 -1lt-tins</v>
          </cell>
        </row>
        <row r="22744">
          <cell r="E22744" t="str">
            <v>Solomon - 1 Lt-tins</v>
          </cell>
        </row>
        <row r="22745">
          <cell r="E22745" t="str">
            <v>Solomon -500 Lt-tins</v>
          </cell>
        </row>
        <row r="22746">
          <cell r="E22746" t="str">
            <v>Solomon-250ml-tins</v>
          </cell>
        </row>
        <row r="22747">
          <cell r="E22747" t="str">
            <v>Spintor-75ml-tins</v>
          </cell>
        </row>
        <row r="22748">
          <cell r="E22748" t="str">
            <v>Topstar - 100 Gm-pkts</v>
          </cell>
        </row>
        <row r="22749">
          <cell r="E22749" t="str">
            <v>Topstar - 35 Gm-pkts</v>
          </cell>
        </row>
        <row r="22750">
          <cell r="E22750" t="str">
            <v>Velum Prime - 500ml-tins</v>
          </cell>
        </row>
        <row r="22751">
          <cell r="E22751" t="str">
            <v>Whipsuper - 1lt-tins</v>
          </cell>
        </row>
        <row r="22752">
          <cell r="E22752" t="str">
            <v>Whipsuper - 250ml-tins</v>
          </cell>
        </row>
        <row r="22753">
          <cell r="E22753" t="str">
            <v>Whipsuper-500ml-tins</v>
          </cell>
        </row>
        <row r="22754">
          <cell r="E22754" t="str">
            <v>Antracol - 1 Kg-pkts</v>
          </cell>
        </row>
        <row r="22755">
          <cell r="E22755" t="str">
            <v>Antracol - 500 Gm-pkts</v>
          </cell>
        </row>
        <row r="22756">
          <cell r="E22756" t="str">
            <v>Antracol -250 Gm-pkts</v>
          </cell>
        </row>
        <row r="22757">
          <cell r="E22757" t="str">
            <v>Antracol- 100 Gm-pkts</v>
          </cell>
        </row>
        <row r="22758">
          <cell r="E22758" t="str">
            <v>BELT EXPERT 100ML-Tin</v>
          </cell>
        </row>
        <row r="22759">
          <cell r="E22759" t="str">
            <v>COUNCEL ACTIVE 90GM-pkts</v>
          </cell>
        </row>
        <row r="22760">
          <cell r="E22760" t="str">
            <v>COUNCIL ACTIVE 45GM-pkts</v>
          </cell>
        </row>
        <row r="22761">
          <cell r="E22761" t="str">
            <v>Evergol Xtend 100ml</v>
          </cell>
        </row>
        <row r="22762">
          <cell r="E22762" t="str">
            <v>FAME 500ML</v>
          </cell>
        </row>
        <row r="22763">
          <cell r="E22763" t="str">
            <v>Fame-100ml-Tin</v>
          </cell>
        </row>
        <row r="22764">
          <cell r="E22764" t="str">
            <v>Fame-10ml-Tin</v>
          </cell>
        </row>
        <row r="22765">
          <cell r="E22765" t="str">
            <v>Fame-250ml-Tin</v>
          </cell>
        </row>
        <row r="22766">
          <cell r="E22766" t="str">
            <v>Fame-50ml-Tin</v>
          </cell>
        </row>
        <row r="22767">
          <cell r="E22767" t="str">
            <v>Folicure-1lt-Tin</v>
          </cell>
        </row>
        <row r="22768">
          <cell r="E22768" t="str">
            <v>Folicure-250 Ml-Tin</v>
          </cell>
        </row>
        <row r="22769">
          <cell r="E22769" t="str">
            <v>Folicure-500-Tin</v>
          </cell>
        </row>
        <row r="22770">
          <cell r="E22770" t="str">
            <v>Foost - 250 Gm-pkts</v>
          </cell>
        </row>
        <row r="22771">
          <cell r="E22771" t="str">
            <v>FOOST - 500 GM-pkts</v>
          </cell>
        </row>
        <row r="22772">
          <cell r="E22772" t="str">
            <v>GAUCHO-100ML-Tin</v>
          </cell>
        </row>
        <row r="22773">
          <cell r="E22773" t="str">
            <v>GAUCHO-1LT-Tin</v>
          </cell>
        </row>
        <row r="22774">
          <cell r="E22774" t="str">
            <v>GAUCHO-250ML-Tin</v>
          </cell>
        </row>
        <row r="22775">
          <cell r="E22775" t="str">
            <v>GAUCHO-50ML</v>
          </cell>
        </row>
        <row r="22776">
          <cell r="E22776" t="str">
            <v>Infinito 1lt-Tin</v>
          </cell>
        </row>
        <row r="22777">
          <cell r="E22777" t="str">
            <v>INFINITO 500ML-Tin</v>
          </cell>
        </row>
        <row r="22778">
          <cell r="E22778" t="str">
            <v>LAUDIS -115 ML-Tin</v>
          </cell>
        </row>
        <row r="22779">
          <cell r="E22779" t="str">
            <v>LAUDIS -230 ML-Tin</v>
          </cell>
        </row>
        <row r="22780">
          <cell r="E22780" t="str">
            <v>LAUDIS -57.5 ML-Tin</v>
          </cell>
        </row>
        <row r="22781">
          <cell r="E22781" t="str">
            <v>LUNA EXPERIENCE - 1LT-Tin</v>
          </cell>
        </row>
        <row r="22782">
          <cell r="E22782" t="str">
            <v>LUNA EXPERIENCE - 250 ML-Tin</v>
          </cell>
        </row>
        <row r="22783">
          <cell r="E22783" t="str">
            <v>Nativo 100gm-pkts</v>
          </cell>
        </row>
        <row r="22784">
          <cell r="E22784" t="str">
            <v>NATIVO-10GM-pkts</v>
          </cell>
        </row>
        <row r="22785">
          <cell r="E22785" t="str">
            <v>NATIVO-250-pkts</v>
          </cell>
        </row>
        <row r="22786">
          <cell r="E22786" t="str">
            <v>NATIVO-500GMS-pkts</v>
          </cell>
        </row>
        <row r="22787">
          <cell r="E22787" t="str">
            <v>NATIVO-50GM-pkts</v>
          </cell>
        </row>
        <row r="22788">
          <cell r="E22788" t="str">
            <v>NATIVO-KG-pkts</v>
          </cell>
        </row>
        <row r="22789">
          <cell r="E22789" t="str">
            <v>OBERON 200ML-Tin</v>
          </cell>
        </row>
        <row r="22790">
          <cell r="E22790" t="str">
            <v>OBERON 500ML-Tin</v>
          </cell>
        </row>
        <row r="22791">
          <cell r="E22791" t="str">
            <v>PLANOFIX - 100 ML-Tin</v>
          </cell>
        </row>
        <row r="22792">
          <cell r="E22792" t="str">
            <v>PLANOFIX - 1LT-Tin</v>
          </cell>
        </row>
        <row r="22793">
          <cell r="E22793" t="str">
            <v>PLANOFIX - 250 ML-Tin</v>
          </cell>
        </row>
        <row r="22794">
          <cell r="E22794" t="str">
            <v>PLANOFIX - 500 ML-Tin</v>
          </cell>
        </row>
        <row r="22795">
          <cell r="E22795" t="str">
            <v>Regent Gold -100ml</v>
          </cell>
        </row>
        <row r="22796">
          <cell r="E22796" t="str">
            <v>Regent Gold -100ml-ltr</v>
          </cell>
        </row>
        <row r="22797">
          <cell r="E22797" t="str">
            <v>Regent Gold -250-ltr</v>
          </cell>
        </row>
        <row r="22798">
          <cell r="E22798" t="str">
            <v>Regent Sc 1lt-ltr</v>
          </cell>
        </row>
        <row r="22799">
          <cell r="E22799" t="str">
            <v>Regent Sc 250ml</v>
          </cell>
        </row>
        <row r="22800">
          <cell r="E22800" t="str">
            <v>Regent Sc 500ml</v>
          </cell>
        </row>
        <row r="22801">
          <cell r="E22801" t="str">
            <v>Regentgold -500-ltr</v>
          </cell>
        </row>
        <row r="22802">
          <cell r="E22802" t="str">
            <v>Sectin 100gm</v>
          </cell>
        </row>
        <row r="22803">
          <cell r="E22803" t="str">
            <v>SENCOR 100GR-pkts</v>
          </cell>
        </row>
        <row r="22804">
          <cell r="E22804" t="str">
            <v>SIVANTO PRIME - 250 ML-Tin</v>
          </cell>
        </row>
        <row r="22805">
          <cell r="E22805" t="str">
            <v>SIVANTO PRIME - 500 ML-Tin</v>
          </cell>
        </row>
        <row r="22806">
          <cell r="E22806" t="str">
            <v>SIVANTO PRIME -1 LT-Tin</v>
          </cell>
        </row>
        <row r="22807">
          <cell r="E22807" t="str">
            <v>SOLOMON - 1LT-Tin</v>
          </cell>
        </row>
        <row r="22808">
          <cell r="E22808" t="str">
            <v>SOLOMON - 250 ML-Tin</v>
          </cell>
        </row>
        <row r="22809">
          <cell r="E22809" t="str">
            <v>SOLOMON - 500 ML-Tin</v>
          </cell>
        </row>
        <row r="22810">
          <cell r="E22810" t="str">
            <v>Solomon 100ml-Tin</v>
          </cell>
        </row>
        <row r="22811">
          <cell r="E22811" t="str">
            <v>SPINTOR - 75 ML</v>
          </cell>
        </row>
        <row r="22812">
          <cell r="E22812" t="str">
            <v>Whipsupar-500 Ml</v>
          </cell>
        </row>
        <row r="22813">
          <cell r="E22813" t="str">
            <v>Whipsuper -250 Gm</v>
          </cell>
        </row>
        <row r="22814">
          <cell r="E22814" t="str">
            <v>Admire - 2 Gm-2 Gm</v>
          </cell>
        </row>
        <row r="22815">
          <cell r="E22815" t="str">
            <v>Adue - 100 Gm-100 Gm</v>
          </cell>
        </row>
        <row r="22816">
          <cell r="E22816" t="str">
            <v>Adue - 40 Gm-40 Gm</v>
          </cell>
        </row>
        <row r="22817">
          <cell r="E22817" t="str">
            <v>Agenda - 500 Ml-500 Ml</v>
          </cell>
        </row>
        <row r="22818">
          <cell r="E22818" t="str">
            <v>Alanto - 250 Ml-250 Ml</v>
          </cell>
        </row>
        <row r="22819">
          <cell r="E22819" t="str">
            <v>Alanto - 500 Ml-500 Ml</v>
          </cell>
        </row>
        <row r="22820">
          <cell r="E22820" t="str">
            <v>Aliette - 1 Kg-1 Kg</v>
          </cell>
        </row>
        <row r="22821">
          <cell r="E22821" t="str">
            <v>Aliette - 100 Gm-100 Gm</v>
          </cell>
        </row>
        <row r="22822">
          <cell r="E22822" t="str">
            <v>Aliette - 250 Gm-250 Gm</v>
          </cell>
        </row>
        <row r="22823">
          <cell r="E22823" t="str">
            <v>Aliette - 500 Gm-500 Gm</v>
          </cell>
        </row>
        <row r="22824">
          <cell r="E22824" t="str">
            <v>Ambiton - 1 Ltr-1 Ltr</v>
          </cell>
        </row>
        <row r="22825">
          <cell r="E22825" t="str">
            <v>Ambiton - 250 ML-250 Ml</v>
          </cell>
        </row>
        <row r="22826">
          <cell r="E22826" t="str">
            <v>Ambiton - 500 ML-500 Ml</v>
          </cell>
        </row>
        <row r="22827">
          <cell r="E22827" t="str">
            <v>Antracol - 1 Kg-1 Kg</v>
          </cell>
        </row>
        <row r="22828">
          <cell r="E22828" t="str">
            <v>Antracol - 250 Gm-250 Gm</v>
          </cell>
        </row>
        <row r="22829">
          <cell r="E22829" t="str">
            <v>Antracol - 500 Gm-500 Gm</v>
          </cell>
        </row>
        <row r="22830">
          <cell r="E22830" t="str">
            <v>Bayfolan - 1 Ltr-1 Ltr</v>
          </cell>
        </row>
        <row r="22831">
          <cell r="E22831" t="str">
            <v>Bayfolan - 500 Ml-500 Ml</v>
          </cell>
        </row>
        <row r="22832">
          <cell r="E22832" t="str">
            <v>Belt Expert - 100 Ml-100 Ml</v>
          </cell>
        </row>
        <row r="22833">
          <cell r="E22833" t="str">
            <v>Bt Surpass 7576 BG2 (Loc) - 450 Gm-450 Gm</v>
          </cell>
        </row>
        <row r="22834">
          <cell r="E22834" t="str">
            <v>Bt Surpass First Class 7149 B2 - 450 Gm-450 Gm</v>
          </cell>
        </row>
        <row r="22835">
          <cell r="E22835" t="str">
            <v>Bt Surpass Super B BG2 - 450 Gm-450 Gm</v>
          </cell>
        </row>
        <row r="22836">
          <cell r="E22836" t="str">
            <v>Buonos Sc430 - 1 Ltr-1 Ltr</v>
          </cell>
        </row>
        <row r="22837">
          <cell r="E22837" t="str">
            <v>Buonos Sc430 - 250 Ml-250 Ml</v>
          </cell>
        </row>
        <row r="22838">
          <cell r="E22838" t="str">
            <v>Buonos Sc430 - 500 Ml-500 Ml</v>
          </cell>
        </row>
        <row r="22839">
          <cell r="E22839" t="str">
            <v>Confidor - 1 Ltr-1 Ltr</v>
          </cell>
        </row>
        <row r="22840">
          <cell r="E22840" t="str">
            <v>Confidor - 100 Ml-100 Ml</v>
          </cell>
        </row>
        <row r="22841">
          <cell r="E22841" t="str">
            <v>Confidor - 250 Ml-250 Ml</v>
          </cell>
        </row>
        <row r="22842">
          <cell r="E22842" t="str">
            <v>Confidor - 500 Ml-500 Ml</v>
          </cell>
        </row>
        <row r="22843">
          <cell r="E22843" t="str">
            <v>Decis 100 - 1 Ltr-1 Ltr</v>
          </cell>
        </row>
        <row r="22844">
          <cell r="E22844" t="str">
            <v>Decis 100 - 100 Ml-100 Ml</v>
          </cell>
        </row>
        <row r="22845">
          <cell r="E22845" t="str">
            <v>Decis 100 - 250 Ml-250 Ml</v>
          </cell>
        </row>
        <row r="22846">
          <cell r="E22846" t="str">
            <v>Decis 2.8 - 1 Ltr-1 Ltr</v>
          </cell>
        </row>
        <row r="22847">
          <cell r="E22847" t="str">
            <v>Decis 2.8 - 100 Ml-100 Ml</v>
          </cell>
        </row>
        <row r="22848">
          <cell r="E22848" t="str">
            <v>Decis 2.8 - 250 Ml-250 Ml</v>
          </cell>
        </row>
        <row r="22849">
          <cell r="E22849" t="str">
            <v>Decis 2.8 - 500 Ml-500 Ml</v>
          </cell>
        </row>
        <row r="22850">
          <cell r="E22850" t="str">
            <v>Ethrel - 100 Ml-100 Ml</v>
          </cell>
        </row>
        <row r="22851">
          <cell r="E22851" t="str">
            <v>Ethrel - 500 Ml-500 Ml</v>
          </cell>
        </row>
        <row r="22852">
          <cell r="E22852" t="str">
            <v>Evergol Xtend - 1 Ltr-1 Ltr</v>
          </cell>
        </row>
        <row r="22853">
          <cell r="E22853" t="str">
            <v>Evergol Xtend - 100 Ml-100 Ml</v>
          </cell>
        </row>
        <row r="22854">
          <cell r="E22854" t="str">
            <v>Evergol Xtend - 250 Ml-250 Ml</v>
          </cell>
        </row>
        <row r="22855">
          <cell r="E22855" t="str">
            <v>Evergol Xtend - 40 Ml-40 Ml</v>
          </cell>
        </row>
        <row r="22856">
          <cell r="E22856" t="str">
            <v>Fame - 10 Ml-10 Ml</v>
          </cell>
        </row>
        <row r="22857">
          <cell r="E22857" t="str">
            <v>Fame - 100 Ml-100 Ml</v>
          </cell>
        </row>
        <row r="22858">
          <cell r="E22858" t="str">
            <v>Fame - 50 Ml-50 Ml</v>
          </cell>
        </row>
        <row r="22859">
          <cell r="E22859" t="str">
            <v>Fenos Quick Sc150 - 250 Ml-250 Ml</v>
          </cell>
        </row>
        <row r="22860">
          <cell r="E22860" t="str">
            <v>Folicur - 1 Ltr-1 Ltr</v>
          </cell>
        </row>
        <row r="22861">
          <cell r="E22861" t="str">
            <v>Folicur - 100 Ml-100 Ml</v>
          </cell>
        </row>
        <row r="22862">
          <cell r="E22862" t="str">
            <v>Folicur - 250 Ml-250 Ml</v>
          </cell>
        </row>
        <row r="22863">
          <cell r="E22863" t="str">
            <v>Folicur - 500 Ml-500 Ml</v>
          </cell>
        </row>
        <row r="22864">
          <cell r="E22864" t="str">
            <v>Foost WP50-500 Gm</v>
          </cell>
        </row>
        <row r="22865">
          <cell r="E22865" t="str">
            <v>Gaucho - 1 Ltr-1 Ltr</v>
          </cell>
        </row>
        <row r="22866">
          <cell r="E22866" t="str">
            <v>Gaucho - 100 Ml-100 Ml</v>
          </cell>
        </row>
        <row r="22867">
          <cell r="E22867" t="str">
            <v>Gaucho - 250 ML-250 Ml</v>
          </cell>
        </row>
        <row r="22868">
          <cell r="E22868" t="str">
            <v>Gaucho - 5 Ltr-5 Ltr</v>
          </cell>
        </row>
        <row r="22869">
          <cell r="E22869" t="str">
            <v>Gaucho - 50 Ml-50 Ml</v>
          </cell>
        </row>
        <row r="22870">
          <cell r="E22870" t="str">
            <v>Infinito - 500 Ml-500 Ml</v>
          </cell>
        </row>
        <row r="22871">
          <cell r="E22871" t="str">
            <v>Jump - 100 Gm-100 Gm</v>
          </cell>
        </row>
        <row r="22872">
          <cell r="E22872" t="str">
            <v>Jump - 2 Gm-2 Gm</v>
          </cell>
        </row>
        <row r="22873">
          <cell r="E22873" t="str">
            <v>Jump - 40 Gm-40 Gm</v>
          </cell>
        </row>
        <row r="22874">
          <cell r="E22874" t="str">
            <v>Larvin - 1 Kg-1 Kg</v>
          </cell>
        </row>
        <row r="22875">
          <cell r="E22875" t="str">
            <v>Larvin - 100 Gm-100 Gm</v>
          </cell>
        </row>
        <row r="22876">
          <cell r="E22876" t="str">
            <v>Larvin - 250 Gm-250 Gm</v>
          </cell>
        </row>
        <row r="22877">
          <cell r="E22877" t="str">
            <v>Larvin - 500 Gm-500 Gm</v>
          </cell>
        </row>
        <row r="22878">
          <cell r="E22878" t="str">
            <v>Laudis - 57.50 ML-57.50 Ml</v>
          </cell>
        </row>
        <row r="22879">
          <cell r="E22879" t="str">
            <v>Lesenta - 100 Gm-100 Gm</v>
          </cell>
        </row>
        <row r="22880">
          <cell r="E22880" t="str">
            <v>Lesenta - 250 Gm-250 Gm</v>
          </cell>
        </row>
        <row r="22881">
          <cell r="E22881" t="str">
            <v>Lesenta - 40 Gm-40 Gm</v>
          </cell>
        </row>
        <row r="22882">
          <cell r="E22882" t="str">
            <v>Lucifer - 160 Gms-160 GM</v>
          </cell>
        </row>
        <row r="22883">
          <cell r="E22883" t="str">
            <v>Luna Experience Sc400 - 250ml-250 Ml</v>
          </cell>
        </row>
        <row r="22884">
          <cell r="E22884" t="str">
            <v>Max Force Forte - 35 Gm-35 Gm</v>
          </cell>
        </row>
        <row r="22885">
          <cell r="E22885" t="str">
            <v>Melody Duo - 100 Gm-100 Gm</v>
          </cell>
        </row>
        <row r="22886">
          <cell r="E22886" t="str">
            <v>Melody Duo - 400 Gm-400 Gm</v>
          </cell>
        </row>
        <row r="22887">
          <cell r="E22887" t="str">
            <v>Millet Hybrid - 9450 (bajari)-1.5 Kg</v>
          </cell>
        </row>
        <row r="22888">
          <cell r="E22888" t="str">
            <v>Millet Hybrid - 9461 (bajari) - 1.5 Kg-1.5 Kg</v>
          </cell>
        </row>
        <row r="22889">
          <cell r="E22889" t="str">
            <v>Movento Energy - 1 Ltr-1 Ltr</v>
          </cell>
        </row>
        <row r="22890">
          <cell r="E22890" t="str">
            <v>Movento Energy - 100 Ml-100 Ml</v>
          </cell>
        </row>
        <row r="22891">
          <cell r="E22891" t="str">
            <v>Movento Energy - 250 Ml-250 Ml</v>
          </cell>
        </row>
        <row r="22892">
          <cell r="E22892" t="str">
            <v>Movento Od150 - 250 Ml-250 Ml</v>
          </cell>
        </row>
        <row r="22893">
          <cell r="E22893" t="str">
            <v>Movento Od150 - 500 Ml-500 Ml</v>
          </cell>
        </row>
        <row r="22894">
          <cell r="E22894" t="str">
            <v>Nativo - 100 Gm-100 Gm</v>
          </cell>
        </row>
        <row r="22895">
          <cell r="E22895" t="str">
            <v>Nativo - 250 Gm-250 Gm</v>
          </cell>
        </row>
        <row r="22896">
          <cell r="E22896" t="str">
            <v>Nativo - 50 Gm-50 Gm</v>
          </cell>
        </row>
        <row r="22897">
          <cell r="E22897" t="str">
            <v>Nativo - 500 Gm-500 Gm</v>
          </cell>
        </row>
        <row r="22898">
          <cell r="E22898" t="str">
            <v>Oberon - 100 Ml-100 Ml</v>
          </cell>
        </row>
        <row r="22899">
          <cell r="E22899" t="str">
            <v>Oberon - 200 Ml-200 Ml</v>
          </cell>
        </row>
        <row r="22900">
          <cell r="E22900" t="str">
            <v>Oberon - 500 Ml-500 Ml</v>
          </cell>
        </row>
        <row r="22901">
          <cell r="E22901" t="str">
            <v>Planofix - 1 Ltr-1 Ltr</v>
          </cell>
        </row>
        <row r="22902">
          <cell r="E22902" t="str">
            <v>Planofix - 100 Ml-100 Ml</v>
          </cell>
        </row>
        <row r="22903">
          <cell r="E22903" t="str">
            <v>Planofix - 250 Ml-250 Ml</v>
          </cell>
        </row>
        <row r="22904">
          <cell r="E22904" t="str">
            <v>Planofix - 500 Ml-500 Ml</v>
          </cell>
        </row>
        <row r="22905">
          <cell r="E22905" t="str">
            <v>Quick Bayt - 50 Gr-50 Gm</v>
          </cell>
        </row>
        <row r="22906">
          <cell r="E22906" t="str">
            <v>Raft - 1 Ltr-1 Ltr</v>
          </cell>
        </row>
        <row r="22907">
          <cell r="E22907" t="str">
            <v>Raft - 250 Ml-250 Ml</v>
          </cell>
        </row>
        <row r="22908">
          <cell r="E22908" t="str">
            <v>Raft - 500 Ml-500 Ml</v>
          </cell>
        </row>
        <row r="22909">
          <cell r="E22909" t="str">
            <v>Raxil - 100 Gm-100 Gm</v>
          </cell>
        </row>
        <row r="22910">
          <cell r="E22910" t="str">
            <v>Raxil Easy - 100 Ml-100 Ml</v>
          </cell>
        </row>
        <row r="22911">
          <cell r="E22911" t="str">
            <v>Regent (Gr) - 1 Kg-1 Kg</v>
          </cell>
        </row>
        <row r="22912">
          <cell r="E22912" t="str">
            <v>Regent (Gr) - 25 Kg-25 Kg</v>
          </cell>
        </row>
        <row r="22913">
          <cell r="E22913" t="str">
            <v>Regent (Gr) - 5 Kg-5 Kg</v>
          </cell>
        </row>
        <row r="22914">
          <cell r="E22914" t="str">
            <v>Regent (SC) - 1 Ltr-1 Ltr</v>
          </cell>
        </row>
        <row r="22915">
          <cell r="E22915" t="str">
            <v>Regent (SC) - 100 Ml-100 Ml</v>
          </cell>
        </row>
        <row r="22916">
          <cell r="E22916" t="str">
            <v>Regent (SC) - 250 Ml-250 Ml</v>
          </cell>
        </row>
        <row r="22917">
          <cell r="E22917" t="str">
            <v>Regent (SC) - 500 Ml-500 Ml</v>
          </cell>
        </row>
        <row r="22918">
          <cell r="E22918" t="str">
            <v>Regent Gold - 100 Ml-100 Ml</v>
          </cell>
        </row>
        <row r="22919">
          <cell r="E22919" t="str">
            <v>Regent Gold - 250 Ml-250 Ml</v>
          </cell>
        </row>
        <row r="22920">
          <cell r="E22920" t="str">
            <v>Regent Ultra Gr - 1 Kg-1 Kg</v>
          </cell>
        </row>
        <row r="22921">
          <cell r="E22921" t="str">
            <v>Regent Ultra Gr - 4 Kg-4 Kg</v>
          </cell>
        </row>
        <row r="22922">
          <cell r="E22922" t="str">
            <v>Sectin - 100 Gm-100 Gm</v>
          </cell>
        </row>
        <row r="22923">
          <cell r="E22923" t="str">
            <v>Sencor - 100 Gm-100 Gm</v>
          </cell>
        </row>
        <row r="22924">
          <cell r="E22924" t="str">
            <v>Sencor - 500 Gm-500 Gm</v>
          </cell>
        </row>
        <row r="22925">
          <cell r="E22925" t="str">
            <v>Sivanto Prime SL - 500 Ml-500 Ml</v>
          </cell>
        </row>
        <row r="22926">
          <cell r="E22926" t="str">
            <v>Solomon - 1 Ltr-1 Ltr</v>
          </cell>
        </row>
        <row r="22927">
          <cell r="E22927" t="str">
            <v>Solomon - 100 Ml-100 Ml</v>
          </cell>
        </row>
        <row r="22928">
          <cell r="E22928" t="str">
            <v>Solomon - 250 Ml-250 Ml</v>
          </cell>
        </row>
        <row r="22929">
          <cell r="E22929" t="str">
            <v>Solomon - 500 Ml-500 Ml</v>
          </cell>
        </row>
        <row r="22930">
          <cell r="E22930" t="str">
            <v>Spintor - 75 Ml-75 Ml</v>
          </cell>
        </row>
        <row r="22931">
          <cell r="E22931" t="str">
            <v>Sunrice - 50 Gm-50 Gm</v>
          </cell>
        </row>
        <row r="22932">
          <cell r="E22932" t="str">
            <v>Super Confidor - 100 Ml-100 Ml</v>
          </cell>
        </row>
        <row r="22933">
          <cell r="E22933" t="str">
            <v>Super Confidor - 250 Ml-250 Ml</v>
          </cell>
        </row>
        <row r="22934">
          <cell r="E22934" t="str">
            <v>Super Confidor - 50 Ml-50 Ml</v>
          </cell>
        </row>
        <row r="22935">
          <cell r="E22935" t="str">
            <v>Super Confidor - 500 Ml-500 Ml</v>
          </cell>
        </row>
        <row r="22936">
          <cell r="E22936" t="str">
            <v>Temprid - 50 Ml-50 Ml</v>
          </cell>
        </row>
        <row r="22937">
          <cell r="E22937" t="str">
            <v>Velum Prime - 100 Ml-100 Ml</v>
          </cell>
        </row>
        <row r="22938">
          <cell r="E22938" t="str">
            <v>Velum Prime - 250 Ml-250 Ml</v>
          </cell>
        </row>
        <row r="22939">
          <cell r="E22939" t="str">
            <v>Velum Prime - 500 Ml-500 Ml</v>
          </cell>
        </row>
        <row r="22940">
          <cell r="E22940" t="str">
            <v>Whip Super - 1 Ltr-1 Ltr</v>
          </cell>
        </row>
        <row r="22941">
          <cell r="E22941" t="str">
            <v>Whip Super - 100 Ml-100 Ml</v>
          </cell>
        </row>
        <row r="22942">
          <cell r="E22942" t="str">
            <v>Whip Super - 250 Ml-250 Ml</v>
          </cell>
        </row>
        <row r="22943">
          <cell r="E22943" t="str">
            <v>Whip Super - 500 Ml-500 Ml</v>
          </cell>
        </row>
        <row r="22944">
          <cell r="E22944">
            <v>3770</v>
          </cell>
        </row>
        <row r="22945">
          <cell r="E22945" t="str">
            <v>6129 GOLD 3KG-Pcs.</v>
          </cell>
        </row>
        <row r="22946">
          <cell r="E22946" t="str">
            <v>7172 BGII 450GM-Pcs.</v>
          </cell>
        </row>
        <row r="22947">
          <cell r="E22947" t="str">
            <v>7272 BGII 450GM-Pcs.</v>
          </cell>
        </row>
        <row r="22948">
          <cell r="E22948" t="str">
            <v>ADUE 100 GM-Pcs.</v>
          </cell>
        </row>
        <row r="22949">
          <cell r="E22949" t="str">
            <v>ADUE 40GM-Pcs.</v>
          </cell>
        </row>
        <row r="22950">
          <cell r="E22950" t="str">
            <v>ALIETTE 1KG-PCS</v>
          </cell>
        </row>
        <row r="22951">
          <cell r="E22951" t="str">
            <v>ALIETTE 500GM-Pcs.</v>
          </cell>
        </row>
        <row r="22952">
          <cell r="E22952" t="str">
            <v>ANTRACOL 1KG-PCS</v>
          </cell>
        </row>
        <row r="22953">
          <cell r="E22953" t="str">
            <v>ANTRACOL 250GM-PCS</v>
          </cell>
        </row>
        <row r="22954">
          <cell r="E22954" t="str">
            <v>ANTRACOL 500GM-PCS</v>
          </cell>
        </row>
        <row r="22955">
          <cell r="E22955" t="str">
            <v>ATLANTIS 160GM-PCS</v>
          </cell>
        </row>
        <row r="22956">
          <cell r="E22956" t="str">
            <v>BELT EXPERT 100ML-Pcs.</v>
          </cell>
        </row>
        <row r="22957">
          <cell r="E22957" t="str">
            <v>BERDERA 1KG-Pcs.</v>
          </cell>
        </row>
        <row r="22958">
          <cell r="E22958" t="str">
            <v>BERDERA 500GM-Pcs.</v>
          </cell>
        </row>
        <row r="22959">
          <cell r="E22959" t="str">
            <v>BUONOS 1L-PCS</v>
          </cell>
        </row>
        <row r="22960">
          <cell r="E22960" t="str">
            <v>BUONOS 500 ML-PCS</v>
          </cell>
        </row>
        <row r="22961">
          <cell r="E22961" t="str">
            <v>CONFIDOR 1LTR-PCS</v>
          </cell>
        </row>
        <row r="22962">
          <cell r="E22962" t="str">
            <v>CONFIDOR 500ML-PCS</v>
          </cell>
        </row>
        <row r="22963">
          <cell r="E22963" t="str">
            <v>CONFIDOR SUPER 500ML-Pcs.</v>
          </cell>
        </row>
        <row r="22964">
          <cell r="E22964" t="str">
            <v>COUNCIL ACTIV 45GM-Pcs.</v>
          </cell>
        </row>
        <row r="22965">
          <cell r="E22965" t="str">
            <v>COUNCIL ACTIV 90GM-Pcs.</v>
          </cell>
        </row>
        <row r="22966">
          <cell r="E22966" t="str">
            <v>DECIS 2.8 1LTR-PCS</v>
          </cell>
        </row>
        <row r="22967">
          <cell r="E22967" t="str">
            <v>DECIS 250ML-PCS</v>
          </cell>
        </row>
        <row r="22968">
          <cell r="E22968" t="str">
            <v>DECIS EC 2.8 500ML-PCS</v>
          </cell>
        </row>
        <row r="22969">
          <cell r="E22969" t="str">
            <v>DKC9108PLUS 4.5 KG-Pcs.</v>
          </cell>
        </row>
        <row r="22970">
          <cell r="E22970" t="str">
            <v>ETHRAL 1LTR-PCS</v>
          </cell>
        </row>
        <row r="22971">
          <cell r="E22971" t="str">
            <v>ETHRAL 500ML-PCS</v>
          </cell>
        </row>
        <row r="22972">
          <cell r="E22972" t="str">
            <v>FAME 100ML-PCS</v>
          </cell>
        </row>
        <row r="22973">
          <cell r="E22973" t="str">
            <v>FAME 10ML-Pcs.</v>
          </cell>
        </row>
        <row r="22974">
          <cell r="E22974" t="str">
            <v>FAME 250ML-PCS</v>
          </cell>
        </row>
        <row r="22975">
          <cell r="E22975" t="str">
            <v>FAME 500ML-PCS</v>
          </cell>
        </row>
        <row r="22976">
          <cell r="E22976" t="str">
            <v>FAME 50ML-PCS</v>
          </cell>
        </row>
        <row r="22977">
          <cell r="E22977" t="str">
            <v>FITREST 100GM-PCS</v>
          </cell>
        </row>
        <row r="22978">
          <cell r="E22978" t="str">
            <v>FOLICUR 1LTR-PCS</v>
          </cell>
        </row>
        <row r="22979">
          <cell r="E22979" t="str">
            <v>FOLICUR 500ML-PCS</v>
          </cell>
        </row>
        <row r="22980">
          <cell r="E22980" t="str">
            <v>FOLOCUR 500ML-PCS</v>
          </cell>
        </row>
        <row r="22981">
          <cell r="E22981" t="str">
            <v>GAUCHO 100ML-PCS</v>
          </cell>
        </row>
        <row r="22982">
          <cell r="E22982" t="str">
            <v>GAUCHO 1LTR-PCS</v>
          </cell>
        </row>
        <row r="22983">
          <cell r="E22983" t="str">
            <v>GAUCHO 250ML-PCS</v>
          </cell>
        </row>
        <row r="22984">
          <cell r="E22984" t="str">
            <v>GAUCHO 50ML-PCS</v>
          </cell>
        </row>
        <row r="22985">
          <cell r="E22985" t="str">
            <v>GAUCHO 5LTR-PCS</v>
          </cell>
        </row>
        <row r="22986">
          <cell r="E22986" t="str">
            <v>GLAMORE 100GM-PCS</v>
          </cell>
        </row>
        <row r="22987">
          <cell r="E22987" t="str">
            <v>GLAMORE 250GM-PCS</v>
          </cell>
        </row>
        <row r="22988">
          <cell r="E22988" t="str">
            <v>GREAT 1LTR-PCS</v>
          </cell>
        </row>
        <row r="22989">
          <cell r="E22989" t="str">
            <v>LAUDIS SC630 115 ML-PCS</v>
          </cell>
        </row>
        <row r="22990">
          <cell r="E22990" t="str">
            <v>LAUDIS SC630 57.5 ML-Pcs.</v>
          </cell>
        </row>
        <row r="22991">
          <cell r="E22991" t="str">
            <v>LESANTA 100 GM-PCS</v>
          </cell>
        </row>
        <row r="22992">
          <cell r="E22992" t="str">
            <v>LESANTA 250GM-PCS</v>
          </cell>
        </row>
        <row r="22993">
          <cell r="E22993" t="str">
            <v>LUCIFER 160GM-PCS</v>
          </cell>
        </row>
        <row r="22994">
          <cell r="E22994" t="str">
            <v>MELODY 400GM-PCS</v>
          </cell>
        </row>
        <row r="22995">
          <cell r="E22995" t="str">
            <v>MELODY 800 GM-PCS</v>
          </cell>
        </row>
        <row r="22996">
          <cell r="E22996" t="str">
            <v>MONCEREN 1L-Pcs.</v>
          </cell>
        </row>
        <row r="22997">
          <cell r="E22997" t="str">
            <v>MOVENTO ENERGY 1LTR-PCS</v>
          </cell>
        </row>
        <row r="22998">
          <cell r="E22998" t="str">
            <v>MOVENTO ENERGY 250ML-PCS</v>
          </cell>
        </row>
        <row r="22999">
          <cell r="E22999" t="str">
            <v>MUSTARD 5210-Pcs.</v>
          </cell>
        </row>
        <row r="23000">
          <cell r="E23000" t="str">
            <v>MUSTARD 5222-Pcs.</v>
          </cell>
        </row>
        <row r="23001">
          <cell r="E23001" t="str">
            <v>MUSTARD 5232-PCS</v>
          </cell>
        </row>
        <row r="23002">
          <cell r="E23002" t="str">
            <v>NATIVO 1 KG-PCS</v>
          </cell>
        </row>
        <row r="23003">
          <cell r="E23003" t="str">
            <v>NATIVO 250GM-PCS</v>
          </cell>
        </row>
        <row r="23004">
          <cell r="E23004" t="str">
            <v>NATIVO 500GM-PCS</v>
          </cell>
        </row>
        <row r="23005">
          <cell r="E23005" t="str">
            <v>OBERON 1LTR-PCS</v>
          </cell>
        </row>
        <row r="23006">
          <cell r="E23006" t="str">
            <v>OBERON 200 ML-Pcs.</v>
          </cell>
        </row>
        <row r="23007">
          <cell r="E23007" t="str">
            <v>OBERON 2LTR-PCS</v>
          </cell>
        </row>
        <row r="23008">
          <cell r="E23008" t="str">
            <v>OBERON 5 LTR-PCS</v>
          </cell>
        </row>
        <row r="23009">
          <cell r="E23009" t="str">
            <v>OBERON 500ML-PCS</v>
          </cell>
        </row>
        <row r="23010">
          <cell r="E23010" t="str">
            <v>PLANOFIX 100ML-Pcs.</v>
          </cell>
        </row>
        <row r="23011">
          <cell r="E23011" t="str">
            <v>PLANOFIX 1L-Pcs.</v>
          </cell>
        </row>
        <row r="23012">
          <cell r="E23012" t="str">
            <v>PLANOFIX 250ML-PCS</v>
          </cell>
        </row>
        <row r="23013">
          <cell r="E23013" t="str">
            <v>PLANOFIX 500ML-Pcs.</v>
          </cell>
        </row>
        <row r="23014">
          <cell r="E23014" t="str">
            <v>PPE-FULL SET-PCS</v>
          </cell>
        </row>
        <row r="23015">
          <cell r="E23015" t="str">
            <v>RAXIL 100 GM-PCS</v>
          </cell>
        </row>
        <row r="23016">
          <cell r="E23016" t="str">
            <v>RAXIL 40GM-PCS</v>
          </cell>
        </row>
        <row r="23017">
          <cell r="E23017" t="str">
            <v>RAXIL EASY 100 ML-PCS</v>
          </cell>
        </row>
        <row r="23018">
          <cell r="E23018" t="str">
            <v>RAXIL EASY 250 ML-PCS</v>
          </cell>
        </row>
        <row r="23019">
          <cell r="E23019" t="str">
            <v>RAXIL EASY 50 ML-PCS</v>
          </cell>
        </row>
        <row r="23020">
          <cell r="E23020" t="str">
            <v>REGENT GOLD SC 250ML-Pcs.</v>
          </cell>
        </row>
        <row r="23021">
          <cell r="E23021" t="str">
            <v>REGENT GR 25KG-PCS</v>
          </cell>
        </row>
        <row r="23022">
          <cell r="E23022" t="str">
            <v>REGENT GR 5KG-PCS</v>
          </cell>
        </row>
        <row r="23023">
          <cell r="E23023" t="str">
            <v>REGENT SC 1LTR-PCS</v>
          </cell>
        </row>
        <row r="23024">
          <cell r="E23024" t="str">
            <v>REGENT SC 500ML-PCS</v>
          </cell>
        </row>
        <row r="23025">
          <cell r="E23025" t="str">
            <v>REGENT ULTRA 4KG-PCS</v>
          </cell>
        </row>
        <row r="23026">
          <cell r="E23026" t="str">
            <v>REXIL EASY 50ML-PCS</v>
          </cell>
        </row>
        <row r="23027">
          <cell r="E23027" t="str">
            <v>RICESTAR 1LT-Pcs.</v>
          </cell>
        </row>
        <row r="23028">
          <cell r="E23028" t="str">
            <v>RICESTAR 250ML-PCS</v>
          </cell>
        </row>
        <row r="23029">
          <cell r="E23029" t="str">
            <v>ROUND UP 1LTR-PCS</v>
          </cell>
        </row>
        <row r="23030">
          <cell r="E23030" t="str">
            <v>ROUND UP 5L-Pcs.</v>
          </cell>
        </row>
        <row r="23031">
          <cell r="E23031" t="str">
            <v>ROUNDUP 500ML-Pcs.</v>
          </cell>
        </row>
        <row r="23032">
          <cell r="E23032" t="str">
            <v>ROUNDUP SPEED 1L-PCS</v>
          </cell>
        </row>
        <row r="23033">
          <cell r="E23033" t="str">
            <v>SENCOR 100GM-PCS</v>
          </cell>
        </row>
        <row r="23034">
          <cell r="E23034" t="str">
            <v>SENCOR 500 GM-PCS</v>
          </cell>
        </row>
        <row r="23035">
          <cell r="E23035" t="str">
            <v>SIMBOLA 1KG-Pcs.</v>
          </cell>
        </row>
        <row r="23036">
          <cell r="E23036" t="str">
            <v>SIMBOLA 500G-Pcs.</v>
          </cell>
        </row>
        <row r="23037">
          <cell r="E23037" t="str">
            <v>SIVANTO PRIME 1LTR-PCS</v>
          </cell>
        </row>
        <row r="23038">
          <cell r="E23038" t="str">
            <v>SIVANTO PRIME 500ML-PCS</v>
          </cell>
        </row>
        <row r="23039">
          <cell r="E23039" t="str">
            <v>SOLOMAN 1LTR-PCS</v>
          </cell>
        </row>
        <row r="23040">
          <cell r="E23040" t="str">
            <v>SOLOMAN 500ML-PCS</v>
          </cell>
        </row>
        <row r="23041">
          <cell r="E23041" t="str">
            <v>SOLOMON 100ML-PCS</v>
          </cell>
        </row>
        <row r="23042">
          <cell r="E23042" t="str">
            <v>SPINTOR 75 ML-PCS</v>
          </cell>
        </row>
        <row r="23043">
          <cell r="E23043" t="str">
            <v>SUNRISE 50GM-PCS</v>
          </cell>
        </row>
        <row r="23044">
          <cell r="E23044" t="str">
            <v>SURPASS SAFAL-555-Pcs.</v>
          </cell>
        </row>
        <row r="23045">
          <cell r="E23045" t="str">
            <v>TOPSTAR 22.5GM-PCS</v>
          </cell>
        </row>
        <row r="23046">
          <cell r="E23046" t="str">
            <v>WHIPSUPER 250ML-Pcs.</v>
          </cell>
        </row>
        <row r="23047">
          <cell r="E23047" t="str">
            <v>WIPSUPER 250 ML-PCS</v>
          </cell>
        </row>
        <row r="23048">
          <cell r="E23048" t="str">
            <v>ADMIER 300 GM-KLR</v>
          </cell>
        </row>
        <row r="23049">
          <cell r="E23049" t="str">
            <v>ADMIRE 150 GM-KLR</v>
          </cell>
        </row>
        <row r="23050">
          <cell r="E23050" t="str">
            <v>ADMIRE 150 GM-NOS</v>
          </cell>
        </row>
        <row r="23051">
          <cell r="E23051" t="str">
            <v>ADMIRE 16 GMS-KLR</v>
          </cell>
        </row>
        <row r="23052">
          <cell r="E23052" t="str">
            <v>ADMIRE 2 GM-KLR</v>
          </cell>
        </row>
        <row r="23053">
          <cell r="E23053" t="str">
            <v>ADMIRE 30 GM-KLR</v>
          </cell>
        </row>
        <row r="23054">
          <cell r="E23054" t="str">
            <v>ADMIRE 75 GM-KLR</v>
          </cell>
        </row>
        <row r="23055">
          <cell r="E23055" t="str">
            <v>ADUE 100 GM-NOS</v>
          </cell>
        </row>
        <row r="23056">
          <cell r="E23056" t="str">
            <v>ADUE 200 GM-NOS</v>
          </cell>
        </row>
        <row r="23057">
          <cell r="E23057" t="str">
            <v>ADUE 40 GM-NOS</v>
          </cell>
        </row>
        <row r="23058">
          <cell r="E23058" t="str">
            <v>ALANTO 100 ML-NOS</v>
          </cell>
        </row>
        <row r="23059">
          <cell r="E23059" t="str">
            <v>ALANTO 250 ML-KLR</v>
          </cell>
        </row>
        <row r="23060">
          <cell r="E23060" t="str">
            <v>ALANTO 500 ML-KLR</v>
          </cell>
        </row>
        <row r="23061">
          <cell r="E23061" t="str">
            <v>ALIETTE (80WP) 100 GMS-KLR</v>
          </cell>
        </row>
        <row r="23062">
          <cell r="E23062" t="str">
            <v>ALIETTE 1 KGS-NOS</v>
          </cell>
        </row>
        <row r="23063">
          <cell r="E23063" t="str">
            <v>ALIETTE 80 WP 250 GMS-KLR</v>
          </cell>
        </row>
        <row r="23064">
          <cell r="E23064" t="str">
            <v>ALIETTE 80 WP 500 GMS-KLR</v>
          </cell>
        </row>
        <row r="23065">
          <cell r="E23065" t="str">
            <v>AMBITION 500 ML-NOS</v>
          </cell>
        </row>
        <row r="23066">
          <cell r="E23066" t="str">
            <v>ANTRACOL (70WP) 1 KGS-KLR</v>
          </cell>
        </row>
        <row r="23067">
          <cell r="E23067" t="str">
            <v>ANTRACOL (70WP) 1 KGS-NOS</v>
          </cell>
        </row>
        <row r="23068">
          <cell r="E23068" t="str">
            <v>ANTRACOL (70WP) 100 GM-KLR</v>
          </cell>
        </row>
        <row r="23069">
          <cell r="E23069" t="str">
            <v>ANTRACOL (70WP) 500 GM-KLR</v>
          </cell>
        </row>
        <row r="23070">
          <cell r="E23070" t="str">
            <v>ANTRACOL 250 GM-KLR</v>
          </cell>
        </row>
        <row r="23071">
          <cell r="E23071" t="str">
            <v>ANTROCOL (70WP) 250 GM-KLR</v>
          </cell>
        </row>
        <row r="23072">
          <cell r="E23072" t="str">
            <v>ARENT SG 100 GM-KLR</v>
          </cell>
        </row>
        <row r="23073">
          <cell r="E23073" t="str">
            <v>BAYFOLAN ZINK 250 GMS-KLR</v>
          </cell>
        </row>
        <row r="23074">
          <cell r="E23074" t="str">
            <v>BAYLETON 500 GM-KLR</v>
          </cell>
        </row>
        <row r="23075">
          <cell r="E23075" t="str">
            <v>BECTIN WG 60 100 GMS-KLR</v>
          </cell>
        </row>
        <row r="23076">
          <cell r="E23076" t="str">
            <v>BELT EXPERT 100 ML-NOS</v>
          </cell>
        </row>
        <row r="23077">
          <cell r="E23077" t="str">
            <v>Belt Expert 250ml-KLR</v>
          </cell>
        </row>
        <row r="23078">
          <cell r="E23078" t="str">
            <v>BILCYP 10 EC 1 LTR-KLR</v>
          </cell>
        </row>
        <row r="23079">
          <cell r="E23079" t="str">
            <v>BILCYP 10 EC 250 ML-KLR</v>
          </cell>
        </row>
        <row r="23080">
          <cell r="E23080" t="str">
            <v>BILCYP 10 EC 5 LTR-KLR</v>
          </cell>
        </row>
        <row r="23081">
          <cell r="E23081" t="str">
            <v>BILCYP 10 EC 500 ML-KLR</v>
          </cell>
        </row>
        <row r="23082">
          <cell r="E23082" t="str">
            <v>BILZEB (75WP) 1 KGS-KLR</v>
          </cell>
        </row>
        <row r="23083">
          <cell r="E23083" t="str">
            <v>BILZEB (75WP) 500 GMS-KLR</v>
          </cell>
        </row>
        <row r="23084">
          <cell r="E23084" t="str">
            <v>CONFIDOR 1 LTR-KLR</v>
          </cell>
        </row>
        <row r="23085">
          <cell r="E23085" t="str">
            <v>CONFIDOR 100 ML-KLR</v>
          </cell>
        </row>
        <row r="23086">
          <cell r="E23086" t="str">
            <v>CONFIDOR 250 ML-KLR</v>
          </cell>
        </row>
        <row r="23087">
          <cell r="E23087" t="str">
            <v>CONFIDOR 250 ML-NOS</v>
          </cell>
        </row>
        <row r="23088">
          <cell r="E23088" t="str">
            <v>CONFIDOR 50 ML-KLR</v>
          </cell>
        </row>
        <row r="23089">
          <cell r="E23089" t="str">
            <v>CONFIDOR 500 ML-KLR</v>
          </cell>
        </row>
        <row r="23090">
          <cell r="E23090" t="str">
            <v>CONFIDOR SUPER 100 ML-KLR</v>
          </cell>
        </row>
        <row r="23091">
          <cell r="E23091" t="str">
            <v>CONFIDOR SUPER 250 ML-KLR</v>
          </cell>
        </row>
        <row r="23092">
          <cell r="E23092" t="str">
            <v>CONFIDOR SUPER 50 ML-KLR</v>
          </cell>
        </row>
        <row r="23093">
          <cell r="E23093" t="str">
            <v>CONFIDOR SUPER 500 ML-KLR</v>
          </cell>
        </row>
        <row r="23094">
          <cell r="E23094" t="str">
            <v>COTTON -ASHA 1171 BTII 450 GMS-NOS</v>
          </cell>
        </row>
        <row r="23095">
          <cell r="E23095" t="str">
            <v>COTTON FIRST CLASS 7149 BT 450 GM-NOS</v>
          </cell>
        </row>
        <row r="23096">
          <cell r="E23096" t="str">
            <v>COTTON SURPASS SUPERB BG2 450 GR-gm</v>
          </cell>
        </row>
        <row r="23097">
          <cell r="E23097" t="str">
            <v>COTTON- DHANNO BT BAYER 450 GMS-NOS</v>
          </cell>
        </row>
        <row r="23098">
          <cell r="E23098" t="str">
            <v>COTTON- DHANNO BT-2 450 GMS-NOS</v>
          </cell>
        </row>
        <row r="23099">
          <cell r="E23099" t="str">
            <v>COTTON- SP1037 BT 2 BAYER 450 GMS-NOS</v>
          </cell>
        </row>
        <row r="23100">
          <cell r="E23100" t="str">
            <v>COTTON-FAST CLASS 450 GM-NOS</v>
          </cell>
        </row>
        <row r="23101">
          <cell r="E23101" t="str">
            <v>CYBIL 25 EC 1 LTR-KLR</v>
          </cell>
        </row>
        <row r="23102">
          <cell r="E23102" t="str">
            <v>CYBIL 25 EC 250-KLR</v>
          </cell>
        </row>
        <row r="23103">
          <cell r="E23103" t="str">
            <v>CYBIL 25 ES 500 ML-KLR</v>
          </cell>
        </row>
        <row r="23104">
          <cell r="E23104" t="str">
            <v>DECIS 100 ES 250 ML-KLR</v>
          </cell>
        </row>
        <row r="23105">
          <cell r="E23105" t="str">
            <v>DECIS 100 ML-KLR</v>
          </cell>
        </row>
        <row r="23106">
          <cell r="E23106" t="str">
            <v>DECIS 2.8 1 LTR-KLR</v>
          </cell>
        </row>
        <row r="23107">
          <cell r="E23107" t="str">
            <v>DECIS 2.8 1 LTR-NOS</v>
          </cell>
        </row>
        <row r="23108">
          <cell r="E23108" t="str">
            <v>DECIS 2.8 EC 250 ML-KLR</v>
          </cell>
        </row>
        <row r="23109">
          <cell r="E23109" t="str">
            <v>DECIS 2.8 EC 500 ML-KLR</v>
          </cell>
        </row>
        <row r="23110">
          <cell r="E23110" t="str">
            <v>DECIS EC 101 100ML-NOS</v>
          </cell>
        </row>
        <row r="23111">
          <cell r="E23111" t="str">
            <v>DECIS EC 28 500 ML-KLR</v>
          </cell>
        </row>
        <row r="23112">
          <cell r="E23112" t="str">
            <v>DEROSAL 50 WP 100 GMS-KLR</v>
          </cell>
        </row>
        <row r="23113">
          <cell r="E23113" t="str">
            <v>DEROSAL WP 50 500 GMS-KLR</v>
          </cell>
        </row>
        <row r="23114">
          <cell r="E23114" t="str">
            <v>ETHERAL SL 1 LTR-KLR</v>
          </cell>
        </row>
        <row r="23115">
          <cell r="E23115" t="str">
            <v>ETHERAL SL 1 LTR-NOS</v>
          </cell>
        </row>
        <row r="23116">
          <cell r="E23116" t="str">
            <v>ETHEREL 500 ML-KLR</v>
          </cell>
        </row>
        <row r="23117">
          <cell r="E23117" t="str">
            <v>ETHREL 100ml-KLR</v>
          </cell>
        </row>
        <row r="23118">
          <cell r="E23118" t="str">
            <v>EVERGOL XTEND 40 ML-NOS</v>
          </cell>
        </row>
        <row r="23119">
          <cell r="E23119" t="str">
            <v>EVERGOL 250 ML-NOS</v>
          </cell>
        </row>
        <row r="23120">
          <cell r="E23120" t="str">
            <v>EVERGOL XTEND 100 ML-NOS</v>
          </cell>
        </row>
        <row r="23121">
          <cell r="E23121" t="str">
            <v>EVERGOLXTEND 250 ML-NOS</v>
          </cell>
        </row>
        <row r="23122">
          <cell r="E23122" t="str">
            <v>FAME 100 ML-KLR</v>
          </cell>
        </row>
        <row r="23123">
          <cell r="E23123" t="str">
            <v>FAME 10ML-KLR</v>
          </cell>
        </row>
        <row r="23124">
          <cell r="E23124" t="str">
            <v>FAME 250 ML-KLR</v>
          </cell>
        </row>
        <row r="23125">
          <cell r="E23125" t="str">
            <v>FAME 250 ML-NOS</v>
          </cell>
        </row>
        <row r="23126">
          <cell r="E23126" t="str">
            <v>FAME 50 ML-KLR</v>
          </cell>
        </row>
        <row r="23127">
          <cell r="E23127" t="str">
            <v>FAME 500 ML-KLR</v>
          </cell>
        </row>
        <row r="23128">
          <cell r="E23128" t="str">
            <v>FENOS QUICK SC 150 100 ML-NOS</v>
          </cell>
        </row>
        <row r="23129">
          <cell r="E23129" t="str">
            <v>FENOS QUICK SC 150 250 ML-NOS</v>
          </cell>
        </row>
        <row r="23130">
          <cell r="E23130" t="str">
            <v>FITREST 100 GM-KLR</v>
          </cell>
        </row>
        <row r="23131">
          <cell r="E23131" t="str">
            <v>FITREST 250 GM-KLR</v>
          </cell>
        </row>
        <row r="23132">
          <cell r="E23132" t="str">
            <v>FOLICUR 100 ML-KLR</v>
          </cell>
        </row>
        <row r="23133">
          <cell r="E23133" t="str">
            <v>FOLICUR 250 ML-KLR</v>
          </cell>
        </row>
        <row r="23134">
          <cell r="E23134" t="str">
            <v>FOLICUR 500 ML-KLR</v>
          </cell>
        </row>
        <row r="23135">
          <cell r="E23135" t="str">
            <v>FOOST WP50 250GM-NOS</v>
          </cell>
        </row>
        <row r="23136">
          <cell r="E23136" t="str">
            <v>FOOST WP50 500 GM-NOS</v>
          </cell>
        </row>
        <row r="23137">
          <cell r="E23137" t="str">
            <v>GAUCHO 50 ML-KLR</v>
          </cell>
        </row>
        <row r="23138">
          <cell r="E23138" t="str">
            <v>GAUCHO 50 ML-NOS</v>
          </cell>
        </row>
        <row r="23139">
          <cell r="E23139" t="str">
            <v>GAUCHO 600 FS 1 LTR-KLR</v>
          </cell>
        </row>
        <row r="23140">
          <cell r="E23140" t="str">
            <v>GAUCHO 600 FS 100 ML-KLR</v>
          </cell>
        </row>
        <row r="23141">
          <cell r="E23141" t="str">
            <v>GAUCHO 600 FS 5 LTR-NOS</v>
          </cell>
        </row>
        <row r="23142">
          <cell r="E23142" t="str">
            <v>GAUCHO 70 WS 9 GMS-KLR</v>
          </cell>
        </row>
        <row r="23143">
          <cell r="E23143" t="str">
            <v>Gaucho600fs 250ml-KLR</v>
          </cell>
        </row>
        <row r="23144">
          <cell r="E23144" t="str">
            <v>HOSTATHION 40 ES 1 LTR-KLR</v>
          </cell>
        </row>
        <row r="23145">
          <cell r="E23145" t="str">
            <v>HOSTATHION 40 ES 250 ML-KLR</v>
          </cell>
        </row>
        <row r="23146">
          <cell r="E23146" t="str">
            <v>HOSTATHION 40 ES 500 ML-KLR</v>
          </cell>
        </row>
        <row r="23147">
          <cell r="E23147" t="str">
            <v>HOSTATHION 40EC 100 ML-KLR</v>
          </cell>
        </row>
        <row r="23148">
          <cell r="E23148" t="str">
            <v>HOSTATHION 40EC 5 LTR-KLR</v>
          </cell>
        </row>
        <row r="23149">
          <cell r="E23149" t="str">
            <v>INFINITO SC687 100 ML-NOS</v>
          </cell>
        </row>
        <row r="23150">
          <cell r="E23150" t="str">
            <v>JAWAR - SORGUM HYBRID 8562 3 KGS-NOS</v>
          </cell>
        </row>
        <row r="23151">
          <cell r="E23151" t="str">
            <v>JAWAR- 8562 3 KGS-NOS</v>
          </cell>
        </row>
        <row r="23152">
          <cell r="E23152" t="str">
            <v>JUMP (WG80) 10X2GR-KLR</v>
          </cell>
        </row>
        <row r="23153">
          <cell r="E23153" t="str">
            <v>JUMP (WG80)40 GMS-KLR</v>
          </cell>
        </row>
        <row r="23154">
          <cell r="E23154" t="str">
            <v>JUMP 20 GM-NOS</v>
          </cell>
        </row>
        <row r="23155">
          <cell r="E23155" t="str">
            <v>JUMP 40gm-KLR</v>
          </cell>
        </row>
        <row r="23156">
          <cell r="E23156" t="str">
            <v>K-OTHRINE SC 25.2 1 LTR-KLR</v>
          </cell>
        </row>
        <row r="23157">
          <cell r="E23157" t="str">
            <v>K-OTHRINE SC25.5 50 ML-KLR</v>
          </cell>
        </row>
        <row r="23158">
          <cell r="E23158" t="str">
            <v>K-OTHRINE WP2.5 120DRM-KLR</v>
          </cell>
        </row>
        <row r="23159">
          <cell r="E23159" t="str">
            <v>KAR US-6214 250-NOS</v>
          </cell>
        </row>
        <row r="23160">
          <cell r="E23160" t="str">
            <v>KARLE US6214 500-NOS</v>
          </cell>
        </row>
        <row r="23161">
          <cell r="E23161" t="str">
            <v>LARVIN 75 WP 250 GMS-KLR</v>
          </cell>
        </row>
        <row r="23162">
          <cell r="E23162" t="str">
            <v>LARVIN 75WP 1 KG-KLR</v>
          </cell>
        </row>
        <row r="23163">
          <cell r="E23163" t="str">
            <v>LARVIN 75WP 100 GM-KLR</v>
          </cell>
        </row>
        <row r="23164">
          <cell r="E23164" t="str">
            <v>Larvin 75wp 500 Gm-KLR</v>
          </cell>
        </row>
        <row r="23165">
          <cell r="E23165" t="str">
            <v>Laudis 115ml-NOS</v>
          </cell>
        </row>
        <row r="23166">
          <cell r="E23166" t="str">
            <v>LAUDIS 230 ML-KLR</v>
          </cell>
        </row>
        <row r="23167">
          <cell r="E23167" t="str">
            <v>LAUDIS 57.5 ML-NOS</v>
          </cell>
        </row>
        <row r="23168">
          <cell r="E23168" t="str">
            <v>LESENTA 100 GM-KLR</v>
          </cell>
        </row>
        <row r="23169">
          <cell r="E23169" t="str">
            <v>LESENTA 40 GM-KLR</v>
          </cell>
        </row>
        <row r="23170">
          <cell r="E23170" t="str">
            <v>LESENTA WG80 40 GM-KLR</v>
          </cell>
        </row>
        <row r="23171">
          <cell r="E23171" t="str">
            <v>LUNAEXPERIENCE SC 400 100 ML-NOS</v>
          </cell>
        </row>
        <row r="23172">
          <cell r="E23172" t="str">
            <v>MAIZ- 4640 BAYER 5 KGS-NOS</v>
          </cell>
        </row>
        <row r="23173">
          <cell r="E23173" t="str">
            <v>MAIZ- SAMARTH 5 KGS-KLR</v>
          </cell>
        </row>
        <row r="23174">
          <cell r="E23174" t="str">
            <v>MAIZ- SAMPPANN 5 KG-KLR</v>
          </cell>
        </row>
        <row r="23175">
          <cell r="E23175" t="str">
            <v>MELIDY DUO 500 GMS-KLR</v>
          </cell>
        </row>
        <row r="23176">
          <cell r="E23176" t="str">
            <v>MELODY DUG 1 KGS-KLR</v>
          </cell>
        </row>
        <row r="23177">
          <cell r="E23177" t="str">
            <v>MELODY DUO 100 GM-KLR</v>
          </cell>
        </row>
        <row r="23178">
          <cell r="E23178" t="str">
            <v>MELODY DUO 100 GM-NOS</v>
          </cell>
        </row>
        <row r="23179">
          <cell r="E23179" t="str">
            <v>MELODY DUO 400gm-KLR</v>
          </cell>
        </row>
        <row r="23180">
          <cell r="E23180" t="str">
            <v>Melody Duo 800gm-KLR</v>
          </cell>
        </row>
        <row r="23181">
          <cell r="E23181" t="str">
            <v>MOVENTO 250 ML-ML</v>
          </cell>
        </row>
        <row r="23182">
          <cell r="E23182" t="str">
            <v>MOVENTO ENERGY 100 ML-KLR</v>
          </cell>
        </row>
        <row r="23183">
          <cell r="E23183" t="str">
            <v>Nativo 100gm-KLR</v>
          </cell>
        </row>
        <row r="23184">
          <cell r="E23184" t="str">
            <v>Nativo 10gm-KLR</v>
          </cell>
        </row>
        <row r="23185">
          <cell r="E23185" t="str">
            <v>NATIVO 250 GM-KLR</v>
          </cell>
        </row>
        <row r="23186">
          <cell r="E23186" t="str">
            <v>NATIVO 50 GM-KLR</v>
          </cell>
        </row>
        <row r="23187">
          <cell r="E23187" t="str">
            <v>NATIVO 500 GM-KLR</v>
          </cell>
        </row>
        <row r="23188">
          <cell r="E23188" t="str">
            <v>OBERON 1 LTR-KLR</v>
          </cell>
        </row>
        <row r="23189">
          <cell r="E23189" t="str">
            <v>OBERON 100 ML-NOS</v>
          </cell>
        </row>
        <row r="23190">
          <cell r="E23190" t="str">
            <v>OBERON 50 ML-KLR</v>
          </cell>
        </row>
        <row r="23191">
          <cell r="E23191" t="str">
            <v>OBERON 500 ML-KLR</v>
          </cell>
        </row>
        <row r="23192">
          <cell r="E23192" t="str">
            <v>OBERON SC 240 200 ML-KLR</v>
          </cell>
        </row>
        <row r="23193">
          <cell r="E23193" t="str">
            <v>OBERON SC 240 200 ML-NOS</v>
          </cell>
        </row>
        <row r="23194">
          <cell r="E23194" t="str">
            <v>PERIDIAM 10 LTR-KLR</v>
          </cell>
        </row>
        <row r="23195">
          <cell r="E23195" t="str">
            <v>PLANOFIX 4.5 SL 100 ML-KLR</v>
          </cell>
        </row>
        <row r="23196">
          <cell r="E23196" t="str">
            <v>PLANOFIX 4.5 SL 250 ML-KLR</v>
          </cell>
        </row>
        <row r="23197">
          <cell r="E23197" t="str">
            <v>PLANOFIX 500 ML-KLR</v>
          </cell>
        </row>
        <row r="23198">
          <cell r="E23198" t="str">
            <v>PREMISE SC350 250 ML-KLR</v>
          </cell>
        </row>
        <row r="23199">
          <cell r="E23199" t="str">
            <v>Profiler 1kg-KLR</v>
          </cell>
        </row>
        <row r="23200">
          <cell r="E23200" t="str">
            <v>PROFILER 250gm-KLR</v>
          </cell>
        </row>
        <row r="23201">
          <cell r="E23201" t="str">
            <v>QUINTAL (50WP) 100 GMS-KLR</v>
          </cell>
        </row>
        <row r="23202">
          <cell r="E23202" t="str">
            <v>QUINTAL (50WP) 200 GMS-KLR</v>
          </cell>
        </row>
        <row r="23203">
          <cell r="E23203" t="str">
            <v>QUINTAL (50WP) 500 GMS-KLR</v>
          </cell>
        </row>
        <row r="23204">
          <cell r="E23204" t="str">
            <v>RAXIL 100 GMS-KLR</v>
          </cell>
        </row>
        <row r="23205">
          <cell r="E23205" t="str">
            <v>RAXIL 40 GM-KLR</v>
          </cell>
        </row>
        <row r="23206">
          <cell r="E23206" t="str">
            <v>REGENT (GR) 25 KG-KLR</v>
          </cell>
        </row>
        <row r="23207">
          <cell r="E23207" t="str">
            <v>REGENT (GR) 5 KG-KLR</v>
          </cell>
        </row>
        <row r="23208">
          <cell r="E23208" t="str">
            <v>REGENT 5 SC 100 ML-KLR</v>
          </cell>
        </row>
        <row r="23209">
          <cell r="E23209" t="str">
            <v>REGENT 5 SC 250 ML-KLR</v>
          </cell>
        </row>
        <row r="23210">
          <cell r="E23210" t="str">
            <v>REGENT 5 SC 500 ML-KLR</v>
          </cell>
        </row>
        <row r="23211">
          <cell r="E23211" t="str">
            <v>REGENT GOLD SC200 100 ML-NOS</v>
          </cell>
        </row>
        <row r="23212">
          <cell r="E23212" t="str">
            <v>REGENT GOLD SC200 250 ML-NOS</v>
          </cell>
        </row>
        <row r="23213">
          <cell r="E23213" t="str">
            <v>REGENT Gr 1kg-KLR</v>
          </cell>
        </row>
        <row r="23214">
          <cell r="E23214" t="str">
            <v>REGENT5 SC 1 LTR-KLR</v>
          </cell>
        </row>
        <row r="23215">
          <cell r="E23215" t="str">
            <v>ROUND-UP 1 LTR BAYER-NOS</v>
          </cell>
        </row>
        <row r="23216">
          <cell r="E23216" t="str">
            <v>ROUND-UP 5 LTR BAYER-NOS</v>
          </cell>
        </row>
        <row r="23217">
          <cell r="E23217" t="str">
            <v>SECTIN WG 60 100 GM-KLR</v>
          </cell>
        </row>
        <row r="23218">
          <cell r="E23218" t="str">
            <v>SECTIN WG 60 250 GRM-KLR</v>
          </cell>
        </row>
        <row r="23219">
          <cell r="E23219" t="str">
            <v>SECTIN WG 60 600 GRM-KLR</v>
          </cell>
        </row>
        <row r="23220">
          <cell r="E23220" t="str">
            <v>SENCOR 100 GM-KLR</v>
          </cell>
        </row>
        <row r="23221">
          <cell r="E23221" t="str">
            <v>SENCOR 500 GM-KLR</v>
          </cell>
        </row>
        <row r="23222">
          <cell r="E23222" t="str">
            <v>SEVIN 50 WP 500 GMS-KLR</v>
          </cell>
        </row>
        <row r="23223">
          <cell r="E23223" t="str">
            <v>SHAREFA ALFA 1 LTR-KLR</v>
          </cell>
        </row>
        <row r="23224">
          <cell r="E23224" t="str">
            <v>SOLITUTE 1 LTR-KLR</v>
          </cell>
        </row>
        <row r="23225">
          <cell r="E23225" t="str">
            <v>SOLOMAN 1 LTR-KLR</v>
          </cell>
        </row>
        <row r="23226">
          <cell r="E23226" t="str">
            <v>SOLOMAN 1 LTR-NOS</v>
          </cell>
        </row>
        <row r="23227">
          <cell r="E23227" t="str">
            <v>SOLOMAN 100 ML-KLR</v>
          </cell>
        </row>
        <row r="23228">
          <cell r="E23228" t="str">
            <v>SOLOMAN 250ml-KLR</v>
          </cell>
        </row>
        <row r="23229">
          <cell r="E23229" t="str">
            <v>SOLOMAN 500 ML-KLR</v>
          </cell>
        </row>
        <row r="23230">
          <cell r="E23230" t="str">
            <v>SPARK 36 ES 1 LTR-KLR</v>
          </cell>
        </row>
        <row r="23231">
          <cell r="E23231" t="str">
            <v>SPARK 36 ES 250 ML-KLR</v>
          </cell>
        </row>
        <row r="23232">
          <cell r="E23232" t="str">
            <v>SPARK 36 ES 5 LTR-BAG</v>
          </cell>
        </row>
        <row r="23233">
          <cell r="E23233" t="str">
            <v>SPARK 36 ES 500 ML-KLR</v>
          </cell>
        </row>
        <row r="23234">
          <cell r="E23234" t="str">
            <v>SPARK 36EC 100 ML-KLR</v>
          </cell>
        </row>
        <row r="23235">
          <cell r="E23235" t="str">
            <v>SPINTOR 250 ML-KLR</v>
          </cell>
        </row>
        <row r="23236">
          <cell r="E23236" t="str">
            <v>Spintor 45sc 7ml-KLR</v>
          </cell>
        </row>
        <row r="23237">
          <cell r="E23237" t="str">
            <v>SPINTOR 75 ML-KLR</v>
          </cell>
        </row>
        <row r="23238">
          <cell r="E23238" t="str">
            <v>SPINTOR 75 ML-NOS</v>
          </cell>
        </row>
        <row r="23239">
          <cell r="E23239" t="str">
            <v>SURPASS FIRSTCLASS 450 GM COTTON-NOS</v>
          </cell>
        </row>
        <row r="23240">
          <cell r="E23240" t="str">
            <v>SURPASS SUPERB 450 GM COTTAN-NOS</v>
          </cell>
        </row>
        <row r="23241">
          <cell r="E23241" t="str">
            <v>TAMARON GOLD 1 KGS-KLR</v>
          </cell>
        </row>
        <row r="23242">
          <cell r="E23242" t="str">
            <v>TAMARON GOLD 500 GMS-KLR</v>
          </cell>
        </row>
        <row r="23243">
          <cell r="E23243" t="str">
            <v>TAMARON GOLD 75 SP 25 KG-KLR</v>
          </cell>
        </row>
        <row r="23244">
          <cell r="E23244" t="str">
            <v>TAMARON GOLD 75 SP 250 GMS-KLR</v>
          </cell>
        </row>
        <row r="23245">
          <cell r="E23245" t="str">
            <v>THIDON 35 ES 5 LTR-BAG</v>
          </cell>
        </row>
        <row r="23246">
          <cell r="E23246" t="str">
            <v>THIODAN 35 EC 5 LTR-KLR</v>
          </cell>
        </row>
        <row r="23247">
          <cell r="E23247" t="str">
            <v>THIODAN 35 ES 1 LTR-BAG</v>
          </cell>
        </row>
        <row r="23248">
          <cell r="E23248" t="str">
            <v>THIODAN 35 ES 250 ML-BAG</v>
          </cell>
        </row>
        <row r="23249">
          <cell r="E23249" t="str">
            <v>THIODAN 35 ES 500 ML-BAG</v>
          </cell>
        </row>
        <row r="23250">
          <cell r="E23250" t="str">
            <v>THIOVIT JET 500 GMS-KLR</v>
          </cell>
        </row>
        <row r="23251">
          <cell r="E23251" t="str">
            <v>TRANZ WP25 15 GMS-KLR</v>
          </cell>
        </row>
        <row r="23252">
          <cell r="E23252" t="str">
            <v>VELUM PRIME SC 400 100ML-NOS</v>
          </cell>
        </row>
        <row r="23253">
          <cell r="E23253" t="str">
            <v>VELUM PRIME SC400 250 ML-NOS</v>
          </cell>
        </row>
        <row r="23254">
          <cell r="E23254" t="str">
            <v>VELUM PRIME SC400 500ML-NOS</v>
          </cell>
        </row>
        <row r="23255">
          <cell r="E23255" t="str">
            <v>WHIP SUPER 1 LTR-KLR</v>
          </cell>
        </row>
        <row r="23256">
          <cell r="E23256" t="str">
            <v>WHIP SUPER 100 ML-KLR</v>
          </cell>
        </row>
        <row r="23257">
          <cell r="E23257" t="str">
            <v>WHIP SUPER 250 ML-KLR</v>
          </cell>
        </row>
        <row r="23258">
          <cell r="E23258" t="str">
            <v>WHIP SUPER 500ml-KLR</v>
          </cell>
        </row>
        <row r="23259">
          <cell r="E23259" t="str">
            <v>Admire (150gm) Bayer-Qty.</v>
          </cell>
        </row>
        <row r="23260">
          <cell r="E23260" t="str">
            <v>Admire (2gm) Bayer-Qty.</v>
          </cell>
        </row>
        <row r="23261">
          <cell r="E23261" t="str">
            <v>Admire (300gm) Bayer-Qty.</v>
          </cell>
        </row>
        <row r="23262">
          <cell r="E23262" t="str">
            <v>Admire (30gm) Bayer-Qty.</v>
          </cell>
        </row>
        <row r="23263">
          <cell r="E23263" t="str">
            <v>Admire (75gm) Bayer-Qty.</v>
          </cell>
        </row>
        <row r="23264">
          <cell r="E23264" t="str">
            <v>Aliete 1kg-Qty.</v>
          </cell>
        </row>
        <row r="23265">
          <cell r="E23265" t="str">
            <v>Aliette 250gm Bayer-Qty.</v>
          </cell>
        </row>
        <row r="23266">
          <cell r="E23266" t="str">
            <v>Aliette 500gm-Qty.</v>
          </cell>
        </row>
        <row r="23267">
          <cell r="E23267" t="str">
            <v>Ambition 100ml-Qty.</v>
          </cell>
        </row>
        <row r="23268">
          <cell r="E23268" t="str">
            <v>Ambition 1ltr (5%)-Qty.</v>
          </cell>
        </row>
        <row r="23269">
          <cell r="E23269" t="str">
            <v>Ambition 1ltr-Qty.</v>
          </cell>
        </row>
        <row r="23270">
          <cell r="E23270" t="str">
            <v>Ambition 250ml-Qty.</v>
          </cell>
        </row>
        <row r="23271">
          <cell r="E23271" t="str">
            <v>Ambition 500ml-Qty.</v>
          </cell>
        </row>
        <row r="23272">
          <cell r="E23272" t="str">
            <v>Antracol (1kg) Bayer-Qty.</v>
          </cell>
        </row>
        <row r="23273">
          <cell r="E23273" t="str">
            <v>Antracol (250gm) Bayer-Qty.</v>
          </cell>
        </row>
        <row r="23274">
          <cell r="E23274" t="str">
            <v>Antracol (500gm) Bayer-Qty.</v>
          </cell>
        </row>
        <row r="23275">
          <cell r="E23275" t="str">
            <v>Belt Expert 100ml-Qty.</v>
          </cell>
        </row>
        <row r="23276">
          <cell r="E23276" t="str">
            <v>Buonos 250ml-Qty.</v>
          </cell>
        </row>
        <row r="23277">
          <cell r="E23277" t="str">
            <v>Confidor (250ml) Bayer-Qty.</v>
          </cell>
        </row>
        <row r="23278">
          <cell r="E23278" t="str">
            <v>Confidor (50ml) Bayer-Qty.</v>
          </cell>
        </row>
        <row r="23279">
          <cell r="E23279" t="str">
            <v>Confidor 100ml-Qty.</v>
          </cell>
        </row>
        <row r="23280">
          <cell r="E23280" t="str">
            <v>Confidor 1ltr-Qty.</v>
          </cell>
        </row>
        <row r="23281">
          <cell r="E23281" t="str">
            <v>Confidor 500ml-Qty.</v>
          </cell>
        </row>
        <row r="23282">
          <cell r="E23282" t="str">
            <v>Desis 100 (100ml) Bayer-Qty.</v>
          </cell>
        </row>
        <row r="23283">
          <cell r="E23283" t="str">
            <v>Desis 100 (250ml) Bayer-Qty.</v>
          </cell>
        </row>
        <row r="23284">
          <cell r="E23284" t="str">
            <v>Desis 1ltr-Qty.</v>
          </cell>
        </row>
        <row r="23285">
          <cell r="E23285" t="str">
            <v>Desis 50ml-Qty.</v>
          </cell>
        </row>
        <row r="23286">
          <cell r="E23286" t="str">
            <v>Ethrel (100ml)-Qty.</v>
          </cell>
        </row>
        <row r="23287">
          <cell r="E23287" t="str">
            <v>Ethrel (500ml) Bayer-Qty.</v>
          </cell>
        </row>
        <row r="23288">
          <cell r="E23288" t="str">
            <v>Ethrel 1lit (Bayer)-Qty.</v>
          </cell>
        </row>
        <row r="23289">
          <cell r="E23289" t="str">
            <v>Evergol 40ml-Qty.</v>
          </cell>
        </row>
        <row r="23290">
          <cell r="E23290" t="str">
            <v>Fame (100ml) Bayer-Qty.</v>
          </cell>
        </row>
        <row r="23291">
          <cell r="E23291" t="str">
            <v>Fame (1ltr) Bayer-Qty.</v>
          </cell>
        </row>
        <row r="23292">
          <cell r="E23292" t="str">
            <v>Fame (250ml) Bayer-Qty.</v>
          </cell>
        </row>
        <row r="23293">
          <cell r="E23293" t="str">
            <v>Fame (50ml) Bayer-Qty.</v>
          </cell>
        </row>
        <row r="23294">
          <cell r="E23294" t="str">
            <v>Fenos Quick Sc 100ml-Qty.</v>
          </cell>
        </row>
        <row r="23295">
          <cell r="E23295" t="str">
            <v>Folicur 500ml-Qty.</v>
          </cell>
        </row>
        <row r="23296">
          <cell r="E23296" t="str">
            <v>Folicure (100ml) Bayer-Qty.</v>
          </cell>
        </row>
        <row r="23297">
          <cell r="E23297" t="str">
            <v>Folicure (250ml) Bayer-Qty.</v>
          </cell>
        </row>
        <row r="23298">
          <cell r="E23298" t="str">
            <v>Foost 250g-Qty.</v>
          </cell>
        </row>
        <row r="23299">
          <cell r="E23299" t="str">
            <v>Foost 500g-Qty.</v>
          </cell>
        </row>
        <row r="23300">
          <cell r="E23300" t="str">
            <v>Gaucho (50ml) Bayer-Qty.</v>
          </cell>
        </row>
        <row r="23301">
          <cell r="E23301" t="str">
            <v>Gaucho 100ml Bayer-Qty.</v>
          </cell>
        </row>
        <row r="23302">
          <cell r="E23302" t="str">
            <v>Gaucho 9ml-Qty.</v>
          </cell>
        </row>
        <row r="23303">
          <cell r="E23303" t="str">
            <v>Infinito 100ml-Qty.</v>
          </cell>
        </row>
        <row r="23304">
          <cell r="E23304" t="str">
            <v>Infinito 1lit-Qty.</v>
          </cell>
        </row>
        <row r="23305">
          <cell r="E23305" t="str">
            <v>Infinito 500ml-Qty.</v>
          </cell>
        </row>
        <row r="23306">
          <cell r="E23306" t="str">
            <v>Jump 2gm-Qty.</v>
          </cell>
        </row>
        <row r="23307">
          <cell r="E23307" t="str">
            <v>Jump Wg 80 (40gm) Bayer-Qty.</v>
          </cell>
        </row>
        <row r="23308">
          <cell r="E23308" t="str">
            <v>Kaligad Maxx 1000seeds-Qty.</v>
          </cell>
        </row>
        <row r="23309">
          <cell r="E23309" t="str">
            <v>Larvin (250gm) Bayer-Qty.</v>
          </cell>
        </row>
        <row r="23310">
          <cell r="E23310" t="str">
            <v>Larvin (500gm) Bayer-Qty.</v>
          </cell>
        </row>
        <row r="23311">
          <cell r="E23311" t="str">
            <v>Larvin 100g-Qty.</v>
          </cell>
        </row>
        <row r="23312">
          <cell r="E23312" t="str">
            <v>Laudis 115ml-Qty.</v>
          </cell>
        </row>
        <row r="23313">
          <cell r="E23313" t="str">
            <v>Laudis 57.5 Ml-Qty.</v>
          </cell>
        </row>
        <row r="23314">
          <cell r="E23314" t="str">
            <v>Lesenta 40gm-Qty.</v>
          </cell>
        </row>
        <row r="23315">
          <cell r="E23315" t="str">
            <v>Luna 100ml-Qty.</v>
          </cell>
        </row>
        <row r="23316">
          <cell r="E23316" t="str">
            <v>Luna 1ltr-Qty.</v>
          </cell>
        </row>
        <row r="23317">
          <cell r="E23317" t="str">
            <v>Luna 250ml-Qty.</v>
          </cell>
        </row>
        <row r="23318">
          <cell r="E23318" t="str">
            <v>Maize All Rounder 5kg-Qty.</v>
          </cell>
        </row>
        <row r="23319">
          <cell r="E23319" t="str">
            <v>Maize Dekalb9141 3.5kg-Qty.</v>
          </cell>
        </row>
        <row r="23320">
          <cell r="E23320" t="str">
            <v>Meladu (100gm) Bayer-Qty.</v>
          </cell>
        </row>
        <row r="23321">
          <cell r="E23321" t="str">
            <v>Meladu (500gm) Bayer-Qty.</v>
          </cell>
        </row>
        <row r="23322">
          <cell r="E23322" t="str">
            <v>Meladu (800g)Bayer-Qty.</v>
          </cell>
        </row>
        <row r="23323">
          <cell r="E23323" t="str">
            <v>Melody Deo 400gm-Qty.</v>
          </cell>
        </row>
        <row r="23324">
          <cell r="E23324" t="str">
            <v>Melody Deo 800gm-Qty.</v>
          </cell>
        </row>
        <row r="23325">
          <cell r="E23325" t="str">
            <v>Movento Energy 100ml-Qty.</v>
          </cell>
        </row>
        <row r="23326">
          <cell r="E23326" t="str">
            <v>Movento Energy 1ltr-Qty.</v>
          </cell>
        </row>
        <row r="23327">
          <cell r="E23327" t="str">
            <v>Movento Enragy 250ml-Qty.</v>
          </cell>
        </row>
        <row r="23328">
          <cell r="E23328" t="str">
            <v>Movento Od 1lit-Qty.</v>
          </cell>
        </row>
        <row r="23329">
          <cell r="E23329" t="str">
            <v>Movento Od 250ml-Qty.</v>
          </cell>
        </row>
        <row r="23330">
          <cell r="E23330" t="str">
            <v>Movento Od 500ml-Qty.</v>
          </cell>
        </row>
        <row r="23331">
          <cell r="E23331" t="str">
            <v>Nativo 100gm-Qty.</v>
          </cell>
        </row>
        <row r="23332">
          <cell r="E23332" t="str">
            <v>Nativo 1kg-Qty.</v>
          </cell>
        </row>
        <row r="23333">
          <cell r="E23333" t="str">
            <v>Nativo 500gm-Qty.</v>
          </cell>
        </row>
        <row r="23334">
          <cell r="E23334" t="str">
            <v>Nativo 50gm-Qty.</v>
          </cell>
        </row>
        <row r="23335">
          <cell r="E23335" t="str">
            <v>Nativo Wg 250g-Qty.</v>
          </cell>
        </row>
        <row r="23336">
          <cell r="E23336" t="str">
            <v>Netio (100gm) Bayer-Qty.</v>
          </cell>
        </row>
        <row r="23337">
          <cell r="E23337" t="str">
            <v>Netio (250gm) Bayer-Qty.</v>
          </cell>
        </row>
        <row r="23338">
          <cell r="E23338" t="str">
            <v>Oberon 100ml-Qty.</v>
          </cell>
        </row>
        <row r="23339">
          <cell r="E23339" t="str">
            <v>Oberon 200ml-Qty.</v>
          </cell>
        </row>
        <row r="23340">
          <cell r="E23340" t="str">
            <v>Planofix 100ml-Qty.</v>
          </cell>
        </row>
        <row r="23341">
          <cell r="E23341" t="str">
            <v>Planofix 500ml-Qty.</v>
          </cell>
        </row>
        <row r="23342">
          <cell r="E23342" t="str">
            <v>Planoix 250ml-Qty.</v>
          </cell>
        </row>
        <row r="23343">
          <cell r="E23343" t="str">
            <v>Profiler 1kg-Qty.</v>
          </cell>
        </row>
        <row r="23344">
          <cell r="E23344" t="str">
            <v>Profiler 250gm-Qty.</v>
          </cell>
        </row>
        <row r="23345">
          <cell r="E23345" t="str">
            <v>Regent (100gm) Bayer-Qty.</v>
          </cell>
        </row>
        <row r="23346">
          <cell r="E23346" t="str">
            <v>Regent (1kg) Bayer-Qty.</v>
          </cell>
        </row>
        <row r="23347">
          <cell r="E23347" t="str">
            <v>Regent (5kg) Bayer-Qty.</v>
          </cell>
        </row>
        <row r="23348">
          <cell r="E23348" t="str">
            <v>Regent Gold 100ml-Qty.</v>
          </cell>
        </row>
        <row r="23349">
          <cell r="E23349" t="str">
            <v>Regent Sc 1L-Qty.</v>
          </cell>
        </row>
        <row r="23350">
          <cell r="E23350" t="str">
            <v>Regent SC 250ml-Qty.</v>
          </cell>
        </row>
        <row r="23351">
          <cell r="E23351" t="str">
            <v>Regent SC 500ml-Qty.</v>
          </cell>
        </row>
        <row r="23352">
          <cell r="E23352" t="str">
            <v>Regent Ultra 4kg-Qty.</v>
          </cell>
        </row>
        <row r="23353">
          <cell r="E23353" t="str">
            <v>Sectin (600gm) Bayer-Qty.</v>
          </cell>
        </row>
        <row r="23354">
          <cell r="E23354" t="str">
            <v>Sectin 1kg-Qty.</v>
          </cell>
        </row>
        <row r="23355">
          <cell r="E23355" t="str">
            <v>Sencor 100gm BAYER-Qty.</v>
          </cell>
        </row>
        <row r="23356">
          <cell r="E23356" t="str">
            <v>Sencor 500gm-Qty.</v>
          </cell>
        </row>
        <row r="23357">
          <cell r="E23357" t="str">
            <v>Soloman 100ml-Qty.</v>
          </cell>
        </row>
        <row r="23358">
          <cell r="E23358" t="str">
            <v>Solomon 1L-Qty.</v>
          </cell>
        </row>
        <row r="23359">
          <cell r="E23359" t="str">
            <v>Solomon 250ml-Qty.</v>
          </cell>
        </row>
        <row r="23360">
          <cell r="E23360" t="str">
            <v>Solomon 500ml-Qty.</v>
          </cell>
        </row>
        <row r="23361">
          <cell r="E23361" t="str">
            <v>Spinter (75ml) Bayer-Qty.</v>
          </cell>
        </row>
        <row r="23362">
          <cell r="E23362" t="str">
            <v>Sunrice 50gm-Qty.</v>
          </cell>
        </row>
        <row r="23363">
          <cell r="E23363" t="str">
            <v>Super Confidor 500ml-Qty.</v>
          </cell>
        </row>
        <row r="23364">
          <cell r="E23364" t="str">
            <v>Super Confidor Sc (100ml) Bayer-Qty.</v>
          </cell>
        </row>
        <row r="23365">
          <cell r="E23365" t="str">
            <v>Super Confidor Sc (250ml) Bayer-Qty.</v>
          </cell>
        </row>
        <row r="23366">
          <cell r="E23366" t="str">
            <v>Super Confidor Sc (50ml) Bayer-Qty.</v>
          </cell>
        </row>
        <row r="23367">
          <cell r="E23367" t="str">
            <v>Velum Prime 250ml-Qty.</v>
          </cell>
        </row>
        <row r="23368">
          <cell r="E23368" t="str">
            <v>Velum Prime 500ml-Qty.</v>
          </cell>
        </row>
        <row r="23369">
          <cell r="E23369" t="str">
            <v>WHIP SUPER 250ML-Qty.</v>
          </cell>
        </row>
        <row r="23370">
          <cell r="E23370" t="str">
            <v>Whip Super 500ml-Qty.</v>
          </cell>
        </row>
        <row r="23371">
          <cell r="E23371" t="str">
            <v>Whipsuper 100ml-Qty.</v>
          </cell>
        </row>
        <row r="23372">
          <cell r="E23372" t="str">
            <v>ADMIRE - 125 X (8x2) GM-Nos</v>
          </cell>
        </row>
        <row r="23373">
          <cell r="E23373" t="str">
            <v>ADMIRE - 150 X 30 GM-Nos</v>
          </cell>
        </row>
        <row r="23374">
          <cell r="E23374" t="str">
            <v>ADMIRE - 60 X 75 GM-Nos</v>
          </cell>
        </row>
        <row r="23375">
          <cell r="E23375" t="str">
            <v>AGENDA EC25 - 20 X 500 ML-Nos</v>
          </cell>
        </row>
        <row r="23376">
          <cell r="E23376" t="str">
            <v>AGENDA EC25 50 X 100ML-Nos</v>
          </cell>
        </row>
        <row r="23377">
          <cell r="E23377" t="str">
            <v>ALANTO - 20 X 500 ML-Nos</v>
          </cell>
        </row>
        <row r="23378">
          <cell r="E23378" t="str">
            <v>ALANTO - 40 X 250 ML-Nos</v>
          </cell>
        </row>
        <row r="23379">
          <cell r="E23379" t="str">
            <v>ALANTO - 50 X 100 ML-Nos</v>
          </cell>
        </row>
        <row r="23380">
          <cell r="E23380" t="str">
            <v>ALIETTE - 10 X 1 KG-Nos</v>
          </cell>
        </row>
        <row r="23381">
          <cell r="E23381" t="str">
            <v>ALIETTE - 20 X 250 GM-Nos</v>
          </cell>
        </row>
        <row r="23382">
          <cell r="E23382" t="str">
            <v>ALIETTE - 20 X 500 GM-Nos</v>
          </cell>
        </row>
        <row r="23383">
          <cell r="E23383" t="str">
            <v>ALIETTE - 40 X 100 GM-Nos</v>
          </cell>
        </row>
        <row r="23384">
          <cell r="E23384" t="str">
            <v>ALION PLUS 4 X 5 LTR-Nos</v>
          </cell>
        </row>
        <row r="23385">
          <cell r="E23385" t="str">
            <v>AMBITION - 10 X 1 LTR-Nos</v>
          </cell>
        </row>
        <row r="23386">
          <cell r="E23386" t="str">
            <v>AMBITION - 20 X 500 ML-Nos</v>
          </cell>
        </row>
        <row r="23387">
          <cell r="E23387" t="str">
            <v>AMBITION - 40 X 250 ML-Nos</v>
          </cell>
        </row>
        <row r="23388">
          <cell r="E23388" t="str">
            <v>ANTRACOL - 10 X 1 KG-Nos</v>
          </cell>
        </row>
        <row r="23389">
          <cell r="E23389" t="str">
            <v>ANTRACOL - 20 X 500 GM-Nos</v>
          </cell>
        </row>
        <row r="23390">
          <cell r="E23390" t="str">
            <v>ANTRACOL - 40 X 250 GM-Nos</v>
          </cell>
        </row>
        <row r="23391">
          <cell r="E23391" t="str">
            <v>ANTRACOL - 50 X 100 GM-Nos</v>
          </cell>
        </row>
        <row r="23392">
          <cell r="E23392" t="str">
            <v>BELT EXPERT - 50 X 100 ML-Nos</v>
          </cell>
        </row>
        <row r="23393">
          <cell r="E23393" t="str">
            <v>BERDERA - 4 X 1 KG-Nos</v>
          </cell>
        </row>
        <row r="23394">
          <cell r="E23394" t="str">
            <v>BERDERA - 8 X 500 GR-Nos</v>
          </cell>
        </row>
        <row r="23395">
          <cell r="E23395" t="str">
            <v>BILARV WP25 - 10 X 500 GM-Nos</v>
          </cell>
        </row>
        <row r="23396">
          <cell r="E23396" t="str">
            <v>CONFIDOR - 10 X 1 LT-Nos</v>
          </cell>
        </row>
        <row r="23397">
          <cell r="E23397" t="str">
            <v>CONFIDOR - 100 X 50 ML-Nos</v>
          </cell>
        </row>
        <row r="23398">
          <cell r="E23398" t="str">
            <v>CONFIDOR - 20 X 250 ML-Nos</v>
          </cell>
        </row>
        <row r="23399">
          <cell r="E23399" t="str">
            <v>CONFIDOR - 20 X 500 ML-Nos</v>
          </cell>
        </row>
        <row r="23400">
          <cell r="E23400" t="str">
            <v>CONFIDOR - 50 X 100 ML-Nos</v>
          </cell>
        </row>
        <row r="23401">
          <cell r="E23401" t="str">
            <v>CONFIDOR SUPER - 20 X 250 ML-Nos</v>
          </cell>
        </row>
        <row r="23402">
          <cell r="E23402" t="str">
            <v>CONFIDOR SUPER - 20 X 500 ML-Nos</v>
          </cell>
        </row>
        <row r="23403">
          <cell r="E23403" t="str">
            <v>CONFIDOR SUPER - 50 X 100 ML-Nos</v>
          </cell>
        </row>
        <row r="23404">
          <cell r="E23404" t="str">
            <v>CONFIDOR SUPER - 50 X 50 ML-Nos</v>
          </cell>
        </row>
        <row r="23405">
          <cell r="E23405" t="str">
            <v>COUNCIL ACTIV - 12 X (5X90)GR-Nos</v>
          </cell>
        </row>
        <row r="23406">
          <cell r="E23406" t="str">
            <v>DECIS 100 - 10 X 1 LT-Nos</v>
          </cell>
        </row>
        <row r="23407">
          <cell r="E23407" t="str">
            <v>DECIS 100 - 100 X 50 ML-Nos</v>
          </cell>
        </row>
        <row r="23408">
          <cell r="E23408" t="str">
            <v>DECIS 100 - 40 X 250 ML-Nos</v>
          </cell>
        </row>
        <row r="23409">
          <cell r="E23409" t="str">
            <v>DECIS 100 - 50 X 100 ML-Nos</v>
          </cell>
        </row>
        <row r="23410">
          <cell r="E23410" t="str">
            <v>DECIS 2.8 - 10 X 1 LT-Nos</v>
          </cell>
        </row>
        <row r="23411">
          <cell r="E23411" t="str">
            <v>DECIS 2.8 - 20 X 500 ML-Nos</v>
          </cell>
        </row>
        <row r="23412">
          <cell r="E23412" t="str">
            <v>DECIS 2.8 - 40 X 250 ML-Nos</v>
          </cell>
        </row>
        <row r="23413">
          <cell r="E23413" t="str">
            <v>DECIS 2.8 - 50 X 100 ML-Nos</v>
          </cell>
        </row>
        <row r="23414">
          <cell r="E23414" t="str">
            <v>ETHREL - 10 X 1 LT-Nos</v>
          </cell>
        </row>
        <row r="23415">
          <cell r="E23415" t="str">
            <v>ETHREL - 20 X 500 ML-Nos</v>
          </cell>
        </row>
        <row r="23416">
          <cell r="E23416" t="str">
            <v>ETHREL - 50 X 100 ML-Nos</v>
          </cell>
        </row>
        <row r="23417">
          <cell r="E23417" t="str">
            <v>EVERGOL XTEND - 100 X 40 ML-Nos</v>
          </cell>
        </row>
        <row r="23418">
          <cell r="E23418" t="str">
            <v>EVERGOL XTEND - 50 X 100 ML-Nos</v>
          </cell>
        </row>
        <row r="23419">
          <cell r="E23419" t="str">
            <v>FAME - 10 X (20 X 10) ML-Nos</v>
          </cell>
        </row>
        <row r="23420">
          <cell r="E23420" t="str">
            <v>FAME - 20 X 100 ML-Nos</v>
          </cell>
        </row>
        <row r="23421">
          <cell r="E23421" t="str">
            <v>FAME - 4 X 500 ML-Nos</v>
          </cell>
        </row>
        <row r="23422">
          <cell r="E23422" t="str">
            <v>FAME - 40 X 50 ML-Nos</v>
          </cell>
        </row>
        <row r="23423">
          <cell r="E23423" t="str">
            <v>FAME - 8 X 250 ML-Nos</v>
          </cell>
        </row>
        <row r="23424">
          <cell r="E23424" t="str">
            <v>FENOS QUICK 50 X 100 ML-Nos</v>
          </cell>
        </row>
        <row r="23425">
          <cell r="E23425" t="str">
            <v>FITREST - 16 X 250 GR-Nos</v>
          </cell>
        </row>
        <row r="23426">
          <cell r="E23426" t="str">
            <v>FITREST - 40 X 100 GM-Nos</v>
          </cell>
        </row>
        <row r="23427">
          <cell r="E23427" t="str">
            <v>FITREST - 80 X 50 GM-Nos</v>
          </cell>
        </row>
        <row r="23428">
          <cell r="E23428" t="str">
            <v>FLOTIS - 10 X 1 LT-Nos</v>
          </cell>
        </row>
        <row r="23429">
          <cell r="E23429" t="str">
            <v>FLOTIS - 2 X 5 LT-Nos</v>
          </cell>
        </row>
        <row r="23430">
          <cell r="E23430" t="str">
            <v>FLOTIS - 20 X 500 ML-Nos</v>
          </cell>
        </row>
        <row r="23431">
          <cell r="E23431" t="str">
            <v>FLOTIS - 40 X 250 ML-Nos</v>
          </cell>
        </row>
        <row r="23432">
          <cell r="E23432" t="str">
            <v>FOLICUR - 10 X 1 LT-Nos</v>
          </cell>
        </row>
        <row r="23433">
          <cell r="E23433" t="str">
            <v>FOLICUR - 20 X 500 ML-Nos</v>
          </cell>
        </row>
        <row r="23434">
          <cell r="E23434" t="str">
            <v>FOLICUR - 40 X 250 ML-Nos</v>
          </cell>
        </row>
        <row r="23435">
          <cell r="E23435" t="str">
            <v>FOLICUR - 50 X 100 ML-Nos</v>
          </cell>
        </row>
        <row r="23436">
          <cell r="E23436" t="str">
            <v>FOOST - 20 X 250 GR-Nos</v>
          </cell>
        </row>
        <row r="23437">
          <cell r="E23437" t="str">
            <v>FOOST - 20 X 500 GM-Nos</v>
          </cell>
        </row>
        <row r="23438">
          <cell r="E23438" t="str">
            <v>FOOST - 24 X 500 GM-Nos</v>
          </cell>
        </row>
        <row r="23439">
          <cell r="E23439" t="str">
            <v>GAUCHO - 10 X 1 LT-Nos</v>
          </cell>
        </row>
        <row r="23440">
          <cell r="E23440" t="str">
            <v>GAUCHO - 100 X 50 ML-Nos</v>
          </cell>
        </row>
        <row r="23441">
          <cell r="E23441" t="str">
            <v>GAUCHO - 50 X 100 ML-Nos</v>
          </cell>
        </row>
        <row r="23442">
          <cell r="E23442" t="str">
            <v>GAUCHO 40 X 250 ML-Nos</v>
          </cell>
        </row>
        <row r="23443">
          <cell r="E23443" t="str">
            <v>GLAMORE - 20 X 100 GM-Nos</v>
          </cell>
        </row>
        <row r="23444">
          <cell r="E23444" t="str">
            <v>GLAMORE - 40 X 50 GM-Nos</v>
          </cell>
        </row>
        <row r="23445">
          <cell r="E23445" t="str">
            <v>GLAMORE - 50 X (10 X 5) GM-Nos</v>
          </cell>
        </row>
        <row r="23446">
          <cell r="E23446" t="str">
            <v>GLAMORE - 8 X 250 GM-Nos</v>
          </cell>
        </row>
        <row r="23447">
          <cell r="E23447" t="str">
            <v>INFINITO - 20 X 500 ML-Nos</v>
          </cell>
        </row>
        <row r="23448">
          <cell r="E23448" t="str">
            <v>INFINITO SC687 5 - 50 X 100 ML-Nos</v>
          </cell>
        </row>
        <row r="23449">
          <cell r="E23449" t="str">
            <v>JUMP - 2 X (15 X 100) GM-Nos</v>
          </cell>
        </row>
        <row r="23450">
          <cell r="E23450" t="str">
            <v>JUMP - 4 X (20 X 40) GM-Nos</v>
          </cell>
        </row>
        <row r="23451">
          <cell r="E23451" t="str">
            <v>JUMP - 4 X 40 (10 X 2) GM-Nos</v>
          </cell>
        </row>
        <row r="23452">
          <cell r="E23452" t="str">
            <v>K -OBIOL WP2 5 10X1KG</v>
          </cell>
        </row>
        <row r="23453">
          <cell r="E23453" t="str">
            <v>K -OBIOL WP2 5 10X1KG-Nos</v>
          </cell>
        </row>
        <row r="23454">
          <cell r="E23454" t="str">
            <v>K OBIOL - 6 X 1 KG-Nos</v>
          </cell>
        </row>
        <row r="23455">
          <cell r="E23455" t="str">
            <v>K OTHRINE SC - 100 X 50 ML-Nos</v>
          </cell>
        </row>
        <row r="23456">
          <cell r="E23456" t="str">
            <v>K OTHRINE SC25 5 - 15X1L-Nos</v>
          </cell>
        </row>
        <row r="23457">
          <cell r="E23457" t="str">
            <v>KINGFOG UL10 12X1L-Nos</v>
          </cell>
        </row>
        <row r="23458">
          <cell r="E23458" t="str">
            <v>LARVIN - 10 X 1 KG-Nos</v>
          </cell>
        </row>
        <row r="23459">
          <cell r="E23459" t="str">
            <v>LARVIN - 20 X 250 GM-Nos</v>
          </cell>
        </row>
        <row r="23460">
          <cell r="E23460" t="str">
            <v>LARVIN - 20 X 500 GM-Nos</v>
          </cell>
        </row>
        <row r="23461">
          <cell r="E23461" t="str">
            <v>LARVIN - 40 X 100 GM-Nos</v>
          </cell>
        </row>
        <row r="23462">
          <cell r="E23462" t="str">
            <v>LAUDIS - 10 X 57.5 ML-Nos</v>
          </cell>
        </row>
        <row r="23463">
          <cell r="E23463" t="str">
            <v>LAUDIS - 3 X 230 ML-Nos</v>
          </cell>
        </row>
        <row r="23464">
          <cell r="E23464" t="str">
            <v>LAUDIS - 8 X 115 ML-Nos</v>
          </cell>
        </row>
        <row r="23465">
          <cell r="E23465" t="str">
            <v>LESENTA - 100 X 40 GM-Nos</v>
          </cell>
        </row>
        <row r="23466">
          <cell r="E23466" t="str">
            <v>LESENTA - 50 X 100 GM-Nos</v>
          </cell>
        </row>
        <row r="23467">
          <cell r="E23467" t="str">
            <v>LUNA EXPERIENCE SC - 40 X 250 ML-Nos</v>
          </cell>
        </row>
        <row r="23468">
          <cell r="E23468" t="str">
            <v>LUNA EXPERIENCE SC - 50 X 100 ML-Nos</v>
          </cell>
        </row>
        <row r="23469">
          <cell r="E23469" t="str">
            <v>MELDOY DUO - 10 X 800 GM-Nos</v>
          </cell>
        </row>
        <row r="23470">
          <cell r="E23470" t="str">
            <v>MELODY DUO - 10 X 400 GM-Nos</v>
          </cell>
        </row>
        <row r="23471">
          <cell r="E23471" t="str">
            <v>MELODY DUO - 50 X 100 GM-Nos</v>
          </cell>
        </row>
        <row r="23472">
          <cell r="E23472" t="str">
            <v>MONCEREN - 20 X 500 ML-Nos</v>
          </cell>
        </row>
        <row r="23473">
          <cell r="E23473" t="str">
            <v>MOVENTO ENERGY - 10 X 1 LT-Nos</v>
          </cell>
        </row>
        <row r="23474">
          <cell r="E23474" t="str">
            <v>MOVENTO ENERGY - 40 X 250 ML-Nos</v>
          </cell>
        </row>
        <row r="23475">
          <cell r="E23475" t="str">
            <v>MOVENTO ENERGY - 50 X 100ML-Nos</v>
          </cell>
        </row>
        <row r="23476">
          <cell r="E23476" t="str">
            <v>NATIVO - 10 X 1 KG-Nos</v>
          </cell>
        </row>
        <row r="23477">
          <cell r="E23477" t="str">
            <v>NATIVO - 100 X 50 GM-Nos</v>
          </cell>
        </row>
        <row r="23478">
          <cell r="E23478" t="str">
            <v>NATIVO - 20 X (10 X 10 ) GM-Nos</v>
          </cell>
        </row>
        <row r="23479">
          <cell r="E23479" t="str">
            <v>NATIVO - 40 X 250 GM-Nos</v>
          </cell>
        </row>
        <row r="23480">
          <cell r="E23480" t="str">
            <v>NATIVO - 50 X 100 GM-Nos</v>
          </cell>
        </row>
        <row r="23481">
          <cell r="E23481" t="str">
            <v>NATIVO -20 X 500 GM-Nos</v>
          </cell>
        </row>
        <row r="23482">
          <cell r="E23482" t="str">
            <v>OBERON - 10 X 1 LTR-Nos</v>
          </cell>
        </row>
        <row r="23483">
          <cell r="E23483" t="str">
            <v>OBERON - 100 X 50 ML-Nos</v>
          </cell>
        </row>
        <row r="23484">
          <cell r="E23484" t="str">
            <v>OBERON - 20 X 500 ML-Nos</v>
          </cell>
        </row>
        <row r="23485">
          <cell r="E23485" t="str">
            <v>OBERON - 40 X 200 ML-Nos</v>
          </cell>
        </row>
        <row r="23486">
          <cell r="E23486" t="str">
            <v>OBERON - 50 X 100 ML-Nos</v>
          </cell>
        </row>
        <row r="23487">
          <cell r="E23487" t="str">
            <v>PLANOFIX - 10 X 1 LT-Nos</v>
          </cell>
        </row>
        <row r="23488">
          <cell r="E23488" t="str">
            <v>PLANOFIX - 20 X 500 ML-Nos</v>
          </cell>
        </row>
        <row r="23489">
          <cell r="E23489" t="str">
            <v>PLANOFIX - 40 X 250 ML-Nos</v>
          </cell>
        </row>
        <row r="23490">
          <cell r="E23490" t="str">
            <v>PLANOFIX - 50 X 100 ML-Nos</v>
          </cell>
        </row>
        <row r="23491">
          <cell r="E23491" t="str">
            <v>PREMISE 10 X 1 LTR-Nos</v>
          </cell>
        </row>
        <row r="23492">
          <cell r="E23492" t="str">
            <v>PREMISE SC350 2 X 5L-Nos</v>
          </cell>
        </row>
        <row r="23493">
          <cell r="E23493" t="str">
            <v>PREMISE SC350 40X250ML-Nos</v>
          </cell>
        </row>
        <row r="23494">
          <cell r="E23494" t="str">
            <v>PROFILER - 10 X 1 KG-Nos</v>
          </cell>
        </row>
        <row r="23495">
          <cell r="E23495" t="str">
            <v>PROFILER - 20 X 250 GMS-Nos</v>
          </cell>
        </row>
        <row r="23496">
          <cell r="E23496" t="str">
            <v>QUICK BAYT GR 5 2 X(20X50GR)-Nos</v>
          </cell>
        </row>
        <row r="23497">
          <cell r="E23497" t="str">
            <v>QUICK BAYT GR0 5 4X2KG-Nos</v>
          </cell>
        </row>
        <row r="23498">
          <cell r="E23498" t="str">
            <v>RACUMIN SURE RBO 005 10X20X100GMS-Nos</v>
          </cell>
        </row>
        <row r="23499">
          <cell r="E23499" t="str">
            <v>RAT CONT. - 5X(20X100GM)-Nos</v>
          </cell>
        </row>
        <row r="23500">
          <cell r="E23500" t="str">
            <v>RAXIL EASY - 100 X 50 ML-Nos</v>
          </cell>
        </row>
        <row r="23501">
          <cell r="E23501" t="str">
            <v>RAXIL EASY 50 X 100 ML-Nos</v>
          </cell>
        </row>
        <row r="23502">
          <cell r="E23502" t="str">
            <v>REGENT GOLD - 40 X 250 ML-Nos</v>
          </cell>
        </row>
        <row r="23503">
          <cell r="E23503" t="str">
            <v>REGENT GOLD - 20 X 500 ML-Nos</v>
          </cell>
        </row>
        <row r="23504">
          <cell r="E23504" t="str">
            <v>REGENT GOLD SC200 - 50 X 100 ML-Nos</v>
          </cell>
        </row>
        <row r="23505">
          <cell r="E23505" t="str">
            <v>REGENT GR - 1 X 25 KG-Nos</v>
          </cell>
        </row>
        <row r="23506">
          <cell r="E23506" t="str">
            <v>REGENT GR - 20 X 1 KG-Nos</v>
          </cell>
        </row>
        <row r="23507">
          <cell r="E23507" t="str">
            <v>REGENT GR - 4 X 5 KG-Nos</v>
          </cell>
        </row>
        <row r="23508">
          <cell r="E23508" t="str">
            <v>REGENT SC - 10 X 1 LT-Nos</v>
          </cell>
        </row>
        <row r="23509">
          <cell r="E23509" t="str">
            <v>REGENT SC - 20 X 250 ML-Nos</v>
          </cell>
        </row>
        <row r="23510">
          <cell r="E23510" t="str">
            <v>REGENT SC - 20 X 500 ML-Nos</v>
          </cell>
        </row>
        <row r="23511">
          <cell r="E23511" t="str">
            <v>REGENT SC - 50 X 100 ML-Nos</v>
          </cell>
        </row>
        <row r="23512">
          <cell r="E23512" t="str">
            <v>REGENT ULTRA GR - 1 X 20 KG (FGO)-Nos</v>
          </cell>
        </row>
        <row r="23513">
          <cell r="E23513" t="str">
            <v>REGENT ULTRA GR - 1 X 20 KG-Nos</v>
          </cell>
        </row>
        <row r="23514">
          <cell r="E23514" t="str">
            <v>REGENT ULTRA GR - 2 X 10 KG (FGO)-Nos</v>
          </cell>
        </row>
        <row r="23515">
          <cell r="E23515" t="str">
            <v>REGENT ULTRA GR - 2 X 10 KG-Nos</v>
          </cell>
        </row>
        <row r="23516">
          <cell r="E23516" t="str">
            <v>REGENT ULTRA GR - 20 X 1 KG (FGO)-Nos</v>
          </cell>
        </row>
        <row r="23517">
          <cell r="E23517" t="str">
            <v>REGENT ULTRA GR - 20 X 1 KG-Nos</v>
          </cell>
        </row>
        <row r="23518">
          <cell r="E23518" t="str">
            <v>REGENT ULTRA GR - 5 X 4 KG (FGO)-Nos</v>
          </cell>
        </row>
        <row r="23519">
          <cell r="E23519" t="str">
            <v>REGENT ULTRA GR - 5 X 4 KG-Nos</v>
          </cell>
        </row>
        <row r="23520">
          <cell r="E23520" t="str">
            <v>RICESTAR - 10 X 1 LTR-Nos</v>
          </cell>
        </row>
        <row r="23521">
          <cell r="E23521" t="str">
            <v>RICESTAR - 20 X 500 ML-Nos</v>
          </cell>
        </row>
        <row r="23522">
          <cell r="E23522" t="str">
            <v>RICESTAR - 40 X 250ML-Nos</v>
          </cell>
        </row>
        <row r="23523">
          <cell r="E23523" t="str">
            <v>ROUNDUP - 10 X 1 LT-Nos</v>
          </cell>
        </row>
        <row r="23524">
          <cell r="E23524" t="str">
            <v>SECTIN - 10 X 1 KG-Nos</v>
          </cell>
        </row>
        <row r="23525">
          <cell r="E23525" t="str">
            <v>SECTIN - 20 X 600 GM-Nos</v>
          </cell>
        </row>
        <row r="23526">
          <cell r="E23526" t="str">
            <v>SECTIN - 50 X 100 GM-Nos</v>
          </cell>
        </row>
        <row r="23527">
          <cell r="E23527" t="str">
            <v>SENCOR - 60 X 100 GM-Nos</v>
          </cell>
        </row>
        <row r="23528">
          <cell r="E23528" t="str">
            <v>SENCOR WP70 - 20X500GR-Nos</v>
          </cell>
        </row>
        <row r="23529">
          <cell r="E23529" t="str">
            <v>SIMBOLA - 10 X 1 KG-Nos</v>
          </cell>
        </row>
        <row r="23530">
          <cell r="E23530" t="str">
            <v>SIMBOLA - 10 X 500 GM-Nos</v>
          </cell>
        </row>
        <row r="23531">
          <cell r="E23531" t="str">
            <v>SIMBOLA 20 X 250 GM-Nos</v>
          </cell>
        </row>
        <row r="23532">
          <cell r="E23532" t="str">
            <v>SIMBOLA 50 x 100 GM-Nos</v>
          </cell>
        </row>
        <row r="23533">
          <cell r="E23533" t="str">
            <v>SIVANTO PRIME SL - 40 X 250 ML-Nos</v>
          </cell>
        </row>
        <row r="23534">
          <cell r="E23534" t="str">
            <v>SIVANTO PRIME SL - 50 X 100 ML-Nos</v>
          </cell>
        </row>
        <row r="23535">
          <cell r="E23535" t="str">
            <v>SOLFAC - 10X1LTR-Nos</v>
          </cell>
        </row>
        <row r="23536">
          <cell r="E23536" t="str">
            <v>SOLFAC EW50 50X100 ML-Nos</v>
          </cell>
        </row>
        <row r="23537">
          <cell r="E23537" t="str">
            <v>SOLFAC WP10 100X20GR-Nos</v>
          </cell>
        </row>
        <row r="23538">
          <cell r="E23538" t="str">
            <v>SOLOMON - 10 X 1 LT-Nos</v>
          </cell>
        </row>
        <row r="23539">
          <cell r="E23539" t="str">
            <v>SOLOMON - 20 X 500 ML-Nos</v>
          </cell>
        </row>
        <row r="23540">
          <cell r="E23540" t="str">
            <v>SOLOMON - 40 X 250 ML-Nos</v>
          </cell>
        </row>
        <row r="23541">
          <cell r="E23541" t="str">
            <v>SOLOMON - 50 X 100 ML-Nos</v>
          </cell>
        </row>
        <row r="23542">
          <cell r="E23542" t="str">
            <v>SPINTOR - 10 X (20 X 7) ML-Nos</v>
          </cell>
        </row>
        <row r="23543">
          <cell r="E23543" t="str">
            <v>SPINTOR - 20 X 75 ML-Nos</v>
          </cell>
        </row>
        <row r="23544">
          <cell r="E23544" t="str">
            <v>SUNRICE - 100 X 50 GM-Nos</v>
          </cell>
        </row>
        <row r="23545">
          <cell r="E23545" t="str">
            <v>TEMPRID SC365.4 - 100 X 50 ML-Nos</v>
          </cell>
        </row>
        <row r="23546">
          <cell r="E23546" t="str">
            <v>TOPSTAR - 100 X 35 GM-Nos</v>
          </cell>
        </row>
        <row r="23547">
          <cell r="E23547" t="str">
            <v>TOPSTAR - 40 X 100 GM-Nos</v>
          </cell>
        </row>
        <row r="23548">
          <cell r="E23548" t="str">
            <v>VELUM PRIME - 40 X 250 ML-Nos</v>
          </cell>
        </row>
        <row r="23549">
          <cell r="E23549" t="str">
            <v>VELUM PRIME 20 X 500ML-Nos</v>
          </cell>
        </row>
        <row r="23550">
          <cell r="E23550" t="str">
            <v>WHIPSUPER - 10 X 1 LT-Nos</v>
          </cell>
        </row>
        <row r="23551">
          <cell r="E23551" t="str">
            <v>WHIPSUPER - 20 X 500 ML-Nos</v>
          </cell>
        </row>
        <row r="23552">
          <cell r="E23552" t="str">
            <v>WHIPSUPER - 40 X 250 ML-Nos</v>
          </cell>
        </row>
        <row r="23553">
          <cell r="E23553" t="str">
            <v>WHIPSUPER - 50 X 100 ML-Nos</v>
          </cell>
        </row>
        <row r="23554">
          <cell r="E23554" t="str">
            <v>ALANTO SC240 (100 Ml)-LTR.</v>
          </cell>
        </row>
        <row r="23555">
          <cell r="E23555" t="str">
            <v>Antracol (1 Kg)-Kgs.</v>
          </cell>
        </row>
        <row r="23556">
          <cell r="E23556" t="str">
            <v>Antracol 500gm-Kgs.</v>
          </cell>
        </row>
        <row r="23557">
          <cell r="E23557" t="str">
            <v>Council Activ WG 30 (45gm)-Pcs.</v>
          </cell>
        </row>
        <row r="23558">
          <cell r="E23558" t="str">
            <v>Decis EC (100ml)-LTR.</v>
          </cell>
        </row>
        <row r="23559">
          <cell r="E23559" t="str">
            <v>Emesto Prime FS240 (100 Ml)-LTR.</v>
          </cell>
        </row>
        <row r="23560">
          <cell r="E23560" t="str">
            <v>Emesto Prime FS240 (250 Ml)-LTR.</v>
          </cell>
        </row>
        <row r="23561">
          <cell r="E23561" t="str">
            <v>Emesto Prime FS240 1LTR.-LTR.</v>
          </cell>
        </row>
        <row r="23562">
          <cell r="E23562" t="str">
            <v>EVERGOL 100ml-LTR.</v>
          </cell>
        </row>
        <row r="23563">
          <cell r="E23563" t="str">
            <v>FENOS QUICK 100 ml-LTR.</v>
          </cell>
        </row>
        <row r="23564">
          <cell r="E23564" t="str">
            <v>FOOST WP50 (250gm)-Kgs.</v>
          </cell>
        </row>
        <row r="23565">
          <cell r="E23565" t="str">
            <v>INFINITO SC6875 (100 Ml)-LTR.</v>
          </cell>
        </row>
        <row r="23566">
          <cell r="E23566" t="str">
            <v>INFINITO SC6875 (1Ltr.)-LTR.</v>
          </cell>
        </row>
        <row r="23567">
          <cell r="E23567" t="str">
            <v>INFINITO SC6875 (500ml)-LTR.</v>
          </cell>
        </row>
        <row r="23568">
          <cell r="E23568" t="str">
            <v>LAUDIS SC630 (57.5 Ml)-Pcs.</v>
          </cell>
        </row>
        <row r="23569">
          <cell r="E23569" t="str">
            <v>Lucifer-Pkt</v>
          </cell>
        </row>
        <row r="23570">
          <cell r="E23570" t="str">
            <v>Monceren Sc250 (1 Ltr.)-LTR.</v>
          </cell>
        </row>
        <row r="23571">
          <cell r="E23571" t="str">
            <v>Monceren Sc250 (500 Ml)-LTR.</v>
          </cell>
        </row>
        <row r="23572">
          <cell r="E23572" t="str">
            <v>NATIVO (1kg)-Kgs.</v>
          </cell>
        </row>
        <row r="23573">
          <cell r="E23573" t="str">
            <v>Nativo WG75 (100gm)-Pcs.</v>
          </cell>
        </row>
        <row r="23574">
          <cell r="E23574" t="str">
            <v>Regent GR 5 Kg-Kgs.</v>
          </cell>
        </row>
        <row r="23575">
          <cell r="E23575" t="str">
            <v>Regent SC50 (100ml)-LTR.</v>
          </cell>
        </row>
        <row r="23576">
          <cell r="E23576" t="str">
            <v>Regent SC50 (250 Ml)-LTR.</v>
          </cell>
        </row>
        <row r="23577">
          <cell r="E23577" t="str">
            <v>Regent Ultra 4kg-Kgs.</v>
          </cell>
        </row>
        <row r="23578">
          <cell r="E23578" t="str">
            <v>SECTIN WG60 600gm-Pkt</v>
          </cell>
        </row>
        <row r="23579">
          <cell r="E23579" t="str">
            <v>Sencor WP70 100gm-Kgs.</v>
          </cell>
        </row>
        <row r="23580">
          <cell r="E23580" t="str">
            <v>SOLOMON 100ml-LTR.</v>
          </cell>
        </row>
        <row r="23581">
          <cell r="E23581" t="str">
            <v>Vellum Prime SC400 (500ml)-LTR.</v>
          </cell>
        </row>
        <row r="23582">
          <cell r="E23582" t="str">
            <v>Admire Wg 70 Bayar (30grm. x 150)-Kgs</v>
          </cell>
        </row>
        <row r="23583">
          <cell r="E23583" t="str">
            <v>Admire Wg 70 Bayar (30grm. x 150)-Kgs.</v>
          </cell>
        </row>
        <row r="23584">
          <cell r="E23584" t="str">
            <v>Admire Wg 70 Bayer (2grm. x 8 x 125)-Kgs</v>
          </cell>
        </row>
        <row r="23585">
          <cell r="E23585" t="str">
            <v>Admire Wg 70 Bayer (2grm. x 8 x 125)-Kgs.</v>
          </cell>
        </row>
        <row r="23586">
          <cell r="E23586" t="str">
            <v>Alanto (250mlx40)-Lts.</v>
          </cell>
        </row>
        <row r="23587">
          <cell r="E23587" t="str">
            <v>Alanto Sc 240 Bayar (100ml x 50)-Lts.</v>
          </cell>
        </row>
        <row r="23588">
          <cell r="E23588" t="str">
            <v>Ambition (1 Ltr*10)-Lts.</v>
          </cell>
        </row>
        <row r="23589">
          <cell r="E23589" t="str">
            <v>Ambition (250mlx40)-Lts.</v>
          </cell>
        </row>
        <row r="23590">
          <cell r="E23590" t="str">
            <v>Ambition (500mlx20)-Lts.</v>
          </cell>
        </row>
        <row r="23591">
          <cell r="E23591" t="str">
            <v>Antracol Wp 70 Bayer (1 Kg. X 10)-Kgs</v>
          </cell>
        </row>
        <row r="23592">
          <cell r="E23592" t="str">
            <v>Antracol Wp 70 Bayer (1 Kg. X 10)-Kgs.</v>
          </cell>
        </row>
        <row r="23593">
          <cell r="E23593" t="str">
            <v>Antracol Wp 70 Bayer (20x500) Kg-Kgs</v>
          </cell>
        </row>
        <row r="23594">
          <cell r="E23594" t="str">
            <v>Antracol Wp 70 Bayer (20x500) Kg-Kgs.</v>
          </cell>
        </row>
        <row r="23595">
          <cell r="E23595" t="str">
            <v>Bajara Bayer (Proagro) 9450 (20 x 1.5kg.)-Thali</v>
          </cell>
        </row>
        <row r="23596">
          <cell r="E23596" t="str">
            <v>Bajra 9180 (1.5 KGx20)-Thali</v>
          </cell>
        </row>
        <row r="23597">
          <cell r="E23597" t="str">
            <v>Bajra Bayar 9001(1.5kgx20)-Thali</v>
          </cell>
        </row>
        <row r="23598">
          <cell r="E23598" t="str">
            <v>Decis 28 Ec (1lx10)-Lts.</v>
          </cell>
        </row>
        <row r="23599">
          <cell r="E23599" t="str">
            <v>Decis Ec (250mlx40)-Lts.</v>
          </cell>
        </row>
        <row r="23600">
          <cell r="E23600" t="str">
            <v>Decis Ec 100 Bayer (100ml x 50)-Lts.</v>
          </cell>
        </row>
        <row r="23601">
          <cell r="E23601" t="str">
            <v>Emesto Prime (1 Lx 10)-Lts.</v>
          </cell>
        </row>
        <row r="23602">
          <cell r="E23602" t="str">
            <v>Emesto Prime (100mlx50)-Lts.</v>
          </cell>
        </row>
        <row r="23603">
          <cell r="E23603" t="str">
            <v>Emesto Prime( 250mlx40)-Lts.</v>
          </cell>
        </row>
        <row r="23604">
          <cell r="E23604" t="str">
            <v>Fame Sc 480 Bayer (10ml 20 x 10)-Pcs.</v>
          </cell>
        </row>
        <row r="23605">
          <cell r="E23605" t="str">
            <v>Fame Sc 480 Bayer (50ml*40)-Pcs.</v>
          </cell>
        </row>
        <row r="23606">
          <cell r="E23606" t="str">
            <v>Foost Wp50 (250gm*20) Bayer-Kgs</v>
          </cell>
        </row>
        <row r="23607">
          <cell r="E23607" t="str">
            <v>Foost Wp50 (250gm*20) Bayer-Kgs.</v>
          </cell>
        </row>
        <row r="23608">
          <cell r="E23608" t="str">
            <v>Gaucho (100ml*50)-Lts.</v>
          </cell>
        </row>
        <row r="23609">
          <cell r="E23609" t="str">
            <v>Gaucho (1ltrx10)-Lts.</v>
          </cell>
        </row>
        <row r="23610">
          <cell r="E23610" t="str">
            <v>Gaucho (250x40)-Lts.</v>
          </cell>
        </row>
        <row r="23611">
          <cell r="E23611" t="str">
            <v>Gaucho FS600 2*(5*1LTR)-Lts.</v>
          </cell>
        </row>
        <row r="23612">
          <cell r="E23612" t="str">
            <v>Gaucho Fs600 2x5L-Lts.</v>
          </cell>
        </row>
        <row r="23613">
          <cell r="E23613" t="str">
            <v>Gaucho Fs600 Bayer (50ml x 100)-Lts.</v>
          </cell>
        </row>
        <row r="23614">
          <cell r="E23614" t="str">
            <v>Infinito (1LX10)-Kgs</v>
          </cell>
        </row>
        <row r="23615">
          <cell r="E23615" t="str">
            <v>Infinito (1LX10)-Kgs.</v>
          </cell>
        </row>
        <row r="23616">
          <cell r="E23616" t="str">
            <v>Infinito (500MLX20)-Kgs</v>
          </cell>
        </row>
        <row r="23617">
          <cell r="E23617" t="str">
            <v>Infinito (500MLX20)-Kgs.</v>
          </cell>
        </row>
        <row r="23618">
          <cell r="E23618" t="str">
            <v>INFINITO (50X100)-Kgs</v>
          </cell>
        </row>
        <row r="23619">
          <cell r="E23619" t="str">
            <v>INFINITO (50X100)-Kgs.</v>
          </cell>
        </row>
        <row r="23620">
          <cell r="E23620" t="str">
            <v>Jump Bayer (2grm. x 1600)-Pcs.</v>
          </cell>
        </row>
        <row r="23621">
          <cell r="E23621" t="str">
            <v>JUMP BAYER 40GM*80-Pcs.</v>
          </cell>
        </row>
        <row r="23622">
          <cell r="E23622" t="str">
            <v>Larvin Wp 75 Bayer ( 20x250 ) Kg-Kgs</v>
          </cell>
        </row>
        <row r="23623">
          <cell r="E23623" t="str">
            <v>Larvin Wp 75 Bayer ( 20x250 ) Kg-Kgs.</v>
          </cell>
        </row>
        <row r="23624">
          <cell r="E23624" t="str">
            <v>Laudis Sc (115mlx8pcs)-Pcs.</v>
          </cell>
        </row>
        <row r="23625">
          <cell r="E23625" t="str">
            <v>Laudis SC630 (3X230ml)-Lts.</v>
          </cell>
        </row>
        <row r="23626">
          <cell r="E23626" t="str">
            <v>LAUDIS SC630 10X57.5ML-Pcs.</v>
          </cell>
        </row>
        <row r="23627">
          <cell r="E23627" t="str">
            <v>Lesenta (100gmx50)-Kgs</v>
          </cell>
        </row>
        <row r="23628">
          <cell r="E23628" t="str">
            <v>Lesenta (100gmx50)-Kgs.</v>
          </cell>
        </row>
        <row r="23629">
          <cell r="E23629" t="str">
            <v>Maze 9108 Plush(4.5kgx6)-Kgs</v>
          </cell>
        </row>
        <row r="23630">
          <cell r="E23630" t="str">
            <v>Maze 9108 Plush(4.5kgx6)-Kgs.</v>
          </cell>
        </row>
        <row r="23631">
          <cell r="E23631" t="str">
            <v>Melody Duo Bayer (10x.800gm)-Pcs.</v>
          </cell>
        </row>
        <row r="23632">
          <cell r="E23632" t="str">
            <v>Melody Duo Bayer (10x400)-Pcs.</v>
          </cell>
        </row>
        <row r="23633">
          <cell r="E23633" t="str">
            <v>Monceren Sc 250 Bayer (1lit. x 10)-Lts.</v>
          </cell>
        </row>
        <row r="23634">
          <cell r="E23634" t="str">
            <v>Monceren Sc 250 Bayer (500ml x 20)-Lts.</v>
          </cell>
        </row>
        <row r="23635">
          <cell r="E23635" t="str">
            <v>Monceren Sc 250 Bayer(250mlx40)-Lts.</v>
          </cell>
        </row>
        <row r="23636">
          <cell r="E23636" t="str">
            <v>Movento Bayer (250mlx40)-Lts.</v>
          </cell>
        </row>
        <row r="23637">
          <cell r="E23637" t="str">
            <v>Mustard 5222 (1kg X30)-Kgs</v>
          </cell>
        </row>
        <row r="23638">
          <cell r="E23638" t="str">
            <v>Mustard 5222 (1kg X30)-Kgs.</v>
          </cell>
        </row>
        <row r="23639">
          <cell r="E23639" t="str">
            <v>Nativo (1kgx10)-Kgs</v>
          </cell>
        </row>
        <row r="23640">
          <cell r="E23640" t="str">
            <v>Nativo (1kgx10)-Kgs.</v>
          </cell>
        </row>
        <row r="23641">
          <cell r="E23641" t="str">
            <v>Nativo (500gmx20)-Kgs</v>
          </cell>
        </row>
        <row r="23642">
          <cell r="E23642" t="str">
            <v>Nativo (500gmx20)-Kgs.</v>
          </cell>
        </row>
        <row r="23643">
          <cell r="E23643" t="str">
            <v>Nativo Bayer (100grm. x 50) Kg-Kgs</v>
          </cell>
        </row>
        <row r="23644">
          <cell r="E23644" t="str">
            <v>Nativo Bayer (100grm. x 50) Kg-Kgs.</v>
          </cell>
        </row>
        <row r="23645">
          <cell r="E23645" t="str">
            <v>Nativo Wg 75 Bayer (40x250) Kg-Kgs</v>
          </cell>
        </row>
        <row r="23646">
          <cell r="E23646" t="str">
            <v>Nativo Wg 75 Bayer (40x250) Kg-Kgs.</v>
          </cell>
        </row>
        <row r="23647">
          <cell r="E23647" t="str">
            <v>Oberon (200mlx40)-Lts.</v>
          </cell>
        </row>
        <row r="23648">
          <cell r="E23648" t="str">
            <v>Oberon Sc 240 Bayar (100ml x 50)-Lts.</v>
          </cell>
        </row>
        <row r="23649">
          <cell r="E23649" t="str">
            <v>Oberon Sc 240 Bayer (200ml x 50)-Lts.</v>
          </cell>
        </row>
        <row r="23650">
          <cell r="E23650" t="str">
            <v>Planofix Sl 45 Bayer (100ml x 50)-Lts.</v>
          </cell>
        </row>
        <row r="23651">
          <cell r="E23651" t="str">
            <v>Raxil Easy (10x20x13.4ml)-Pcs.</v>
          </cell>
        </row>
        <row r="23652">
          <cell r="E23652" t="str">
            <v>Regant GR (1kgx20)-Kgs</v>
          </cell>
        </row>
        <row r="23653">
          <cell r="E23653" t="str">
            <v>Regant GR (1kgx20)-Kgs.</v>
          </cell>
        </row>
        <row r="23654">
          <cell r="E23654" t="str">
            <v>Regant Gro 3 Bayar (5kg. x 4)-Kgs</v>
          </cell>
        </row>
        <row r="23655">
          <cell r="E23655" t="str">
            <v>Regant Gro 3 Bayar (5kg. x 4)-Kgs.</v>
          </cell>
        </row>
        <row r="23656">
          <cell r="E23656" t="str">
            <v>Regant Gro 3 Bayer (1kg. x 25)-Kgs</v>
          </cell>
        </row>
        <row r="23657">
          <cell r="E23657" t="str">
            <v>Regant Gro 3 Bayer (1kg. x 25)-Kgs.</v>
          </cell>
        </row>
        <row r="23658">
          <cell r="E23658" t="str">
            <v>Regent Altra (20x1)-Kgs</v>
          </cell>
        </row>
        <row r="23659">
          <cell r="E23659" t="str">
            <v>Regent Altra (20x1)-Kgs.</v>
          </cell>
        </row>
        <row r="23660">
          <cell r="E23660" t="str">
            <v>Regent Sc (1ltrx10)-Lts.</v>
          </cell>
        </row>
        <row r="23661">
          <cell r="E23661" t="str">
            <v>Regent Sc50(500ml*20)-Lts.</v>
          </cell>
        </row>
        <row r="23662">
          <cell r="E23662" t="str">
            <v>Regent Ultra (5kgx4)-Kgs</v>
          </cell>
        </row>
        <row r="23663">
          <cell r="E23663" t="str">
            <v>Regent Ultra (5kgx4)-Kgs.</v>
          </cell>
        </row>
        <row r="23664">
          <cell r="E23664" t="str">
            <v>Ricestar(500mlx20)-Lts.</v>
          </cell>
        </row>
        <row r="23665">
          <cell r="E23665" t="str">
            <v>Sectin (1kgx10)-Kgs</v>
          </cell>
        </row>
        <row r="23666">
          <cell r="E23666" t="str">
            <v>Sectin (1kgx10)-Kgs.</v>
          </cell>
        </row>
        <row r="23667">
          <cell r="E23667" t="str">
            <v>Sectin 10kgx1-Pcs.</v>
          </cell>
        </row>
        <row r="23668">
          <cell r="E23668" t="str">
            <v>Sectin Wg 60 Bayer (600grm x 20)-Pcs.</v>
          </cell>
        </row>
        <row r="23669">
          <cell r="E23669" t="str">
            <v>Sencor Wp 70 Bayer (100grm x 60)-Kgs</v>
          </cell>
        </row>
        <row r="23670">
          <cell r="E23670" t="str">
            <v>Sencor Wp 70 Bayer (100grm x 60)-Kgs.</v>
          </cell>
        </row>
        <row r="23671">
          <cell r="E23671" t="str">
            <v>SOLOMON OD300 (40*250ML)-Pcs.</v>
          </cell>
        </row>
        <row r="23672">
          <cell r="E23672" t="str">
            <v>Solomon Od300 (50x100ml) Pcs-Pcs.</v>
          </cell>
        </row>
        <row r="23673">
          <cell r="E23673" t="str">
            <v>Top Star Wp80 8x (20x22.5gr)Pcs-Pcs.</v>
          </cell>
        </row>
        <row r="23674">
          <cell r="E23674" t="str">
            <v>Whip Super (250mlx40)-Lts.</v>
          </cell>
        </row>
        <row r="23675">
          <cell r="E23675" t="str">
            <v>Admire 150x30 Gms-No</v>
          </cell>
        </row>
        <row r="23676">
          <cell r="E23676" t="str">
            <v>Admire 8x2 Gms-No</v>
          </cell>
        </row>
        <row r="23677">
          <cell r="E23677" t="str">
            <v>ADMIRE 60X75GMS</v>
          </cell>
        </row>
        <row r="23678">
          <cell r="E23678" t="str">
            <v>ADMIRE 70% WP 30x150GM-No</v>
          </cell>
        </row>
        <row r="23679">
          <cell r="E23679" t="str">
            <v>Admire 70%WG 20x300gms-No</v>
          </cell>
        </row>
        <row r="23680">
          <cell r="E23680" t="str">
            <v>Adora 10% SC 50X40ML-No</v>
          </cell>
        </row>
        <row r="23681">
          <cell r="E23681" t="str">
            <v>Adora 100%SC 50X80ML-No</v>
          </cell>
        </row>
        <row r="23682">
          <cell r="E23682" t="str">
            <v>Adora SC 100 100X10Ml-No</v>
          </cell>
        </row>
        <row r="23683">
          <cell r="E23683" t="str">
            <v>Adora SC100-50x50Ml-No</v>
          </cell>
        </row>
        <row r="23684">
          <cell r="E23684" t="str">
            <v>Alanto 40X250ML-No</v>
          </cell>
        </row>
        <row r="23685">
          <cell r="E23685" t="str">
            <v>Alanto 20x500Ml-No</v>
          </cell>
        </row>
        <row r="23686">
          <cell r="E23686" t="str">
            <v>ALANTO 50X100-No</v>
          </cell>
        </row>
        <row r="23687">
          <cell r="E23687" t="str">
            <v>ALIETE WP80 20X500GR-No</v>
          </cell>
        </row>
        <row r="23688">
          <cell r="E23688" t="str">
            <v>ALIETTE 80% WP 40X100Gms-No</v>
          </cell>
        </row>
        <row r="23689">
          <cell r="E23689" t="str">
            <v>Aliette WP 80 20X250Gr-No</v>
          </cell>
        </row>
        <row r="23690">
          <cell r="E23690" t="str">
            <v>ALIETTE WP80 10X1KG-No</v>
          </cell>
        </row>
        <row r="23691">
          <cell r="E23691" t="str">
            <v>Ambition - 10x1Lt-No</v>
          </cell>
        </row>
        <row r="23692">
          <cell r="E23692" t="str">
            <v>Ambition - 20x500ML-No</v>
          </cell>
        </row>
        <row r="23693">
          <cell r="E23693" t="str">
            <v>Ambition -40x250ML-No</v>
          </cell>
        </row>
        <row r="23694">
          <cell r="E23694" t="str">
            <v>Antracal 20x500Ml-No</v>
          </cell>
        </row>
        <row r="23695">
          <cell r="E23695" t="str">
            <v>Antracol 70 WP 10x1kg-No</v>
          </cell>
        </row>
        <row r="23696">
          <cell r="E23696" t="str">
            <v>Antracol 70 WP 20x500 Gm-No</v>
          </cell>
        </row>
        <row r="23697">
          <cell r="E23697" t="str">
            <v>Antracol 70 WP 40x250 Gm-No</v>
          </cell>
        </row>
        <row r="23698">
          <cell r="E23698" t="str">
            <v>Antracol 70 WP 50x100 Gm-No</v>
          </cell>
        </row>
        <row r="23699">
          <cell r="E23699" t="str">
            <v>BAYCOR 25%WP 50X100ML-No</v>
          </cell>
        </row>
        <row r="23700">
          <cell r="E23700" t="str">
            <v>BAYFOLAN COMPLETE 25X1KG-No</v>
          </cell>
        </row>
        <row r="23701">
          <cell r="E23701" t="str">
            <v>Bayleton 25 WP 10x500 Gm-No</v>
          </cell>
        </row>
        <row r="23702">
          <cell r="E23702" t="str">
            <v>Bayleton 25 WP 50x100Gm-No</v>
          </cell>
        </row>
        <row r="23703">
          <cell r="E23703" t="str">
            <v>Beltexpert50x100ML-No</v>
          </cell>
        </row>
        <row r="23704">
          <cell r="E23704" t="str">
            <v>Beltexport -40x250ML-No</v>
          </cell>
        </row>
        <row r="23705">
          <cell r="E23705" t="str">
            <v>Calypso 240 SC 20x500ml-No</v>
          </cell>
        </row>
        <row r="23706">
          <cell r="E23706" t="str">
            <v>Calypso 240 SC 40x250 Ml-No</v>
          </cell>
        </row>
        <row r="23707">
          <cell r="E23707" t="str">
            <v>Calypso 240 SC 50x100ml-No</v>
          </cell>
        </row>
        <row r="23708">
          <cell r="E23708" t="str">
            <v>Confidor 17.8% 50x100ml-No</v>
          </cell>
        </row>
        <row r="23709">
          <cell r="E23709" t="str">
            <v>Confidor 17.8% 20x250ml-No</v>
          </cell>
        </row>
        <row r="23710">
          <cell r="E23710" t="str">
            <v>Confidor 17.8% 100x50ml-No</v>
          </cell>
        </row>
        <row r="23711">
          <cell r="E23711" t="str">
            <v>Confidor 200 Sl 100x10ml-No</v>
          </cell>
        </row>
        <row r="23712">
          <cell r="E23712" t="str">
            <v>Confidor 200 Sl 10x1lt-No</v>
          </cell>
        </row>
        <row r="23713">
          <cell r="E23713" t="str">
            <v>Confidor 200 Sl 20x500ml-No</v>
          </cell>
        </row>
        <row r="23714">
          <cell r="E23714" t="str">
            <v>CONFIDOR SUPER 20X250ML-No</v>
          </cell>
        </row>
        <row r="23715">
          <cell r="E23715" t="str">
            <v>Confidor Super 20X500ML-No</v>
          </cell>
        </row>
        <row r="23716">
          <cell r="E23716" t="str">
            <v>CONFIDOR SUPER 50X100ML-No</v>
          </cell>
        </row>
        <row r="23717">
          <cell r="E23717" t="str">
            <v>Confidor Super 50X50Ml-No</v>
          </cell>
        </row>
        <row r="23718">
          <cell r="E23718" t="str">
            <v>CORN BYBRID SAMARTH 6X5KG-Poc.</v>
          </cell>
        </row>
        <row r="23719">
          <cell r="E23719" t="str">
            <v>CORN BYBRID SAMPPANN 6X5KG-Poc.</v>
          </cell>
        </row>
        <row r="23720">
          <cell r="E23720" t="str">
            <v>Council Activ -80x45gr-No</v>
          </cell>
        </row>
        <row r="23721">
          <cell r="E23721" t="str">
            <v>DADECI 5.625% 20X300ML-No</v>
          </cell>
        </row>
        <row r="23722">
          <cell r="E23722" t="str">
            <v>Dadeci 56 Ec 10x1Lt-No</v>
          </cell>
        </row>
        <row r="23723">
          <cell r="E23723" t="str">
            <v>Dadeci 56 Ec 20x500 Ml-No</v>
          </cell>
        </row>
        <row r="23724">
          <cell r="E23724" t="str">
            <v>Dadeci 56 Ec 40x250ml-No</v>
          </cell>
        </row>
        <row r="23725">
          <cell r="E23725" t="str">
            <v>Dadeci 56 Ec 50x100 Ml-No</v>
          </cell>
        </row>
        <row r="23726">
          <cell r="E23726" t="str">
            <v>DADECI 56.2L 4X3LT-No</v>
          </cell>
        </row>
        <row r="23727">
          <cell r="E23727" t="str">
            <v>Dadeci EC56 20X600ML-No</v>
          </cell>
        </row>
        <row r="23728">
          <cell r="E23728" t="str">
            <v>DECIS 2.8 20x500ML-No</v>
          </cell>
        </row>
        <row r="23729">
          <cell r="E23729" t="str">
            <v>DECIS 2.8%EC 40x250ML-No</v>
          </cell>
        </row>
        <row r="23730">
          <cell r="E23730" t="str">
            <v>Decis Ec 2.8-10x1Lt-No</v>
          </cell>
        </row>
        <row r="23731">
          <cell r="E23731" t="str">
            <v>DECIS EC101 2 10X1LT-No</v>
          </cell>
        </row>
        <row r="23732">
          <cell r="E23732" t="str">
            <v>DECIS EC101 2 40X250ML-No</v>
          </cell>
        </row>
        <row r="23733">
          <cell r="E23733" t="str">
            <v>DECIS-100 50X100ML-No</v>
          </cell>
        </row>
        <row r="23734">
          <cell r="E23734" t="str">
            <v>Derosal 50% WP 20x500 GM-No</v>
          </cell>
        </row>
        <row r="23735">
          <cell r="E23735" t="str">
            <v>Derosal 50% WP 60x100 Gm-No</v>
          </cell>
        </row>
        <row r="23736">
          <cell r="E23736" t="str">
            <v>Descis 2.8% -10x1Lt-No</v>
          </cell>
        </row>
        <row r="23737">
          <cell r="E23737" t="str">
            <v>EKTINO 75% WP 40X100Ml-No</v>
          </cell>
        </row>
        <row r="23738">
          <cell r="E23738" t="str">
            <v>Ektino WP75 16X250Gr-No</v>
          </cell>
        </row>
        <row r="23739">
          <cell r="E23739" t="str">
            <v>Etheral 10x1Lt-No</v>
          </cell>
        </row>
        <row r="23740">
          <cell r="E23740" t="str">
            <v>Etheral 39% Ec 20x500ml-No</v>
          </cell>
        </row>
        <row r="23741">
          <cell r="E23741" t="str">
            <v>Etheral 39% Ec 50x100ml-No</v>
          </cell>
        </row>
        <row r="23742">
          <cell r="E23742" t="str">
            <v>EVERGOL XTEND -100X40ML-No</v>
          </cell>
        </row>
        <row r="23743">
          <cell r="E23743" t="str">
            <v>EVERGOL XTEND -50X100ML-No</v>
          </cell>
        </row>
        <row r="23744">
          <cell r="E23744" t="str">
            <v>FAME 40X50ML-No</v>
          </cell>
        </row>
        <row r="23745">
          <cell r="E23745" t="str">
            <v>FAME 480 SC 20X100ML-No</v>
          </cell>
        </row>
        <row r="23746">
          <cell r="E23746" t="str">
            <v>Fame 480 SL 8X250ML-No</v>
          </cell>
        </row>
        <row r="23747">
          <cell r="E23747" t="str">
            <v>Fame 4X500Ml-No</v>
          </cell>
        </row>
        <row r="23748">
          <cell r="E23748" t="str">
            <v>FAME SC 200X10ML-No</v>
          </cell>
        </row>
        <row r="23749">
          <cell r="E23749" t="str">
            <v>FENOS QUICK SC150 40X250ML-No</v>
          </cell>
        </row>
        <row r="23750">
          <cell r="E23750" t="str">
            <v>FENOS QUICK SC150 50X100ML-No</v>
          </cell>
        </row>
        <row r="23751">
          <cell r="E23751" t="str">
            <v>FITREST SGS 16x250GR-No</v>
          </cell>
        </row>
        <row r="23752">
          <cell r="E23752" t="str">
            <v>FITREST SGS 40x100GR-No</v>
          </cell>
        </row>
        <row r="23753">
          <cell r="E23753" t="str">
            <v>FLOTIS 10X1LT-No</v>
          </cell>
        </row>
        <row r="23754">
          <cell r="E23754" t="str">
            <v>Flotis 20X500ML-No</v>
          </cell>
        </row>
        <row r="23755">
          <cell r="E23755" t="str">
            <v>FLOTIS 40X250ML-No</v>
          </cell>
        </row>
        <row r="23756">
          <cell r="E23756" t="str">
            <v>FOLICUR 10X1LT-No</v>
          </cell>
        </row>
        <row r="23757">
          <cell r="E23757" t="str">
            <v>FOLICUR 40X250ML-No</v>
          </cell>
        </row>
        <row r="23758">
          <cell r="E23758" t="str">
            <v>FOLICURE 20X500ML-No</v>
          </cell>
        </row>
        <row r="23759">
          <cell r="E23759" t="str">
            <v>FOLICURE 50X100ML-No</v>
          </cell>
        </row>
        <row r="23760">
          <cell r="E23760" t="str">
            <v>Foost -20x250 BAG-Bags</v>
          </cell>
        </row>
        <row r="23761">
          <cell r="E23761" t="str">
            <v>Foost -20x500gms-No</v>
          </cell>
        </row>
        <row r="23762">
          <cell r="E23762" t="str">
            <v>FOOST WP50 24x500G BAG-No</v>
          </cell>
        </row>
        <row r="23763">
          <cell r="E23763" t="str">
            <v>Gaucho 600 F.S 10x1lt-No</v>
          </cell>
        </row>
        <row r="23764">
          <cell r="E23764" t="str">
            <v>Gaucho 600 FS 100X50Ml-No</v>
          </cell>
        </row>
        <row r="23765">
          <cell r="E23765" t="str">
            <v>Gaucho 70% W.P 100x5Gm-No</v>
          </cell>
        </row>
        <row r="23766">
          <cell r="E23766" t="str">
            <v>GAUCHO FS600 50X100ML-No</v>
          </cell>
        </row>
        <row r="23767">
          <cell r="E23767" t="str">
            <v>Glamore 40X50gr-No</v>
          </cell>
        </row>
        <row r="23768">
          <cell r="E23768" t="str">
            <v>Glamore WG80 20X100Gr-No</v>
          </cell>
        </row>
        <row r="23769">
          <cell r="E23769" t="str">
            <v>Infinito -10x1Lt-No</v>
          </cell>
        </row>
        <row r="23770">
          <cell r="E23770" t="str">
            <v>Infinito 20x500ML-No</v>
          </cell>
        </row>
        <row r="23771">
          <cell r="E23771" t="str">
            <v>JUMP 160 (10X2GR)-No</v>
          </cell>
        </row>
        <row r="23772">
          <cell r="E23772" t="str">
            <v>Jump 80%WP 30X100gm-No</v>
          </cell>
        </row>
        <row r="23773">
          <cell r="E23773" t="str">
            <v>JUMP 80X40GM-No</v>
          </cell>
        </row>
        <row r="23774">
          <cell r="E23774" t="str">
            <v>LARVIN 75% W.P. 40X100GMS-No</v>
          </cell>
        </row>
        <row r="23775">
          <cell r="E23775" t="str">
            <v>Larvin 75% WP 10x1kg-No</v>
          </cell>
        </row>
        <row r="23776">
          <cell r="E23776" t="str">
            <v>Larvin 75% WP 20x250 GM-No</v>
          </cell>
        </row>
        <row r="23777">
          <cell r="E23777" t="str">
            <v>Larvin 75% WP 20x500 Gm-No</v>
          </cell>
        </row>
        <row r="23778">
          <cell r="E23778" t="str">
            <v>Larvin 75% WP 50x100 Gm-No</v>
          </cell>
        </row>
        <row r="23779">
          <cell r="E23779" t="str">
            <v>Laudis -10x57.3ML-No</v>
          </cell>
        </row>
        <row r="23780">
          <cell r="E23780" t="str">
            <v>Laudis -8x115ML-No</v>
          </cell>
        </row>
        <row r="23781">
          <cell r="E23781" t="str">
            <v>Laudis SC 34.4% 3x230ML-No</v>
          </cell>
        </row>
        <row r="23782">
          <cell r="E23782" t="str">
            <v>Lesanta 100x40gr-No</v>
          </cell>
        </row>
        <row r="23783">
          <cell r="E23783" t="str">
            <v>Lesenta 20x250gr-No</v>
          </cell>
        </row>
        <row r="23784">
          <cell r="E23784" t="str">
            <v>Lesenta 50x100GR-No</v>
          </cell>
        </row>
        <row r="23785">
          <cell r="E23785" t="str">
            <v>Luna Experience SC 400 -40x250ML-No</v>
          </cell>
        </row>
        <row r="23786">
          <cell r="E23786" t="str">
            <v>Luna Experience Sc400 10x1Lt-No</v>
          </cell>
        </row>
        <row r="23787">
          <cell r="E23787" t="str">
            <v>Luna Experience SC400- 50x100ML-No</v>
          </cell>
        </row>
        <row r="23788">
          <cell r="E23788" t="str">
            <v>Melody Duo 20X500ML-No</v>
          </cell>
        </row>
        <row r="23789">
          <cell r="E23789" t="str">
            <v>Melody Duo 50X100gm-No</v>
          </cell>
        </row>
        <row r="23790">
          <cell r="E23790" t="str">
            <v>Melodyduo 10x400grm-No</v>
          </cell>
        </row>
        <row r="23791">
          <cell r="E23791" t="str">
            <v>Melodyduo 10x800gms-No</v>
          </cell>
        </row>
        <row r="23792">
          <cell r="E23792" t="str">
            <v>MONCEREN 10X1LT-No</v>
          </cell>
        </row>
        <row r="23793">
          <cell r="E23793" t="str">
            <v>MONCEREN 40X250ML-No</v>
          </cell>
        </row>
        <row r="23794">
          <cell r="E23794" t="str">
            <v>MONCEREN 20X500ML-No</v>
          </cell>
        </row>
        <row r="23795">
          <cell r="E23795" t="str">
            <v>Movento Energy 10x1L-No</v>
          </cell>
        </row>
        <row r="23796">
          <cell r="E23796" t="str">
            <v>Movento Energy SC240 40x250ML-No</v>
          </cell>
        </row>
        <row r="23797">
          <cell r="E23797" t="str">
            <v>Movento OD 40x250ML-No</v>
          </cell>
        </row>
        <row r="23798">
          <cell r="E23798" t="str">
            <v>Nativo 75% 40X250Gms-No</v>
          </cell>
        </row>
        <row r="23799">
          <cell r="E23799" t="str">
            <v>Nativo 75% 50X100grm-No</v>
          </cell>
        </row>
        <row r="23800">
          <cell r="E23800" t="str">
            <v>Nativo WG75 10x1kg-No</v>
          </cell>
        </row>
        <row r="23801">
          <cell r="E23801" t="str">
            <v>Nativo WG75 20X500Gr-No</v>
          </cell>
        </row>
        <row r="23802">
          <cell r="E23802" t="str">
            <v>Oberon 240 SL 5X2Lt-No</v>
          </cell>
        </row>
        <row r="23803">
          <cell r="E23803" t="str">
            <v>OBERON SC 240 20X500ML-No</v>
          </cell>
        </row>
        <row r="23804">
          <cell r="E23804" t="str">
            <v>Oberon Sc 240 40X200ML-No</v>
          </cell>
        </row>
        <row r="23805">
          <cell r="E23805" t="str">
            <v>OBERON SC240 50X100ML-No</v>
          </cell>
        </row>
        <row r="23806">
          <cell r="E23806" t="str">
            <v>Planofix 4.5 SL 10x1lt-No</v>
          </cell>
        </row>
        <row r="23807">
          <cell r="E23807" t="str">
            <v>Planofix 4.5 SL 20x500ml-No</v>
          </cell>
        </row>
        <row r="23808">
          <cell r="E23808" t="str">
            <v>Planofix 4.5 SL 40x250ml-No</v>
          </cell>
        </row>
        <row r="23809">
          <cell r="E23809" t="str">
            <v>Planofix 4.5 SL 50x100ml-No</v>
          </cell>
        </row>
        <row r="23810">
          <cell r="E23810" t="str">
            <v>PPE-MINI KIT-1x20 PCE-No</v>
          </cell>
        </row>
        <row r="23811">
          <cell r="E23811" t="str">
            <v>PREPARE 20X1Lt-No</v>
          </cell>
        </row>
        <row r="23812">
          <cell r="E23812" t="str">
            <v>PROFENOFOS 10X1LT-No</v>
          </cell>
        </row>
        <row r="23813">
          <cell r="E23813" t="str">
            <v>Profiler 40x100GM-No</v>
          </cell>
        </row>
        <row r="23814">
          <cell r="E23814" t="str">
            <v>Profiler 10x1Kg-No</v>
          </cell>
        </row>
        <row r="23815">
          <cell r="E23815" t="str">
            <v>Profiler 20x250Gms-No</v>
          </cell>
        </row>
        <row r="23816">
          <cell r="E23816" t="str">
            <v>Raft 6 EC 10x1Lt-No</v>
          </cell>
        </row>
        <row r="23817">
          <cell r="E23817" t="str">
            <v>Raft 6 EC 20x500 Ml-No</v>
          </cell>
        </row>
        <row r="23818">
          <cell r="E23818" t="str">
            <v>Raft 6 EC 40x250 Ml-No</v>
          </cell>
        </row>
        <row r="23819">
          <cell r="E23819" t="str">
            <v>Raxil 125X40gm-No</v>
          </cell>
        </row>
        <row r="23820">
          <cell r="E23820" t="str">
            <v>Raxil 2DS (Powder) 50x100Gms-No</v>
          </cell>
        </row>
        <row r="23821">
          <cell r="E23821" t="str">
            <v>Raxil Easy 40x250ML-No</v>
          </cell>
        </row>
        <row r="23822">
          <cell r="E23822" t="str">
            <v>Raxil Easy 50x100ML (Liqied)-No</v>
          </cell>
        </row>
        <row r="23823">
          <cell r="E23823" t="str">
            <v>Raxil Easy LIquied) 100 x 50ML-No</v>
          </cell>
        </row>
        <row r="23824">
          <cell r="E23824" t="str">
            <v>Raxil(T)DS2 125x40GR-No</v>
          </cell>
        </row>
        <row r="23825">
          <cell r="E23825" t="str">
            <v>Regent 0.3 GR 1x25 Kg-No</v>
          </cell>
        </row>
        <row r="23826">
          <cell r="E23826" t="str">
            <v>Regent 0.3 GR 5x5Kg-No</v>
          </cell>
        </row>
        <row r="23827">
          <cell r="E23827" t="str">
            <v>Regent 0.3 GR 24x1 Kg-No</v>
          </cell>
        </row>
        <row r="23828">
          <cell r="E23828" t="str">
            <v>REGENT 3Gr 20X1kG-No</v>
          </cell>
        </row>
        <row r="23829">
          <cell r="E23829" t="str">
            <v>Regent 5% SC 10x1 Kg-No</v>
          </cell>
        </row>
        <row r="23830">
          <cell r="E23830" t="str">
            <v>Regent 5% SC 20x250 Gm-No</v>
          </cell>
        </row>
        <row r="23831">
          <cell r="E23831" t="str">
            <v>Regent 5% SC 20x500 Gm-No</v>
          </cell>
        </row>
        <row r="23832">
          <cell r="E23832" t="str">
            <v>Regent 5% SC 50x100 Gm-No</v>
          </cell>
        </row>
        <row r="23833">
          <cell r="E23833" t="str">
            <v>Regent Gold - 50x100ML-No</v>
          </cell>
        </row>
        <row r="23834">
          <cell r="E23834" t="str">
            <v>Regent Gold -40x250Ml-No</v>
          </cell>
        </row>
        <row r="23835">
          <cell r="E23835" t="str">
            <v>REGENT GR 0.3 4X5KG-No</v>
          </cell>
        </row>
        <row r="23836">
          <cell r="E23836" t="str">
            <v>Regent Ultra GR 0.6 5x4kg Bag In-No</v>
          </cell>
        </row>
        <row r="23837">
          <cell r="E23837" t="str">
            <v>SECTIN 20X250GR-No</v>
          </cell>
        </row>
        <row r="23838">
          <cell r="E23838" t="str">
            <v>Sectin 20X600Gr-No</v>
          </cell>
        </row>
        <row r="23839">
          <cell r="E23839" t="str">
            <v>Sectin WG60 10x1kg-No</v>
          </cell>
        </row>
        <row r="23840">
          <cell r="E23840" t="str">
            <v>Section 50x100Gr-No</v>
          </cell>
        </row>
        <row r="23841">
          <cell r="E23841" t="str">
            <v>Sefina-100ML-No</v>
          </cell>
        </row>
        <row r="23842">
          <cell r="E23842" t="str">
            <v>Sencor 80%WP 20X500gm-No</v>
          </cell>
        </row>
        <row r="23843">
          <cell r="E23843" t="str">
            <v>SENCOR WP70 60X100GR BAG IN-No</v>
          </cell>
        </row>
        <row r="23844">
          <cell r="E23844" t="str">
            <v>SENCOR WP70 60X100Gr-No</v>
          </cell>
        </row>
        <row r="23845">
          <cell r="E23845" t="str">
            <v>Sevin 50% WP 40x500 Gm-No</v>
          </cell>
        </row>
        <row r="23846">
          <cell r="E23846" t="str">
            <v>Sevin 50% WP 50x100 Gm-No</v>
          </cell>
        </row>
        <row r="23847">
          <cell r="E23847" t="str">
            <v>SEVIN WP 100X100Gr-No</v>
          </cell>
        </row>
        <row r="23848">
          <cell r="E23848" t="str">
            <v>Simbola 50x100ML-No</v>
          </cell>
        </row>
        <row r="23849">
          <cell r="E23849" t="str">
            <v>Sivanto Prime -20x500ML-No</v>
          </cell>
        </row>
        <row r="23850">
          <cell r="E23850" t="str">
            <v>Sivanto Prime -40x250ML-No</v>
          </cell>
        </row>
        <row r="23851">
          <cell r="E23851" t="str">
            <v>Soloman 50x100ML-No</v>
          </cell>
        </row>
        <row r="23852">
          <cell r="E23852" t="str">
            <v>Solomon 10x1Lt-No</v>
          </cell>
        </row>
        <row r="23853">
          <cell r="E23853" t="str">
            <v>Solomon 20x500Ml-No</v>
          </cell>
        </row>
        <row r="23854">
          <cell r="E23854" t="str">
            <v>Solomon 40x250Ml-No</v>
          </cell>
        </row>
        <row r="23855">
          <cell r="E23855" t="str">
            <v>Spark 36 EC 10x1Lt-No</v>
          </cell>
        </row>
        <row r="23856">
          <cell r="E23856" t="str">
            <v>Spark 36 EC 20x500 Ml-No</v>
          </cell>
        </row>
        <row r="23857">
          <cell r="E23857" t="str">
            <v>Spark 36 EC 40x250ml-No</v>
          </cell>
        </row>
        <row r="23858">
          <cell r="E23858" t="str">
            <v>Spark 36 EC 50x100 Ml-No</v>
          </cell>
        </row>
        <row r="23859">
          <cell r="E23859" t="str">
            <v>Spintor 20x75ml-No</v>
          </cell>
        </row>
        <row r="23860">
          <cell r="E23860" t="str">
            <v>Tamaron Gold 25x1kg-No</v>
          </cell>
        </row>
        <row r="23861">
          <cell r="E23861" t="str">
            <v>Tamaron Gold 20x500Gm-No</v>
          </cell>
        </row>
        <row r="23862">
          <cell r="E23862" t="str">
            <v>Tamaron Gold 2x5kg-No</v>
          </cell>
        </row>
        <row r="23863">
          <cell r="E23863" t="str">
            <v>Tamaron Gold 40x250Gm-No</v>
          </cell>
        </row>
        <row r="23864">
          <cell r="E23864" t="str">
            <v>Tamaron Gold 75% 10X1kg-No</v>
          </cell>
        </row>
        <row r="23865">
          <cell r="E23865" t="str">
            <v>Tamaron Gold 9x1kg-No</v>
          </cell>
        </row>
        <row r="23866">
          <cell r="E23866" t="str">
            <v>TAMARON GOLD(T) SP75 1X25KG-No</v>
          </cell>
        </row>
        <row r="23867">
          <cell r="E23867" t="str">
            <v>Thiodan 35 EC 1x20Lt-No</v>
          </cell>
        </row>
        <row r="23868">
          <cell r="E23868" t="str">
            <v>Thiodan 35 EC 3x5Lt-No</v>
          </cell>
        </row>
        <row r="23869">
          <cell r="E23869" t="str">
            <v>Thiodan 35 EC 10x1Lt-No</v>
          </cell>
        </row>
        <row r="23870">
          <cell r="E23870" t="str">
            <v>Thiodan 35 EC 20x500ml-No</v>
          </cell>
        </row>
        <row r="23871">
          <cell r="E23871" t="str">
            <v>Thiodan 35 EC 40x250ml-No</v>
          </cell>
        </row>
        <row r="23872">
          <cell r="E23872" t="str">
            <v>THIODAN 35% EC 2X5Lt-No</v>
          </cell>
        </row>
        <row r="23873">
          <cell r="E23873" t="str">
            <v>Topstar 80 WP 100x35 Gm-No</v>
          </cell>
        </row>
        <row r="23874">
          <cell r="E23874" t="str">
            <v>Topstar 80 WP 50x100 Gm-No</v>
          </cell>
        </row>
        <row r="23875">
          <cell r="E23875" t="str">
            <v>Velum Prime -20x500ML-No</v>
          </cell>
        </row>
        <row r="23876">
          <cell r="E23876" t="str">
            <v>Velum Prime SC400-20x500ML-No</v>
          </cell>
        </row>
        <row r="23877">
          <cell r="E23877" t="str">
            <v>Velume Prime -40x250ML-No</v>
          </cell>
        </row>
        <row r="23878">
          <cell r="E23878" t="str">
            <v>WHIPSUPER 20X500ML-No</v>
          </cell>
        </row>
        <row r="23879">
          <cell r="E23879" t="str">
            <v>WHIPSUPER 40X250ML-No</v>
          </cell>
        </row>
        <row r="23880">
          <cell r="E23880" t="str">
            <v>ADMIRE - 125 X (8x2) GM-Nos</v>
          </cell>
        </row>
        <row r="23881">
          <cell r="E23881" t="str">
            <v>ADMIRE - 150 X 30 GM-Nos</v>
          </cell>
        </row>
        <row r="23882">
          <cell r="E23882" t="str">
            <v>ADMIRE - 20 X 300 GM-Nos</v>
          </cell>
        </row>
        <row r="23883">
          <cell r="E23883" t="str">
            <v>ADMIRE - 30 X 150 GM-Nos</v>
          </cell>
        </row>
        <row r="23884">
          <cell r="E23884" t="str">
            <v>ADMIRE - 60 X 75 GM-Nos</v>
          </cell>
        </row>
        <row r="23885">
          <cell r="E23885" t="str">
            <v>ALANTO - 10 X 1 LT-Nos</v>
          </cell>
        </row>
        <row r="23886">
          <cell r="E23886" t="str">
            <v>ALANTO - 20 X 500 ML-Nos</v>
          </cell>
        </row>
        <row r="23887">
          <cell r="E23887" t="str">
            <v>ALANTO - 40 X 250 ML-Nos</v>
          </cell>
        </row>
        <row r="23888">
          <cell r="E23888" t="str">
            <v>ALANTO - 50 X 100 ML-Nos</v>
          </cell>
        </row>
        <row r="23889">
          <cell r="E23889" t="str">
            <v>ALIETTE - 10 X 1 KG-Nos</v>
          </cell>
        </row>
        <row r="23890">
          <cell r="E23890" t="str">
            <v>ALIETTE - 20 X 250 GM-Nos</v>
          </cell>
        </row>
        <row r="23891">
          <cell r="E23891" t="str">
            <v>ALIETTE - 20 X 500 GM-Nos</v>
          </cell>
        </row>
        <row r="23892">
          <cell r="E23892" t="str">
            <v>ALIETTE -40 X 100 GM-Nos</v>
          </cell>
        </row>
        <row r="23893">
          <cell r="E23893" t="str">
            <v>ALION PLUS SC560 4x5LTR-NUMBER</v>
          </cell>
        </row>
        <row r="23894">
          <cell r="E23894" t="str">
            <v>AMBITION 10x 1 LTR-Nos</v>
          </cell>
        </row>
        <row r="23895">
          <cell r="E23895" t="str">
            <v>AMBITION 20x500ML-Nos</v>
          </cell>
        </row>
        <row r="23896">
          <cell r="E23896" t="str">
            <v>AMBITION 40x250ML-Nos</v>
          </cell>
        </row>
        <row r="23897">
          <cell r="E23897" t="str">
            <v>AMBITION 50x100ML-Nos</v>
          </cell>
        </row>
        <row r="23898">
          <cell r="E23898" t="str">
            <v>ANTRACOL - 10 X 1 KG-Nos</v>
          </cell>
        </row>
        <row r="23899">
          <cell r="E23899" t="str">
            <v>ANTRACOL - 20 X 500 GM-Nos</v>
          </cell>
        </row>
        <row r="23900">
          <cell r="E23900" t="str">
            <v>ANTRACOL - 40 X 250 GM-Nos</v>
          </cell>
        </row>
        <row r="23901">
          <cell r="E23901" t="str">
            <v>ANTRACOL - 50 X 100 GM-Nos</v>
          </cell>
        </row>
        <row r="23902">
          <cell r="E23902" t="str">
            <v>BASTA - 10 X 1 LT-Nos</v>
          </cell>
        </row>
        <row r="23903">
          <cell r="E23903" t="str">
            <v>BAYLETON - 50 X 100 GM-Nos</v>
          </cell>
        </row>
        <row r="23904">
          <cell r="E23904" t="str">
            <v>BELT EXPERT - 100 X 50 ML-Nos</v>
          </cell>
        </row>
        <row r="23905">
          <cell r="E23905" t="str">
            <v>BELT EXPERT - 40 X 250 ML-Nos</v>
          </cell>
        </row>
        <row r="23906">
          <cell r="E23906" t="str">
            <v>BELT EXPERT - 50 X 100 ML-Nos</v>
          </cell>
        </row>
        <row r="23907">
          <cell r="E23907" t="str">
            <v>BUONOS 20x500ML-Nos</v>
          </cell>
        </row>
        <row r="23908">
          <cell r="E23908" t="str">
            <v>BUONOS 40x250ML-Nos</v>
          </cell>
        </row>
        <row r="23909">
          <cell r="E23909" t="str">
            <v>CONFIDOR - 10 X 1 LT-Nos</v>
          </cell>
        </row>
        <row r="23910">
          <cell r="E23910" t="str">
            <v>CONFIDOR - 100 X 50ML-Nos</v>
          </cell>
        </row>
        <row r="23911">
          <cell r="E23911" t="str">
            <v>CONFIDOR - 20 X 250 ML-Nos</v>
          </cell>
        </row>
        <row r="23912">
          <cell r="E23912" t="str">
            <v>CONFIDOR - 20 X 500 ML-Nos</v>
          </cell>
        </row>
        <row r="23913">
          <cell r="E23913" t="str">
            <v>CONFIDOR - 50 X 100 ML-Nos</v>
          </cell>
        </row>
        <row r="23914">
          <cell r="E23914" t="str">
            <v>CONFIDOR SUPER - 10 X 1 LT-Nos</v>
          </cell>
        </row>
        <row r="23915">
          <cell r="E23915" t="str">
            <v>CONFIDOR SUPER - 20 X 250 ML-Nos</v>
          </cell>
        </row>
        <row r="23916">
          <cell r="E23916" t="str">
            <v>CONFIDOR SUPER - 20 X 500 ML-Nos</v>
          </cell>
        </row>
        <row r="23917">
          <cell r="E23917" t="str">
            <v>CONFIDOR SUPER - 50 X 100 ML-Nos</v>
          </cell>
        </row>
        <row r="23918">
          <cell r="E23918" t="str">
            <v>CONFIDOR SUPER - 50 X 50 ML-Nos</v>
          </cell>
        </row>
        <row r="23919">
          <cell r="E23919" t="str">
            <v>COUNCIL ACTIV - 12 X (5X90)GR-Nos</v>
          </cell>
        </row>
        <row r="23920">
          <cell r="E23920" t="str">
            <v>COUNCIL ACTIV - 8 x (10x45GM)-Nos</v>
          </cell>
        </row>
        <row r="23921">
          <cell r="E23921" t="str">
            <v>DECIS 100 - 10 X 1 LT-Nos</v>
          </cell>
        </row>
        <row r="23922">
          <cell r="E23922" t="str">
            <v>DECIS 100 - 100 X 50 ML-Nos</v>
          </cell>
        </row>
        <row r="23923">
          <cell r="E23923" t="str">
            <v>DECIS 100 - 40 X 250 ML-Nos</v>
          </cell>
        </row>
        <row r="23924">
          <cell r="E23924" t="str">
            <v>DECIS 100 - 50 X 100 ML-Nos</v>
          </cell>
        </row>
        <row r="23925">
          <cell r="E23925" t="str">
            <v>DECIS 2.8 - 10 X 1 LT-Nos</v>
          </cell>
        </row>
        <row r="23926">
          <cell r="E23926" t="str">
            <v>DECIS 2.8 - 20X 500 ML-Nos</v>
          </cell>
        </row>
        <row r="23927">
          <cell r="E23927" t="str">
            <v>DECIS 2.8 - 40 X 250 ML-Nos</v>
          </cell>
        </row>
        <row r="23928">
          <cell r="E23928" t="str">
            <v>DECIS 2.8 - 50 X 100 ML-Nos</v>
          </cell>
        </row>
        <row r="23929">
          <cell r="E23929" t="str">
            <v>EMESTO PRIME - 50 X 100 ML-Nos</v>
          </cell>
        </row>
        <row r="23930">
          <cell r="E23930" t="str">
            <v>ETHREL - 10 X 1 LT-Nos</v>
          </cell>
        </row>
        <row r="23931">
          <cell r="E23931" t="str">
            <v>ETHREL - 20 X 500 ML-Nos</v>
          </cell>
        </row>
        <row r="23932">
          <cell r="E23932" t="str">
            <v>ETHREL - 50 X 100 ML-Nos</v>
          </cell>
        </row>
        <row r="23933">
          <cell r="E23933" t="str">
            <v>EVERGOL XTEND 50x100ML-Nos</v>
          </cell>
        </row>
        <row r="23934">
          <cell r="E23934" t="str">
            <v>FAME - 10 X (20X10) ML-Nos</v>
          </cell>
        </row>
        <row r="23935">
          <cell r="E23935" t="str">
            <v>FAME - 20 X 100 ML-Nos</v>
          </cell>
        </row>
        <row r="23936">
          <cell r="E23936" t="str">
            <v>FAME - 4 X 500 ML-Nos</v>
          </cell>
        </row>
        <row r="23937">
          <cell r="E23937" t="str">
            <v>FAME - 40 X 50 ML-Nos</v>
          </cell>
        </row>
        <row r="23938">
          <cell r="E23938" t="str">
            <v>FAME - 8 X 250 ML-Nos</v>
          </cell>
        </row>
        <row r="23939">
          <cell r="E23939" t="str">
            <v>FENOS QUICK 40 X250ML-Nos</v>
          </cell>
        </row>
        <row r="23940">
          <cell r="E23940" t="str">
            <v>FENOS QUICK 50x100ML-Nos</v>
          </cell>
        </row>
        <row r="23941">
          <cell r="E23941" t="str">
            <v>FITREST - 40 X 100 GM-Nos</v>
          </cell>
        </row>
        <row r="23942">
          <cell r="E23942" t="str">
            <v>FITREST - 40 X 250 GM-Nos</v>
          </cell>
        </row>
        <row r="23943">
          <cell r="E23943" t="str">
            <v>FITREST - 80 X 50 GM-Nos</v>
          </cell>
        </row>
        <row r="23944">
          <cell r="E23944" t="str">
            <v>FITREST 16x 250GMS-Nos</v>
          </cell>
        </row>
        <row r="23945">
          <cell r="E23945" t="str">
            <v>FLOTIS - 10 X 1 LT-Nos</v>
          </cell>
        </row>
        <row r="23946">
          <cell r="E23946" t="str">
            <v>FLOTIS - 2 X 5 LT-Nos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98.606421990742" createdVersion="7" refreshedVersion="7" minRefreshableVersion="3" recordCount="171" xr:uid="{7C5D751F-DD9D-4F0C-AFA6-DF9A02D8BC30}">
  <cacheSource type="worksheet">
    <worksheetSource ref="A1:J1048576" sheet="Purchase"/>
  </cacheSource>
  <cacheFields count="10">
    <cacheField name="DATERANGE" numFmtId="0">
      <sharedItems containsBlank="1" containsMixedTypes="1" containsNumber="1" containsInteger="1" minValue="32" maxValue="24621905202"/>
    </cacheField>
    <cacheField name="Month" numFmtId="0">
      <sharedItems containsNonDate="0" containsDate="1" containsString="0" containsBlank="1" minDate="2020-02-11T00:00:00" maxDate="2021-07-07T00:00:00"/>
    </cacheField>
    <cacheField name="Customer" numFmtId="0">
      <sharedItems containsBlank="1"/>
    </cacheField>
    <cacheField name="Item" numFmtId="0">
      <sharedItems containsBlank="1" count="33">
        <s v="Paddy Swift Gold"/>
        <s v="Simbola"/>
        <s v="Round Up-1lt"/>
        <s v="Regent"/>
        <s v="Sencor"/>
        <s v="BUONUS"/>
        <s v="Soloman"/>
        <s v="Nativo"/>
        <s v="Alanto-100ml"/>
        <s v="Lodis-230ml"/>
        <s v="Lodis-115gm"/>
        <s v="Antracol-500gm"/>
        <s v="Council Activ-90gm"/>
        <s v="Belt Expert"/>
        <s v="Rice Star-1lt"/>
        <s v="Sunrise 50ml"/>
        <s v="Descis-500ml"/>
        <s v="Fame -50ml"/>
        <s v="Fame-100ml"/>
        <s v="Folicur"/>
        <s v="Folicur-500ml"/>
        <s v="Fame-10ml"/>
        <s v="Fame-250ml"/>
        <s v="Glamer-100gm"/>
        <s v="Glamer-250gm"/>
        <s v="Glamer-50gm"/>
        <s v="Fame-500ml"/>
        <s v="Momi Ji"/>
        <s v="Raxil Easy 13.4 Ml"/>
        <s v="Gaucho-50ml"/>
        <s v="Atlantis"/>
        <s v="Round Up-500ml"/>
        <m/>
      </sharedItems>
    </cacheField>
    <cacheField name="Qty" numFmtId="0">
      <sharedItems containsString="0" containsBlank="1" containsNumber="1" containsInteger="1" minValue="-825" maxValue="5000"/>
    </cacheField>
    <cacheField name="D1" numFmtId="0">
      <sharedItems containsString="0" containsBlank="1" containsNumber="1" containsInteger="1" minValue="0" maxValue="0"/>
    </cacheField>
    <cacheField name="d2" numFmtId="0">
      <sharedItems containsNonDate="0" containsString="0" containsBlank="1"/>
    </cacheField>
    <cacheField name="d3" numFmtId="0">
      <sharedItems containsNonDate="0" containsString="0" containsBlank="1"/>
    </cacheField>
    <cacheField name="d" numFmtId="0">
      <sharedItems containsString="0" containsBlank="1" containsNumber="1" containsInteger="1" minValue="1" maxValue="1"/>
    </cacheField>
    <cacheField name="d5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98.613708333331" createdVersion="7" refreshedVersion="7" minRefreshableVersion="3" recordCount="3865" xr:uid="{194BB751-1242-4508-8715-A4DA37A4CBDF}">
  <cacheSource type="worksheet">
    <worksheetSource ref="A1:J1048576" sheet="Sale"/>
  </cacheSource>
  <cacheFields count="10">
    <cacheField name="DATERANGE" numFmtId="0">
      <sharedItems containsBlank="1"/>
    </cacheField>
    <cacheField name="Month" numFmtId="0">
      <sharedItems containsNonDate="0" containsDate="1" containsString="0" containsBlank="1" minDate="2020-01-01T00:00:00" maxDate="2021-07-07T00:00:00"/>
    </cacheField>
    <cacheField name="Customer" numFmtId="0">
      <sharedItems containsBlank="1"/>
    </cacheField>
    <cacheField name="Item" numFmtId="0">
      <sharedItems containsBlank="1" count="37">
        <s v="Round Up-1lt"/>
        <s v="Regent"/>
        <s v="Nativo"/>
        <s v="Fame-250ml"/>
        <s v="Fame-10ml"/>
        <s v="Raxil Easy 13.4 Ml"/>
        <s v="Simbola"/>
        <s v="Soloman"/>
        <s v="Sencor"/>
        <s v="Desis"/>
        <s v="Atlantis"/>
        <s v="Glamer-100gm"/>
        <s v="Round Up-500ml"/>
        <s v="Descis-500ml"/>
        <s v="Glamer-50gm"/>
        <s v="Folicur"/>
        <s v="Folicur-500ml"/>
        <s v="Antracol-500gm"/>
        <s v="Fame -50ml"/>
        <s v="Alanto-100ml"/>
        <s v="Paddy Swift Gold"/>
        <s v="Gaucho-50ml"/>
        <s v="Lodis-230ml"/>
        <s v="Lodis-115gm"/>
        <s v="Council Activ-90gm"/>
        <s v="Rice Star-1lt"/>
        <s v="Sunrise 50ml"/>
        <s v="Belt Expert"/>
        <s v="Regent Gold-250ml"/>
        <s v="Regent Gold-500ml"/>
        <s v="Fame-100ml"/>
        <s v="Fame-500ml"/>
        <s v="Glamer-250gm"/>
        <s v="Momi Ji"/>
        <s v="Raxil"/>
        <s v="BUONUS"/>
        <m/>
      </sharedItems>
    </cacheField>
    <cacheField name="Qty" numFmtId="0">
      <sharedItems containsString="0" containsBlank="1" containsNumber="1" minValue="-15" maxValue="5000"/>
    </cacheField>
    <cacheField name="D1" numFmtId="0">
      <sharedItems containsString="0" containsBlank="1" containsNumber="1" containsInteger="1" minValue="0" maxValue="0"/>
    </cacheField>
    <cacheField name="d2" numFmtId="0">
      <sharedItems containsNonDate="0" containsString="0" containsBlank="1"/>
    </cacheField>
    <cacheField name="d3" numFmtId="0">
      <sharedItems containsNonDate="0" containsString="0" containsBlank="1"/>
    </cacheField>
    <cacheField name="d" numFmtId="0">
      <sharedItems containsString="0" containsBlank="1" containsNumber="1" containsInteger="1" minValue="1" maxValue="1"/>
    </cacheField>
    <cacheField name="d5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3.650545486111" createdVersion="6" refreshedVersion="7" minRefreshableVersion="3" recordCount="37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2">
      <sharedItems containsSemiMixedTypes="0" containsString="0" containsNumber="1" minValue="0" maxValue="6654"/>
    </cacheField>
    <cacheField name="Opening Balance Rate" numFmtId="2">
      <sharedItems containsSemiMixedTypes="0" containsString="0" containsNumber="1" minValue="0" maxValue="4920"/>
    </cacheField>
    <cacheField name="Opening Balance Value" numFmtId="2">
      <sharedItems containsSemiMixedTypes="0" containsString="0" containsNumber="1" minValue="0" maxValue="965796"/>
    </cacheField>
    <cacheField name="Inwards Quantity" numFmtId="2">
      <sharedItems containsSemiMixedTypes="0" containsString="0" containsNumber="1" containsInteger="1" minValue="0" maxValue="18565"/>
    </cacheField>
    <cacheField name="Inwards Rate" numFmtId="2">
      <sharedItems containsSemiMixedTypes="0" containsString="0" containsNumber="1" minValue="0" maxValue="14174.27"/>
    </cacheField>
    <cacheField name="Inwards Value" numFmtId="2">
      <sharedItems containsSemiMixedTypes="0" containsString="0" containsNumber="1" minValue="0" maxValue="4494987.5"/>
    </cacheField>
    <cacheField name="Outwards Quantity" numFmtId="2">
      <sharedItems containsSemiMixedTypes="0" containsString="0" containsNumber="1" minValue="0" maxValue="19014"/>
    </cacheField>
    <cacheField name="Outwards Rate" numFmtId="2">
      <sharedItems containsSemiMixedTypes="0" containsString="0" containsNumber="1" minValue="0" maxValue="13221.93"/>
    </cacheField>
    <cacheField name="Outwards Value" numFmtId="2">
      <sharedItems containsSemiMixedTypes="0" containsString="0" containsNumber="1" minValue="0" maxValue="4145049.68"/>
    </cacheField>
    <cacheField name="Closing Balance Quantity" numFmtId="2">
      <sharedItems containsSemiMixedTypes="0" containsString="0" containsNumber="1" minValue="0" maxValue="6205"/>
    </cacheField>
    <cacheField name="Closing Balance Rate" numFmtId="2">
      <sharedItems containsSemiMixedTypes="0" containsString="0" containsNumber="1" minValue="0" maxValue="14130.78"/>
    </cacheField>
    <cacheField name="Closing Balance Value" numFmtId="2">
      <sharedItems containsSemiMixedTypes="0" containsString="0" containsNumber="1" minValue="0" maxValue="803887.5"/>
    </cacheField>
    <cacheField name="Combi Name" numFmtId="165">
      <sharedItems/>
    </cacheField>
    <cacheField name="Master Name" numFmtId="164">
      <sharedItems count="202">
        <s v="ADORA (T) SC100 4X1L BOT IN"/>
        <s v="ALANTO (T) SC240 50X100ML BOT IN"/>
        <s v="ANTRACOL (T) WP70 20X500GR BAG IN"/>
        <s v="ATLANTIS KL3 6 15X160GR BOT IN"/>
        <s v="BELT EXPERT SC480 100X50ML BOT IN"/>
        <s v="BUONOS SC430 10X1L BOT IN"/>
        <s v="COUNCIL ACTIV WG30 12X(5X90GR) BOX IN"/>
        <s v="DECIS EC 28 20X500ML BOT IN"/>
        <s v="DECIS EC 28 10X1L BOT IN"/>
        <s v="FAME (T) SC480 20X100ML BOT IN"/>
        <s v="FAME (T) SC480 10X(20X10ML) BOT IN"/>
        <s v="FAME (T) SC480 8X250ML BOT IN"/>
        <s v="FAME (T) SC480 4X500ML BOT IN"/>
        <s v="FAME (T) SC480 40X50ML BOT IN"/>
        <s v="FOLICUR (T) EC250 10X1L BOT IN"/>
        <s v="FOLICUR (T) EC250 20X500ML BOT IN"/>
        <s v="GAUCHO FS600 100X50ML BOT IN"/>
        <s v="GLAMORE WG80 2X(10X100)G BAG IN"/>
        <s v="GLAMORE WG80 8X250GR BAG IN"/>
        <s v="GLAMORE WG80 4X(10X50)G BAG IN"/>
        <s v="LAUDIS SC630 8X115ML BOT IN"/>
        <s v="LAUDIS SC630 3X230ML BOT IN"/>
        <s v="MOMIJI WG85 50X60G BOT IN"/>
        <s v="NATIVO WG75 10X1KG BAG IN"/>
        <s v="ARIZE SWIFT GOLD LOC 30X1KG BAG IN"/>
        <s v="RAXIL (T) DS2 2X5KG BAG IN"/>
        <s v="RAXIL EASY FS60 10X(20X13.4ML) BOT IN"/>
        <s v="REGENT (T) SC50 10X1L BOT IN"/>
        <s v="REGENT GOLD SC200 40X250ML BOT IN"/>
        <s v="REGENT GOLD SC200 20X500ML BOT IN"/>
        <s v="RICESTAR EC69 10X1L BOT IN"/>
        <s v="ROUNDUP 41% SL (IN) 10X1 LTR"/>
        <s v="ROUNDUP 41% SL (IN) 20X500 ML"/>
        <s v="SENCOR WP70 60X100GR BAG IN"/>
        <s v="SIMBOLA (T) SG20 10X1KG BOT IN"/>
        <s v="SOLOMON OD300 10X1L BOT IN"/>
        <s v="SUNRICE WG15 100X50GR BOT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LUCIFER (T) WP15 25X160GR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40X250ML BOT IN" u="1"/>
        <s v="BELT EXPERT SC480 50X10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DISCOUNTINUE PRODUCT" u="1"/>
        <s v="LESENTA WG80 100X40GR BAG IN" u="1"/>
        <s v="LESENTA WG80 20X250GR BAG IN" u="1"/>
        <s v="LESENTA WG80 50X100GR BAG IN" u="1"/>
        <s v="BUONOS SC430 20X500ML BOT IN" u="1"/>
        <s v="BUONOS SC430 40X250ML BOT IN" u="1"/>
        <s v="Not Found" u="1"/>
        <s v="FITREST SG5 16X250GR BOT IN" u="1"/>
        <s v="FITREST SG5 40X100GR BOT IN" u="1"/>
        <s v="PLANOFIX SL4 5 20X500ML BOT IN" u="1"/>
        <s v="PLANOFIX SL4 5 40X250ML BOT IN" u="1"/>
        <s v="PLANOFIX SL4 5 50X1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DECIS EC101-2 10X1L BOT IN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50X100ML BOT IN" u="1"/>
        <s v="JUMP WG80 160X(10X2GR) BAG IN" u="1"/>
        <s v="AMBITION 10X1L BOT IN" u="1"/>
        <s v="MELODY DUO WP66 8 10X400GR BAG IN" u="1"/>
        <s v="MELODY DUO WP66 8 50X100GR BAG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SURPASS SUPERB BG2 20X450G BAG IN" u="1"/>
        <s v="NEWPRODUCT_3574910" u="1"/>
        <s v="ADMIRE (T) WG70 60X75GR BOT IN" u="1"/>
        <s v="RAXIL EASY FS60 10X1L BOT IN" u="1"/>
        <s v="NEWPRODUCT_9060327" u="1"/>
        <s v="LARVIN (T) WP75 20X250GR BAG IN" u="1"/>
        <s v="LARVIN (T) WP75 20X500GR BAG IN" u="1"/>
        <s v="LARVIN (T) WP75 40X100GR BAG IN" u="1"/>
        <s v="REGENT ULTRA GR0 6 20X1KG BAG IN" u="1"/>
        <s v="REGENT ULTRA GR0.6 2X10KG BAG IN" u="1"/>
        <s v="OBERON (T) SC240 2X5L BOT IN" u="1"/>
        <s v="INFINITO SC687 5 10X1L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40X250ML BOT IN" u="1"/>
        <s v="FOLICUR (T) EC250 50X100ML BOT IN" u="1"/>
        <s v="ANTRACOL (T) WP70 40X250GR BAG IN" u="1"/>
        <s v="ANTRACOL (T) WP70 50X100GR BAG IN" u="1"/>
        <s v="COUNCIL ACTIV WG30 8X(10X45GR) BOX IN" u="1"/>
        <s v="MOVENTO ENERGY SC240 20X500ML BOT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SIVANTO PRIME SL200 10X1L BOT IN" u="1"/>
        <s v="LAUDIS SC630 10X57.5ML BOT IN" u="1"/>
        <s v="MONCEREN SC250 20X500ML BOT IN" u="1"/>
        <s v="MONCEREN SC250 40X250ML BOT IN" u="1"/>
        <s v="MONCEREN SC250 50X100ML BOT IN" u="1"/>
        <s v="DECIS EC 28 40X250ML BOT IN" u="1"/>
        <s v="DECIS EC 28 50X100ML BOT IN" u="1"/>
        <s v="FLOTIS (T) SC262 5 2X5L BOT IN" u="1"/>
        <s v="CONFIDOR (T) SL200 10X1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DECIS EC101-2 40X250ML BOT IN" u="1"/>
        <s v="DECIS EC101-2 50X100ML BOX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">
  <r>
    <n v="32"/>
    <d v="2020-05-20T00:00:00"/>
    <s v="Pehowa Fertilizer  Pehowa"/>
    <x v="0"/>
    <n v="50"/>
    <n v="0"/>
    <m/>
    <m/>
    <n v="1"/>
    <n v="0"/>
  </r>
  <r>
    <n v="296"/>
    <d v="2020-06-30T00:00:00"/>
    <s v="AGRO LIFE SCIENCE CORPO."/>
    <x v="1"/>
    <n v="15"/>
    <n v="0"/>
    <m/>
    <m/>
    <n v="1"/>
    <n v="0"/>
  </r>
  <r>
    <n v="531"/>
    <d v="2020-08-04T00:00:00"/>
    <s v="AGRO LIFE SCIENCE CORPO."/>
    <x v="1"/>
    <n v="20"/>
    <n v="0"/>
    <m/>
    <m/>
    <n v="1"/>
    <n v="0"/>
  </r>
  <r>
    <n v="1448"/>
    <d v="2020-06-02T00:00:00"/>
    <s v="Dhanuka Agritech Ltd"/>
    <x v="2"/>
    <n v="12"/>
    <n v="0"/>
    <m/>
    <m/>
    <n v="1"/>
    <n v="0"/>
  </r>
  <r>
    <n v="1521"/>
    <d v="2020-06-04T00:00:00"/>
    <s v="Dhanuka Agritech Ltd"/>
    <x v="2"/>
    <n v="60"/>
    <n v="0"/>
    <m/>
    <m/>
    <n v="1"/>
    <n v="0"/>
  </r>
  <r>
    <n v="1589"/>
    <d v="2020-06-06T00:00:00"/>
    <s v="Dhanuka Agritech Ltd"/>
    <x v="2"/>
    <n v="168"/>
    <n v="0"/>
    <m/>
    <m/>
    <n v="1"/>
    <n v="0"/>
  </r>
  <r>
    <n v="2495"/>
    <d v="2020-06-29T00:00:00"/>
    <s v="Dhanuka Agritech Ltd"/>
    <x v="3"/>
    <n v="25"/>
    <n v="0"/>
    <m/>
    <m/>
    <n v="1"/>
    <n v="0"/>
  </r>
  <r>
    <n v="3007"/>
    <d v="2020-07-13T00:00:00"/>
    <s v="Dhanuka Agritech Ltd"/>
    <x v="3"/>
    <n v="150"/>
    <n v="0"/>
    <m/>
    <m/>
    <n v="1"/>
    <n v="0"/>
  </r>
  <r>
    <n v="305"/>
    <d v="2021-04-26T00:00:00"/>
    <s v="Jindal Trading Co. Kaithal"/>
    <x v="0"/>
    <n v="200"/>
    <n v="0"/>
    <m/>
    <m/>
    <n v="1"/>
    <n v="0"/>
  </r>
  <r>
    <n v="3241"/>
    <d v="2020-07-20T00:00:00"/>
    <s v="Dhanuka Agritech Ltd"/>
    <x v="3"/>
    <n v="25"/>
    <n v="0"/>
    <m/>
    <m/>
    <n v="1"/>
    <n v="0"/>
  </r>
  <r>
    <n v="4120"/>
    <d v="2020-08-11T00:00:00"/>
    <s v="Dhanuka Agritech Ltd"/>
    <x v="1"/>
    <n v="10"/>
    <n v="0"/>
    <m/>
    <m/>
    <n v="1"/>
    <n v="0"/>
  </r>
  <r>
    <n v="4339"/>
    <d v="2020-08-17T00:00:00"/>
    <s v="Dhanuka Agritech Ltd"/>
    <x v="1"/>
    <n v="5"/>
    <n v="0"/>
    <m/>
    <m/>
    <n v="1"/>
    <n v="0"/>
  </r>
  <r>
    <n v="6836"/>
    <d v="2020-11-03T00:00:00"/>
    <s v="Dhanuka Agritech Ltd"/>
    <x v="4"/>
    <n v="10"/>
    <n v="0"/>
    <m/>
    <m/>
    <n v="1"/>
    <n v="0"/>
  </r>
  <r>
    <n v="6957"/>
    <d v="2020-11-09T00:00:00"/>
    <s v="Dhanuka Agritech Ltd"/>
    <x v="4"/>
    <n v="20"/>
    <n v="0"/>
    <m/>
    <m/>
    <n v="1"/>
    <n v="0"/>
  </r>
  <r>
    <n v="7225"/>
    <d v="2020-11-23T00:00:00"/>
    <s v="Dhanuka Agritech Ltd"/>
    <x v="4"/>
    <n v="100"/>
    <n v="0"/>
    <m/>
    <m/>
    <n v="1"/>
    <n v="0"/>
  </r>
  <r>
    <n v="7449"/>
    <d v="2020-11-28T00:00:00"/>
    <s v="Dhanuka Agritech Ltd"/>
    <x v="4"/>
    <n v="40"/>
    <n v="0"/>
    <m/>
    <m/>
    <n v="1"/>
    <n v="0"/>
  </r>
  <r>
    <n v="853409468"/>
    <d v="2020-04-25T00:00:00"/>
    <s v="Bayer Crop Science Ltd"/>
    <x v="0"/>
    <n v="500"/>
    <n v="0"/>
    <m/>
    <m/>
    <n v="1"/>
    <n v="0"/>
  </r>
  <r>
    <n v="853409964"/>
    <d v="2020-05-21T00:00:00"/>
    <s v="Bayer Crop Science Ltd"/>
    <x v="0"/>
    <n v="200"/>
    <n v="0"/>
    <m/>
    <m/>
    <n v="1"/>
    <n v="0"/>
  </r>
  <r>
    <n v="853409998"/>
    <d v="2020-05-23T00:00:00"/>
    <s v="Bayer Crop Science Ltd"/>
    <x v="0"/>
    <n v="200"/>
    <n v="0"/>
    <m/>
    <m/>
    <n v="1"/>
    <n v="0"/>
  </r>
  <r>
    <n v="853410446"/>
    <d v="2020-06-21T00:00:00"/>
    <s v="Bayer Crop Science Ltd"/>
    <x v="0"/>
    <n v="100"/>
    <n v="0"/>
    <m/>
    <m/>
    <n v="1"/>
    <n v="0"/>
  </r>
  <r>
    <n v="853412314"/>
    <d v="2021-01-27T00:00:00"/>
    <s v="Bayer Crop Science Ltd"/>
    <x v="5"/>
    <n v="40"/>
    <n v="0"/>
    <m/>
    <m/>
    <n v="1"/>
    <n v="0"/>
  </r>
  <r>
    <n v="853412314"/>
    <d v="2021-01-27T00:00:00"/>
    <s v="Bayer Crop Science Ltd"/>
    <x v="6"/>
    <n v="20"/>
    <n v="0"/>
    <m/>
    <m/>
    <n v="1"/>
    <n v="0"/>
  </r>
  <r>
    <n v="853412964"/>
    <d v="2021-04-28T00:00:00"/>
    <s v="Bayer Crop Science Ltd"/>
    <x v="0"/>
    <n v="310"/>
    <n v="0"/>
    <m/>
    <m/>
    <n v="1"/>
    <n v="0"/>
  </r>
  <r>
    <n v="854242136"/>
    <d v="2020-02-11T00:00:00"/>
    <s v="Bayar Crop Science Derabassi"/>
    <x v="6"/>
    <n v="40"/>
    <n v="0"/>
    <m/>
    <m/>
    <n v="1"/>
    <n v="0"/>
  </r>
  <r>
    <n v="854242569"/>
    <d v="2020-02-26T00:00:00"/>
    <s v="Bayar Crop Science Derabassi"/>
    <x v="7"/>
    <n v="50"/>
    <n v="0"/>
    <m/>
    <m/>
    <n v="1"/>
    <n v="0"/>
  </r>
  <r>
    <n v="854242973"/>
    <d v="2020-03-19T00:00:00"/>
    <s v="Bayar Crop Science Derabassi"/>
    <x v="8"/>
    <n v="5"/>
    <n v="0"/>
    <m/>
    <m/>
    <n v="1"/>
    <n v="0"/>
  </r>
  <r>
    <n v="854242973"/>
    <d v="2020-03-19T00:00:00"/>
    <s v="Bayar Crop Science Derabassi"/>
    <x v="9"/>
    <n v="15"/>
    <n v="0"/>
    <m/>
    <m/>
    <n v="1"/>
    <n v="0"/>
  </r>
  <r>
    <n v="854242978"/>
    <d v="2020-03-19T00:00:00"/>
    <s v="Bayar Crop Science Derabassi"/>
    <x v="10"/>
    <n v="24"/>
    <n v="0"/>
    <m/>
    <m/>
    <n v="1"/>
    <n v="0"/>
  </r>
  <r>
    <n v="854245282"/>
    <d v="2020-06-05T00:00:00"/>
    <s v="Bayar Crop Science Derabassi"/>
    <x v="11"/>
    <n v="50"/>
    <n v="0"/>
    <m/>
    <m/>
    <n v="1"/>
    <n v="0"/>
  </r>
  <r>
    <n v="854245282"/>
    <d v="2020-06-05T00:00:00"/>
    <s v="Bayar Crop Science Derabassi"/>
    <x v="12"/>
    <n v="120"/>
    <n v="0"/>
    <m/>
    <m/>
    <n v="1"/>
    <n v="0"/>
  </r>
  <r>
    <n v="854245367"/>
    <d v="2020-06-06T00:00:00"/>
    <s v="Bayar Crop Science Derabassi"/>
    <x v="13"/>
    <n v="5"/>
    <n v="0"/>
    <m/>
    <m/>
    <n v="1"/>
    <n v="0"/>
  </r>
  <r>
    <n v="854245752"/>
    <d v="2020-06-17T00:00:00"/>
    <s v="Bayar Crop Science Derabassi"/>
    <x v="3"/>
    <n v="5000"/>
    <n v="0"/>
    <m/>
    <m/>
    <n v="1"/>
    <n v="0"/>
  </r>
  <r>
    <n v="854245752"/>
    <d v="2020-06-17T00:00:00"/>
    <s v="Bayar Crop Science Derabassi"/>
    <x v="14"/>
    <n v="30"/>
    <n v="0"/>
    <m/>
    <m/>
    <n v="1"/>
    <n v="0"/>
  </r>
  <r>
    <n v="854245752"/>
    <d v="2020-06-17T00:00:00"/>
    <s v="Bayar Crop Science Derabassi"/>
    <x v="15"/>
    <n v="200"/>
    <n v="0"/>
    <m/>
    <m/>
    <n v="1"/>
    <n v="0"/>
  </r>
  <r>
    <n v="854245880"/>
    <d v="2020-06-19T00:00:00"/>
    <s v="Bayar Crop Science Derabassi"/>
    <x v="14"/>
    <n v="10"/>
    <n v="0"/>
    <m/>
    <m/>
    <n v="1"/>
    <n v="0"/>
  </r>
  <r>
    <n v="854246228"/>
    <d v="2020-07-07T00:00:00"/>
    <s v="Bayar Crop Science Derabassi"/>
    <x v="3"/>
    <n v="1200"/>
    <n v="0"/>
    <m/>
    <m/>
    <n v="1"/>
    <n v="0"/>
  </r>
  <r>
    <n v="854246279"/>
    <d v="2020-06-26T00:00:00"/>
    <s v="Bayar Crop Science Derabassi"/>
    <x v="11"/>
    <n v="100"/>
    <n v="0"/>
    <m/>
    <m/>
    <n v="1"/>
    <n v="0"/>
  </r>
  <r>
    <n v="854246279"/>
    <d v="2020-06-26T00:00:00"/>
    <s v="Bayar Crop Science Derabassi"/>
    <x v="16"/>
    <n v="10"/>
    <n v="0"/>
    <m/>
    <m/>
    <n v="1"/>
    <n v="0"/>
  </r>
  <r>
    <n v="854246279"/>
    <d v="2020-06-26T00:00:00"/>
    <s v="Bayar Crop Science Derabassi"/>
    <x v="17"/>
    <n v="40"/>
    <n v="0"/>
    <m/>
    <m/>
    <n v="1"/>
    <n v="0"/>
  </r>
  <r>
    <n v="854246279"/>
    <d v="2020-06-26T00:00:00"/>
    <s v="Bayar Crop Science Derabassi"/>
    <x v="3"/>
    <n v="2000"/>
    <n v="0"/>
    <m/>
    <m/>
    <n v="1"/>
    <n v="0"/>
  </r>
  <r>
    <n v="854246279"/>
    <d v="2020-06-26T00:00:00"/>
    <s v="Bayar Crop Science Derabassi"/>
    <x v="6"/>
    <n v="60"/>
    <n v="0"/>
    <m/>
    <m/>
    <n v="1"/>
    <n v="0"/>
  </r>
  <r>
    <n v="854246383"/>
    <d v="2020-06-26T00:00:00"/>
    <s v="Bayar Crop Science Derabassi"/>
    <x v="16"/>
    <n v="140"/>
    <n v="0"/>
    <m/>
    <m/>
    <n v="1"/>
    <n v="0"/>
  </r>
  <r>
    <n v="854246383"/>
    <d v="2020-06-26T00:00:00"/>
    <s v="Bayar Crop Science Derabassi"/>
    <x v="1"/>
    <n v="40"/>
    <n v="0"/>
    <m/>
    <m/>
    <n v="1"/>
    <n v="0"/>
  </r>
  <r>
    <n v="854247001"/>
    <d v="2020-07-18T00:00:00"/>
    <s v="Bayar Crop Science Derabassi"/>
    <x v="18"/>
    <n v="40"/>
    <n v="0"/>
    <m/>
    <m/>
    <n v="1"/>
    <n v="0"/>
  </r>
  <r>
    <n v="854247001"/>
    <d v="2020-07-18T00:00:00"/>
    <s v="Bayar Crop Science Derabassi"/>
    <x v="19"/>
    <n v="170"/>
    <n v="0"/>
    <m/>
    <m/>
    <n v="1"/>
    <n v="0"/>
  </r>
  <r>
    <n v="854247163"/>
    <d v="2020-07-22T00:00:00"/>
    <s v="Bayar Crop Science Derabassi"/>
    <x v="20"/>
    <n v="30"/>
    <n v="0"/>
    <m/>
    <m/>
    <n v="1"/>
    <n v="0"/>
  </r>
  <r>
    <n v="854247356"/>
    <d v="2020-07-25T00:00:00"/>
    <s v="Bayar Crop Science Derabassi"/>
    <x v="21"/>
    <n v="200"/>
    <n v="0"/>
    <m/>
    <m/>
    <n v="1"/>
    <n v="0"/>
  </r>
  <r>
    <n v="854247760"/>
    <d v="2020-08-05T00:00:00"/>
    <s v="Bayar Crop Science Derabassi"/>
    <x v="19"/>
    <n v="100"/>
    <n v="0"/>
    <m/>
    <m/>
    <n v="1"/>
    <n v="0"/>
  </r>
  <r>
    <n v="854247768"/>
    <d v="2020-08-05T00:00:00"/>
    <s v="Bayar Crop Science Derabassi"/>
    <x v="17"/>
    <n v="80"/>
    <n v="0"/>
    <m/>
    <m/>
    <n v="1"/>
    <n v="0"/>
  </r>
  <r>
    <n v="854247768"/>
    <d v="2020-08-05T00:00:00"/>
    <s v="Bayar Crop Science Derabassi"/>
    <x v="18"/>
    <n v="40"/>
    <n v="0"/>
    <m/>
    <m/>
    <n v="1"/>
    <n v="0"/>
  </r>
  <r>
    <n v="854247768"/>
    <d v="2020-08-05T00:00:00"/>
    <s v="Bayar Crop Science Derabassi"/>
    <x v="22"/>
    <n v="16"/>
    <n v="0"/>
    <m/>
    <m/>
    <n v="1"/>
    <n v="0"/>
  </r>
  <r>
    <n v="854247768"/>
    <d v="2020-08-05T00:00:00"/>
    <s v="Bayar Crop Science Derabassi"/>
    <x v="23"/>
    <n v="20"/>
    <n v="0"/>
    <m/>
    <m/>
    <n v="1"/>
    <n v="0"/>
  </r>
  <r>
    <n v="854247768"/>
    <d v="2020-08-05T00:00:00"/>
    <s v="Bayar Crop Science Derabassi"/>
    <x v="24"/>
    <n v="2"/>
    <n v="0"/>
    <m/>
    <m/>
    <n v="1"/>
    <n v="0"/>
  </r>
  <r>
    <n v="854247768"/>
    <d v="2020-08-05T00:00:00"/>
    <s v="Bayar Crop Science Derabassi"/>
    <x v="25"/>
    <n v="40"/>
    <n v="0"/>
    <m/>
    <m/>
    <n v="1"/>
    <n v="0"/>
  </r>
  <r>
    <n v="854247768"/>
    <d v="2020-08-05T00:00:00"/>
    <s v="Bayar Crop Science Derabassi"/>
    <x v="7"/>
    <n v="100"/>
    <n v="0"/>
    <m/>
    <m/>
    <n v="1"/>
    <n v="0"/>
  </r>
  <r>
    <n v="854247878"/>
    <d v="2020-08-08T00:00:00"/>
    <s v="Bayar Crop Science Derabassi"/>
    <x v="7"/>
    <n v="120"/>
    <n v="0"/>
    <m/>
    <m/>
    <n v="1"/>
    <n v="0"/>
  </r>
  <r>
    <n v="854247878"/>
    <d v="2020-08-08T00:00:00"/>
    <s v="Bayar Crop Science Derabassi"/>
    <x v="1"/>
    <n v="30"/>
    <n v="0"/>
    <m/>
    <m/>
    <n v="1"/>
    <n v="0"/>
  </r>
  <r>
    <n v="854248047"/>
    <d v="2020-08-14T00:00:00"/>
    <s v="Bayar Crop Science Derabassi"/>
    <x v="17"/>
    <n v="40"/>
    <n v="0"/>
    <m/>
    <m/>
    <n v="1"/>
    <n v="0"/>
  </r>
  <r>
    <n v="854248047"/>
    <d v="2020-08-14T00:00:00"/>
    <s v="Bayar Crop Science Derabassi"/>
    <x v="18"/>
    <n v="60"/>
    <n v="0"/>
    <m/>
    <m/>
    <n v="1"/>
    <n v="0"/>
  </r>
  <r>
    <n v="854248047"/>
    <d v="2020-08-14T00:00:00"/>
    <s v="Bayar Crop Science Derabassi"/>
    <x v="22"/>
    <n v="8"/>
    <n v="0"/>
    <m/>
    <m/>
    <n v="1"/>
    <n v="0"/>
  </r>
  <r>
    <n v="854248047"/>
    <d v="2020-08-14T00:00:00"/>
    <s v="Bayar Crop Science Derabassi"/>
    <x v="26"/>
    <n v="2"/>
    <n v="0"/>
    <m/>
    <m/>
    <n v="1"/>
    <n v="0"/>
  </r>
  <r>
    <n v="854248069"/>
    <d v="2020-08-14T00:00:00"/>
    <s v="Bayar Crop Science Derabassi"/>
    <x v="7"/>
    <n v="100"/>
    <n v="0"/>
    <m/>
    <m/>
    <n v="1"/>
    <n v="0"/>
  </r>
  <r>
    <n v="854248117"/>
    <d v="2020-08-17T00:00:00"/>
    <s v="Bayar Crop Science Derabassi"/>
    <x v="22"/>
    <n v="24"/>
    <n v="0"/>
    <m/>
    <m/>
    <n v="1"/>
    <n v="0"/>
  </r>
  <r>
    <n v="854248117"/>
    <d v="2020-08-17T00:00:00"/>
    <s v="Bayar Crop Science Derabassi"/>
    <x v="26"/>
    <n v="4"/>
    <n v="0"/>
    <m/>
    <m/>
    <n v="1"/>
    <n v="0"/>
  </r>
  <r>
    <n v="854248117"/>
    <d v="2020-08-17T00:00:00"/>
    <s v="Bayar Crop Science Derabassi"/>
    <x v="7"/>
    <n v="100"/>
    <n v="0"/>
    <m/>
    <m/>
    <n v="1"/>
    <n v="0"/>
  </r>
  <r>
    <n v="854248263"/>
    <d v="2020-08-19T00:00:00"/>
    <s v="Bayar Crop Science Derabassi"/>
    <x v="23"/>
    <n v="80"/>
    <n v="0"/>
    <m/>
    <m/>
    <n v="1"/>
    <n v="0"/>
  </r>
  <r>
    <n v="854248511"/>
    <d v="2020-08-24T00:00:00"/>
    <s v="Bayar Crop Science Derabassi"/>
    <x v="22"/>
    <n v="24"/>
    <n v="0"/>
    <m/>
    <m/>
    <n v="1"/>
    <n v="0"/>
  </r>
  <r>
    <n v="854248511"/>
    <d v="2020-08-24T00:00:00"/>
    <s v="Bayar Crop Science Derabassi"/>
    <x v="26"/>
    <n v="6"/>
    <n v="0"/>
    <m/>
    <m/>
    <n v="1"/>
    <n v="0"/>
  </r>
  <r>
    <n v="854248511"/>
    <d v="2020-08-24T00:00:00"/>
    <s v="Bayar Crop Science Derabassi"/>
    <x v="23"/>
    <n v="400"/>
    <n v="0"/>
    <m/>
    <m/>
    <n v="1"/>
    <n v="0"/>
  </r>
  <r>
    <n v="854248511"/>
    <d v="2020-08-24T00:00:00"/>
    <s v="Bayar Crop Science Derabassi"/>
    <x v="1"/>
    <n v="25"/>
    <n v="0"/>
    <m/>
    <m/>
    <n v="1"/>
    <n v="0"/>
  </r>
  <r>
    <n v="854248670"/>
    <d v="2020-08-26T00:00:00"/>
    <s v="Bayar Crop Science Derabassi"/>
    <x v="20"/>
    <n v="20"/>
    <n v="0"/>
    <m/>
    <m/>
    <n v="1"/>
    <n v="0"/>
  </r>
  <r>
    <n v="854248813"/>
    <d v="2020-08-27T00:00:00"/>
    <s v="Bayar Crop Science Derabassi"/>
    <x v="24"/>
    <n v="4"/>
    <n v="0"/>
    <m/>
    <m/>
    <n v="1"/>
    <n v="0"/>
  </r>
  <r>
    <n v="854248813"/>
    <d v="2020-08-27T00:00:00"/>
    <s v="Bayar Crop Science Derabassi"/>
    <x v="7"/>
    <n v="150"/>
    <n v="0"/>
    <m/>
    <m/>
    <n v="1"/>
    <n v="0"/>
  </r>
  <r>
    <n v="854248813"/>
    <d v="2020-08-27T00:00:00"/>
    <s v="Bayar Crop Science Derabassi"/>
    <x v="1"/>
    <n v="50"/>
    <n v="0"/>
    <m/>
    <m/>
    <n v="1"/>
    <n v="0"/>
  </r>
  <r>
    <n v="854249163"/>
    <d v="2020-09-10T00:00:00"/>
    <s v="Bayar Crop Science Derabassi"/>
    <x v="1"/>
    <n v="10"/>
    <n v="0"/>
    <m/>
    <m/>
    <n v="1"/>
    <n v="0"/>
  </r>
  <r>
    <n v="854249351"/>
    <d v="2020-09-16T00:00:00"/>
    <s v="Bayar Crop Science Derabassi"/>
    <x v="18"/>
    <n v="40"/>
    <n v="0"/>
    <m/>
    <m/>
    <n v="1"/>
    <n v="0"/>
  </r>
  <r>
    <n v="854249362"/>
    <d v="2020-09-17T00:00:00"/>
    <s v="Bayar Crop Science Derabassi"/>
    <x v="18"/>
    <n v="20"/>
    <n v="0"/>
    <m/>
    <m/>
    <n v="1"/>
    <n v="0"/>
  </r>
  <r>
    <n v="854249362"/>
    <d v="2020-09-17T00:00:00"/>
    <s v="Bayar Crop Science Derabassi"/>
    <x v="21"/>
    <n v="200"/>
    <n v="0"/>
    <m/>
    <m/>
    <n v="1"/>
    <n v="0"/>
  </r>
  <r>
    <n v="854249362"/>
    <d v="2020-09-17T00:00:00"/>
    <s v="Bayar Crop Science Derabassi"/>
    <x v="22"/>
    <n v="8"/>
    <n v="0"/>
    <m/>
    <m/>
    <n v="1"/>
    <n v="0"/>
  </r>
  <r>
    <n v="854249362"/>
    <d v="2020-09-17T00:00:00"/>
    <s v="Bayar Crop Science Derabassi"/>
    <x v="26"/>
    <n v="2"/>
    <n v="0"/>
    <m/>
    <m/>
    <n v="1"/>
    <n v="0"/>
  </r>
  <r>
    <n v="854249466"/>
    <d v="2020-09-21T00:00:00"/>
    <s v="Bayar Crop Science Derabassi"/>
    <x v="18"/>
    <n v="40"/>
    <n v="0"/>
    <m/>
    <m/>
    <n v="1"/>
    <n v="0"/>
  </r>
  <r>
    <n v="854249466"/>
    <d v="2020-09-21T00:00:00"/>
    <s v="Bayar Crop Science Derabassi"/>
    <x v="22"/>
    <n v="16"/>
    <n v="0"/>
    <m/>
    <m/>
    <n v="1"/>
    <n v="0"/>
  </r>
  <r>
    <n v="854249466"/>
    <d v="2020-09-21T00:00:00"/>
    <s v="Bayar Crop Science Derabassi"/>
    <x v="26"/>
    <n v="2"/>
    <n v="0"/>
    <m/>
    <m/>
    <n v="1"/>
    <n v="0"/>
  </r>
  <r>
    <n v="854249676"/>
    <d v="2020-09-26T00:00:00"/>
    <s v="Bayar Crop Science Derabassi"/>
    <x v="4"/>
    <n v="180"/>
    <n v="0"/>
    <m/>
    <m/>
    <n v="1"/>
    <n v="0"/>
  </r>
  <r>
    <n v="854249898"/>
    <d v="2020-10-13T00:00:00"/>
    <s v="Bayar Crop Science Derabassi"/>
    <x v="27"/>
    <n v="800"/>
    <n v="0"/>
    <m/>
    <m/>
    <n v="1"/>
    <n v="0"/>
  </r>
  <r>
    <n v="854249898"/>
    <d v="2020-10-13T00:00:00"/>
    <s v="Bayar Crop Science Derabassi"/>
    <x v="28"/>
    <n v="800"/>
    <n v="0"/>
    <m/>
    <m/>
    <n v="1"/>
    <n v="0"/>
  </r>
  <r>
    <n v="854250287"/>
    <d v="2020-10-24T00:00:00"/>
    <s v="Bayar Crop Science Derabassi"/>
    <x v="29"/>
    <n v="100"/>
    <n v="0"/>
    <m/>
    <m/>
    <n v="1"/>
    <n v="0"/>
  </r>
  <r>
    <n v="854250287"/>
    <d v="2020-10-24T00:00:00"/>
    <s v="Bayar Crop Science Derabassi"/>
    <x v="28"/>
    <n v="200"/>
    <n v="0"/>
    <m/>
    <m/>
    <n v="1"/>
    <n v="0"/>
  </r>
  <r>
    <n v="854250570"/>
    <d v="2020-11-07T00:00:00"/>
    <s v="Bayar Crop Science Derabassi"/>
    <x v="27"/>
    <n v="250"/>
    <n v="0"/>
    <m/>
    <m/>
    <n v="1"/>
    <n v="0"/>
  </r>
  <r>
    <n v="854250861"/>
    <d v="2020-11-24T00:00:00"/>
    <s v="Bayar Crop Science Derabassi"/>
    <x v="4"/>
    <n v="60"/>
    <n v="0"/>
    <m/>
    <m/>
    <n v="1"/>
    <n v="0"/>
  </r>
  <r>
    <n v="854250885"/>
    <d v="2020-11-24T00:00:00"/>
    <s v="Bayar Crop Science Derabassi"/>
    <x v="30"/>
    <n v="1500"/>
    <n v="0"/>
    <m/>
    <m/>
    <n v="1"/>
    <n v="0"/>
  </r>
  <r>
    <n v="854251145"/>
    <d v="2020-12-03T00:00:00"/>
    <s v="Bayar Crop Science Derabassi"/>
    <x v="4"/>
    <n v="90"/>
    <n v="0"/>
    <m/>
    <m/>
    <n v="1"/>
    <n v="0"/>
  </r>
  <r>
    <n v="854251721"/>
    <d v="2020-12-24T00:00:00"/>
    <s v="Bayar Crop Science Derabassi"/>
    <x v="5"/>
    <n v="50"/>
    <n v="0"/>
    <m/>
    <m/>
    <n v="1"/>
    <n v="0"/>
  </r>
  <r>
    <n v="854251721"/>
    <d v="2020-12-24T00:00:00"/>
    <s v="Bayar Crop Science Derabassi"/>
    <x v="7"/>
    <n v="40"/>
    <n v="0"/>
    <m/>
    <m/>
    <n v="1"/>
    <n v="0"/>
  </r>
  <r>
    <n v="854251935"/>
    <d v="2021-01-27T00:00:00"/>
    <s v="Bayar Crop Science Derabassi"/>
    <x v="7"/>
    <n v="100"/>
    <n v="0"/>
    <m/>
    <m/>
    <n v="1"/>
    <n v="0"/>
  </r>
  <r>
    <n v="854252008"/>
    <d v="2021-02-02T00:00:00"/>
    <s v="Bayar Crop Science Derabassi"/>
    <x v="5"/>
    <n v="30"/>
    <n v="0"/>
    <m/>
    <m/>
    <n v="1"/>
    <n v="0"/>
  </r>
  <r>
    <n v="854252453"/>
    <d v="2021-02-20T00:00:00"/>
    <s v="Bayar Crop Science Derabassi"/>
    <x v="7"/>
    <n v="80"/>
    <n v="0"/>
    <m/>
    <m/>
    <n v="1"/>
    <n v="0"/>
  </r>
  <r>
    <n v="854252748"/>
    <d v="2021-03-03T00:00:00"/>
    <s v="Bayar Crop Science Derabassi"/>
    <x v="7"/>
    <n v="30"/>
    <n v="0"/>
    <m/>
    <m/>
    <n v="1"/>
    <n v="0"/>
  </r>
  <r>
    <n v="854252748"/>
    <d v="2021-03-03T00:00:00"/>
    <s v="Bayar Crop Science Derabassi"/>
    <x v="6"/>
    <n v="20"/>
    <n v="0"/>
    <m/>
    <m/>
    <n v="1"/>
    <n v="0"/>
  </r>
  <r>
    <n v="854252990"/>
    <d v="2021-03-13T00:00:00"/>
    <s v="Bayar Crop Science Derabassi"/>
    <x v="21"/>
    <n v="200"/>
    <n v="0"/>
    <m/>
    <m/>
    <n v="1"/>
    <n v="0"/>
  </r>
  <r>
    <n v="854253088"/>
    <d v="2021-03-17T00:00:00"/>
    <s v="Bayar Crop Science Derabassi"/>
    <x v="8"/>
    <n v="5"/>
    <n v="0"/>
    <m/>
    <m/>
    <n v="1"/>
    <n v="0"/>
  </r>
  <r>
    <n v="8542533371"/>
    <d v="2021-03-25T00:00:00"/>
    <s v="Bayar Crop Science Derabassi"/>
    <x v="17"/>
    <n v="80"/>
    <n v="0"/>
    <m/>
    <m/>
    <n v="1"/>
    <n v="0"/>
  </r>
  <r>
    <n v="8542533371"/>
    <d v="2021-03-25T00:00:00"/>
    <s v="Bayar Crop Science Derabassi"/>
    <x v="21"/>
    <n v="200"/>
    <n v="0"/>
    <m/>
    <m/>
    <n v="1"/>
    <n v="0"/>
  </r>
  <r>
    <n v="8542533371"/>
    <d v="2021-03-25T00:00:00"/>
    <s v="Bayar Crop Science Derabassi"/>
    <x v="3"/>
    <n v="500"/>
    <n v="0"/>
    <m/>
    <m/>
    <n v="1"/>
    <n v="0"/>
  </r>
  <r>
    <n v="854253924"/>
    <d v="2021-04-19T00:00:00"/>
    <s v="Bayar Crop Science Derabassi"/>
    <x v="10"/>
    <n v="16"/>
    <n v="0"/>
    <m/>
    <m/>
    <n v="1"/>
    <n v="0"/>
  </r>
  <r>
    <n v="854253924"/>
    <d v="2021-04-19T00:00:00"/>
    <s v="Bayar Crop Science Derabassi"/>
    <x v="9"/>
    <n v="18"/>
    <n v="0"/>
    <m/>
    <m/>
    <n v="1"/>
    <n v="0"/>
  </r>
  <r>
    <n v="854253924"/>
    <d v="2021-04-19T00:00:00"/>
    <s v="Bayar Crop Science Derabassi"/>
    <x v="6"/>
    <n v="10"/>
    <n v="0"/>
    <m/>
    <m/>
    <n v="1"/>
    <n v="0"/>
  </r>
  <r>
    <n v="854254019"/>
    <d v="2021-04-22T00:00:00"/>
    <s v="Bayar Crop Science Derabassi"/>
    <x v="3"/>
    <n v="1000"/>
    <n v="0"/>
    <m/>
    <m/>
    <n v="1"/>
    <n v="0"/>
  </r>
  <r>
    <n v="854254167"/>
    <d v="2021-04-28T00:00:00"/>
    <s v="Bayar Crop Science Derabassi"/>
    <x v="6"/>
    <n v="20"/>
    <n v="0"/>
    <m/>
    <m/>
    <n v="1"/>
    <n v="0"/>
  </r>
  <r>
    <n v="854254328"/>
    <d v="2021-05-04T00:00:00"/>
    <s v="Bayar Crop Science Derabassi"/>
    <x v="18"/>
    <n v="40"/>
    <n v="0"/>
    <m/>
    <m/>
    <n v="1"/>
    <n v="0"/>
  </r>
  <r>
    <n v="854254328"/>
    <d v="2021-05-04T00:00:00"/>
    <s v="Bayar Crop Science Derabassi"/>
    <x v="6"/>
    <n v="20"/>
    <n v="0"/>
    <m/>
    <m/>
    <n v="1"/>
    <n v="0"/>
  </r>
  <r>
    <n v="854254591"/>
    <d v="2021-05-11T00:00:00"/>
    <s v="Bayar Crop Science Derabassi"/>
    <x v="9"/>
    <n v="21"/>
    <n v="0"/>
    <m/>
    <m/>
    <n v="1"/>
    <n v="0"/>
  </r>
  <r>
    <n v="854255075"/>
    <d v="2021-05-25T00:00:00"/>
    <s v="Bayar Crop Science Derabassi"/>
    <x v="21"/>
    <n v="200"/>
    <n v="0"/>
    <m/>
    <m/>
    <n v="1"/>
    <n v="0"/>
  </r>
  <r>
    <n v="854255075"/>
    <d v="2021-05-25T00:00:00"/>
    <s v="Bayar Crop Science Derabassi"/>
    <x v="3"/>
    <n v="1040"/>
    <n v="0"/>
    <m/>
    <m/>
    <n v="1"/>
    <n v="0"/>
  </r>
  <r>
    <n v="854255512"/>
    <d v="2021-06-08T00:00:00"/>
    <s v="Bayar Crop Science Derabassi"/>
    <x v="11"/>
    <n v="100"/>
    <n v="0"/>
    <m/>
    <m/>
    <n v="1"/>
    <n v="0"/>
  </r>
  <r>
    <n v="854255512"/>
    <d v="2021-06-08T00:00:00"/>
    <s v="Bayar Crop Science Derabassi"/>
    <x v="12"/>
    <n v="200"/>
    <n v="0"/>
    <m/>
    <m/>
    <n v="1"/>
    <n v="0"/>
  </r>
  <r>
    <n v="854255619"/>
    <d v="2021-06-11T00:00:00"/>
    <s v="Bayar Crop Science Derabassi"/>
    <x v="10"/>
    <n v="16"/>
    <n v="0"/>
    <m/>
    <m/>
    <n v="1"/>
    <n v="0"/>
  </r>
  <r>
    <n v="854255619"/>
    <d v="2021-06-11T00:00:00"/>
    <s v="Bayar Crop Science Derabassi"/>
    <x v="9"/>
    <n v="12"/>
    <n v="0"/>
    <m/>
    <m/>
    <n v="1"/>
    <n v="0"/>
  </r>
  <r>
    <n v="854255651"/>
    <d v="2021-06-12T00:00:00"/>
    <s v="Bayar Crop Science Derabassi"/>
    <x v="13"/>
    <n v="5"/>
    <n v="0"/>
    <m/>
    <m/>
    <n v="1"/>
    <n v="0"/>
  </r>
  <r>
    <n v="854255651"/>
    <d v="2021-06-12T00:00:00"/>
    <s v="Bayar Crop Science Derabassi"/>
    <x v="3"/>
    <n v="500"/>
    <n v="0"/>
    <m/>
    <m/>
    <n v="1"/>
    <n v="0"/>
  </r>
  <r>
    <n v="854256087"/>
    <d v="2021-06-23T00:00:00"/>
    <s v="Bayar Crop Science Derabassi"/>
    <x v="3"/>
    <n v="2500"/>
    <n v="0"/>
    <m/>
    <m/>
    <n v="1"/>
    <n v="0"/>
  </r>
  <r>
    <n v="854256179"/>
    <d v="2021-06-24T00:00:00"/>
    <s v="Bayar Crop Science Derabassi"/>
    <x v="17"/>
    <n v="80"/>
    <n v="0"/>
    <m/>
    <m/>
    <n v="1"/>
    <n v="0"/>
  </r>
  <r>
    <n v="854256179"/>
    <d v="2021-06-24T00:00:00"/>
    <s v="Bayar Crop Science Derabassi"/>
    <x v="18"/>
    <n v="40"/>
    <n v="0"/>
    <m/>
    <m/>
    <n v="1"/>
    <n v="0"/>
  </r>
  <r>
    <n v="854256179"/>
    <d v="2021-06-24T00:00:00"/>
    <s v="Bayar Crop Science Derabassi"/>
    <x v="22"/>
    <n v="32"/>
    <n v="0"/>
    <m/>
    <m/>
    <n v="1"/>
    <n v="0"/>
  </r>
  <r>
    <n v="854256179"/>
    <d v="2021-06-24T00:00:00"/>
    <s v="Bayar Crop Science Derabassi"/>
    <x v="26"/>
    <n v="4"/>
    <n v="0"/>
    <m/>
    <m/>
    <n v="1"/>
    <n v="0"/>
  </r>
  <r>
    <n v="854256179"/>
    <d v="2021-06-24T00:00:00"/>
    <s v="Bayar Crop Science Derabassi"/>
    <x v="7"/>
    <n v="110"/>
    <n v="0"/>
    <m/>
    <m/>
    <n v="1"/>
    <n v="0"/>
  </r>
  <r>
    <n v="854256221"/>
    <d v="2021-06-25T00:00:00"/>
    <s v="Bayar Crop Science Derabassi"/>
    <x v="16"/>
    <n v="45"/>
    <n v="0"/>
    <m/>
    <m/>
    <n v="1"/>
    <n v="0"/>
  </r>
  <r>
    <n v="854256435"/>
    <d v="2021-07-06T00:00:00"/>
    <s v="Bayar Crop Science Derabassi"/>
    <x v="3"/>
    <n v="1000"/>
    <n v="0"/>
    <m/>
    <m/>
    <n v="1"/>
    <n v="0"/>
  </r>
  <r>
    <n v="9629"/>
    <d v="2021-03-17T00:00:00"/>
    <s v="Dhanuka Agritech Ltd"/>
    <x v="3"/>
    <n v="2000"/>
    <n v="0"/>
    <m/>
    <m/>
    <n v="1"/>
    <n v="0"/>
  </r>
  <r>
    <n v="1506"/>
    <d v="2020-06-03T00:00:00"/>
    <s v="Jindal Trading Co. Kaithal"/>
    <x v="2"/>
    <n v="80"/>
    <n v="0"/>
    <m/>
    <m/>
    <n v="1"/>
    <n v="0"/>
  </r>
  <r>
    <n v="1506"/>
    <d v="2020-06-03T00:00:00"/>
    <s v="Jindal Trading Co. Kaithal"/>
    <x v="31"/>
    <n v="20"/>
    <n v="0"/>
    <m/>
    <m/>
    <n v="1"/>
    <n v="0"/>
  </r>
  <r>
    <n v="2010100876"/>
    <d v="2020-06-05T00:00:00"/>
    <s v="Insecticides (India) Ltd"/>
    <x v="2"/>
    <n v="50"/>
    <n v="0"/>
    <m/>
    <m/>
    <n v="1"/>
    <n v="0"/>
  </r>
  <r>
    <n v="2040100037"/>
    <d v="2020-04-07T00:00:00"/>
    <s v="Insecticides (India) Ltd"/>
    <x v="3"/>
    <n v="500"/>
    <n v="0"/>
    <m/>
    <m/>
    <n v="1"/>
    <n v="0"/>
  </r>
  <r>
    <n v="2040100037"/>
    <d v="2020-04-07T00:00:00"/>
    <s v="Insecticides (India) Ltd"/>
    <x v="2"/>
    <n v="80"/>
    <n v="0"/>
    <m/>
    <m/>
    <n v="1"/>
    <n v="0"/>
  </r>
  <r>
    <n v="2040100037"/>
    <d v="2020-04-07T00:00:00"/>
    <s v="Insecticides (India) Ltd"/>
    <x v="31"/>
    <n v="20"/>
    <n v="0"/>
    <m/>
    <m/>
    <n v="1"/>
    <n v="0"/>
  </r>
  <r>
    <n v="2040100156"/>
    <d v="2020-04-22T00:00:00"/>
    <s v="Insecticides (India) Ltd"/>
    <x v="31"/>
    <n v="30"/>
    <n v="0"/>
    <m/>
    <m/>
    <n v="1"/>
    <n v="0"/>
  </r>
  <r>
    <n v="2040101124"/>
    <d v="2020-06-15T00:00:00"/>
    <s v="Insecticides (India) Ltd"/>
    <x v="2"/>
    <n v="60"/>
    <n v="0"/>
    <m/>
    <m/>
    <n v="1"/>
    <n v="0"/>
  </r>
  <r>
    <n v="2040102385"/>
    <d v="2020-07-21T00:00:00"/>
    <s v="Insecticides (India) Ltd"/>
    <x v="2"/>
    <n v="50"/>
    <n v="0"/>
    <m/>
    <m/>
    <n v="1"/>
    <n v="0"/>
  </r>
  <r>
    <n v="2059100901"/>
    <d v="2020-07-04T00:00:00"/>
    <s v="Insecticides (India) Ltd"/>
    <x v="3"/>
    <n v="500"/>
    <n v="0"/>
    <m/>
    <m/>
    <n v="1"/>
    <n v="0"/>
  </r>
  <r>
    <n v="2059101161"/>
    <d v="2020-07-23T00:00:00"/>
    <s v="Insecticides (India) Ltd"/>
    <x v="3"/>
    <n v="125"/>
    <n v="0"/>
    <m/>
    <m/>
    <n v="1"/>
    <n v="0"/>
  </r>
  <r>
    <n v="2059101216"/>
    <d v="2020-07-27T00:00:00"/>
    <s v="Insecticides (India) Ltd"/>
    <x v="3"/>
    <n v="500"/>
    <n v="0"/>
    <m/>
    <m/>
    <n v="1"/>
    <n v="0"/>
  </r>
  <r>
    <n v="2059101588"/>
    <d v="2020-08-26T00:00:00"/>
    <s v="Insecticides (India) Ltd"/>
    <x v="1"/>
    <n v="11"/>
    <n v="0"/>
    <m/>
    <m/>
    <n v="1"/>
    <n v="0"/>
  </r>
  <r>
    <n v="2059101700"/>
    <d v="2020-09-02T00:00:00"/>
    <s v="Insecticides (India) Ltd"/>
    <x v="2"/>
    <n v="50"/>
    <n v="0"/>
    <m/>
    <m/>
    <n v="1"/>
    <n v="0"/>
  </r>
  <r>
    <n v="2059102448"/>
    <d v="2020-11-18T00:00:00"/>
    <s v="Insecticides (India) Ltd"/>
    <x v="4"/>
    <n v="50"/>
    <n v="0"/>
    <m/>
    <m/>
    <n v="1"/>
    <n v="0"/>
  </r>
  <r>
    <n v="2140101198"/>
    <d v="2021-06-25T00:00:00"/>
    <s v="Insecticides (India) Ltd"/>
    <x v="2"/>
    <n v="70"/>
    <n v="0"/>
    <m/>
    <m/>
    <n v="1"/>
    <n v="0"/>
  </r>
  <r>
    <n v="21410100533"/>
    <d v="2021-05-26T00:00:00"/>
    <s v="Insecticides (India) Ltd"/>
    <x v="2"/>
    <n v="100"/>
    <n v="0"/>
    <m/>
    <m/>
    <n v="1"/>
    <n v="0"/>
  </r>
  <r>
    <n v="2159100596"/>
    <d v="2021-05-28T00:00:00"/>
    <s v="Insecticides (India) Ltd"/>
    <x v="31"/>
    <n v="30"/>
    <n v="0"/>
    <m/>
    <m/>
    <n v="1"/>
    <n v="0"/>
  </r>
  <r>
    <n v="24620914368"/>
    <d v="2020-11-10T00:00:00"/>
    <s v="Chambal Fertilizer &amp; Chemical Ltd"/>
    <x v="4"/>
    <n v="50"/>
    <n v="0"/>
    <m/>
    <m/>
    <n v="1"/>
    <n v="0"/>
  </r>
  <r>
    <n v="24620915956"/>
    <d v="2020-11-28T00:00:00"/>
    <s v="Chambal Fertilizer &amp; Chemical Ltd"/>
    <x v="4"/>
    <n v="20"/>
    <n v="0"/>
    <m/>
    <m/>
    <n v="1"/>
    <n v="0"/>
  </r>
  <r>
    <n v="24621904704"/>
    <d v="2021-06-15T00:00:00"/>
    <s v="Chambal Fertilizer &amp; Chemical Ltd"/>
    <x v="3"/>
    <n v="500"/>
    <n v="0"/>
    <m/>
    <m/>
    <n v="1"/>
    <n v="0"/>
  </r>
  <r>
    <n v="24621905202"/>
    <d v="2021-06-26T00:00:00"/>
    <s v="Chambal Fertilizer &amp; Chemical Ltd"/>
    <x v="3"/>
    <n v="500"/>
    <n v="0"/>
    <m/>
    <m/>
    <n v="1"/>
    <n v="0"/>
  </r>
  <r>
    <n v="2565"/>
    <d v="2020-10-06T00:00:00"/>
    <s v="Dhanuka Agritech Ltd"/>
    <x v="1"/>
    <n v="-5"/>
    <n v="0"/>
    <m/>
    <m/>
    <n v="1"/>
    <n v="0"/>
  </r>
  <r>
    <n v="2572"/>
    <d v="2020-10-13T00:00:00"/>
    <s v="Bayar Crop Science Derabassi"/>
    <x v="18"/>
    <n v="-40"/>
    <n v="0"/>
    <m/>
    <m/>
    <n v="1"/>
    <n v="0"/>
  </r>
  <r>
    <n v="2572"/>
    <d v="2020-10-13T00:00:00"/>
    <s v="Bayar Crop Science Derabassi"/>
    <x v="22"/>
    <n v="-16"/>
    <n v="0"/>
    <m/>
    <m/>
    <n v="1"/>
    <n v="0"/>
  </r>
  <r>
    <n v="2572"/>
    <d v="2020-10-13T00:00:00"/>
    <s v="Bayar Crop Science Derabassi"/>
    <x v="23"/>
    <n v="-160"/>
    <n v="0"/>
    <m/>
    <m/>
    <n v="1"/>
    <n v="0"/>
  </r>
  <r>
    <n v="2572"/>
    <d v="2020-10-13T00:00:00"/>
    <s v="Bayar Crop Science Derabassi"/>
    <x v="7"/>
    <n v="-210"/>
    <n v="0"/>
    <m/>
    <m/>
    <n v="1"/>
    <n v="0"/>
  </r>
  <r>
    <n v="299"/>
    <d v="2020-04-24T00:00:00"/>
    <s v="Jindal Trading Co. Kaithal"/>
    <x v="2"/>
    <n v="150"/>
    <n v="0"/>
    <m/>
    <m/>
    <n v="1"/>
    <n v="0"/>
  </r>
  <r>
    <n v="3841"/>
    <d v="2020-12-11T00:00:00"/>
    <s v="Bayar Crop Science Derabassi"/>
    <x v="27"/>
    <n v="-200"/>
    <n v="0"/>
    <m/>
    <m/>
    <n v="1"/>
    <n v="0"/>
  </r>
  <r>
    <n v="3867"/>
    <d v="2021-01-28T00:00:00"/>
    <s v="Bayar Crop Science Derabassi"/>
    <x v="7"/>
    <n v="-10"/>
    <n v="0"/>
    <m/>
    <m/>
    <n v="1"/>
    <n v="0"/>
  </r>
  <r>
    <n v="3869"/>
    <d v="2021-02-11T00:00:00"/>
    <s v="Bayar Crop Science Derabassi"/>
    <x v="30"/>
    <n v="-825"/>
    <n v="0"/>
    <m/>
    <m/>
    <n v="1"/>
    <n v="0"/>
  </r>
  <r>
    <n v="3870"/>
    <d v="2021-02-11T00:00:00"/>
    <s v="Dhanuka Agritech Ltd"/>
    <x v="4"/>
    <n v="-50"/>
    <n v="0"/>
    <m/>
    <m/>
    <n v="1"/>
    <n v="0"/>
  </r>
  <r>
    <n v="429"/>
    <d v="2020-06-06T00:00:00"/>
    <s v="Friends Distribution Agency Sahabad"/>
    <x v="0"/>
    <n v="50"/>
    <n v="0"/>
    <m/>
    <m/>
    <n v="1"/>
    <n v="0"/>
  </r>
  <r>
    <n v="5809"/>
    <d v="2021-02-09T00:00:00"/>
    <s v="Jindal Trading Co. Kaithal"/>
    <x v="2"/>
    <n v="180"/>
    <n v="0"/>
    <m/>
    <m/>
    <n v="1"/>
    <n v="0"/>
  </r>
  <r>
    <n v="5809"/>
    <d v="2021-02-09T00:00:00"/>
    <s v="Jindal Trading Co. Kaithal"/>
    <x v="31"/>
    <n v="20"/>
    <n v="0"/>
    <m/>
    <m/>
    <n v="1"/>
    <n v="0"/>
  </r>
  <r>
    <n v="5908"/>
    <d v="2021-02-19T00:00:00"/>
    <s v="Jindal Trading Co. Kaithal"/>
    <x v="2"/>
    <n v="160"/>
    <n v="0"/>
    <m/>
    <m/>
    <n v="1"/>
    <n v="0"/>
  </r>
  <r>
    <n v="5908"/>
    <d v="2021-02-19T00:00:00"/>
    <s v="Jindal Trading Co. Kaithal"/>
    <x v="31"/>
    <n v="40"/>
    <n v="0"/>
    <m/>
    <m/>
    <n v="1"/>
    <n v="0"/>
  </r>
  <r>
    <n v="5940"/>
    <d v="2021-06-17T00:00:00"/>
    <s v="Bayer Crop Science Ltd"/>
    <x v="0"/>
    <n v="-100"/>
    <n v="0"/>
    <m/>
    <m/>
    <n v="1"/>
    <n v="0"/>
  </r>
  <r>
    <n v="919"/>
    <d v="2020-11-10T00:00:00"/>
    <s v="Krishana  International Dhand"/>
    <x v="27"/>
    <n v="7"/>
    <n v="0"/>
    <m/>
    <m/>
    <n v="1"/>
    <n v="0"/>
  </r>
  <r>
    <n v="919"/>
    <d v="2020-11-10T00:00:00"/>
    <s v="Krishana  International Dhand"/>
    <x v="28"/>
    <n v="5"/>
    <n v="0"/>
    <m/>
    <m/>
    <n v="1"/>
    <n v="0"/>
  </r>
  <r>
    <s v="b133290a-77cc-4aa8-98a6-af28d4fbc346-00004bd7"/>
    <d v="2020-08-31T00:00:00"/>
    <s v="Insecticides (India) Ltd"/>
    <x v="1"/>
    <n v="11"/>
    <n v="0"/>
    <m/>
    <m/>
    <n v="1"/>
    <n v="0"/>
  </r>
  <r>
    <m/>
    <m/>
    <m/>
    <x v="32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65">
  <r>
    <s v="Sales-1075/b133290a-77cc-4aa8-98a6-af28d4fbc346-00004272"/>
    <d v="2020-06-13T00:00:00"/>
    <s v="Daler Singh Pabala"/>
    <x v="0"/>
    <n v="2"/>
    <n v="0"/>
    <m/>
    <m/>
    <n v="1"/>
    <n v="0"/>
  </r>
  <r>
    <s v="Sales-1859/b133290a-77cc-4aa8-98a6-af28d4fbc346-0000466f"/>
    <d v="2020-07-17T00:00:00"/>
    <s v="Cash"/>
    <x v="1"/>
    <n v="5"/>
    <n v="0"/>
    <m/>
    <m/>
    <n v="1"/>
    <n v="0"/>
  </r>
  <r>
    <s v="Sales-2678/b133290a-77cc-4aa8-98a6-af28d4fbc346-00004a26"/>
    <d v="2020-08-22T00:00:00"/>
    <s v="Cash"/>
    <x v="2"/>
    <n v="2"/>
    <n v="0"/>
    <m/>
    <m/>
    <n v="1"/>
    <n v="0"/>
  </r>
  <r>
    <s v="Sales-2678/b133290a-77cc-4aa8-98a6-af28d4fbc346-00004a26"/>
    <d v="2020-08-22T00:00:00"/>
    <s v="Cash"/>
    <x v="0"/>
    <n v="1"/>
    <n v="0"/>
    <m/>
    <m/>
    <n v="1"/>
    <n v="0"/>
  </r>
  <r>
    <s v="Sales-3065/b133290a-77cc-4aa8-98a6-af28d4fbc346-00004c66"/>
    <d v="2020-09-15T00:00:00"/>
    <s v="Subash Chand Ishwar Chand"/>
    <x v="3"/>
    <n v="1"/>
    <n v="0"/>
    <m/>
    <m/>
    <n v="1"/>
    <n v="0"/>
  </r>
  <r>
    <s v="Sales-3083/b133290a-77cc-4aa8-98a6-af28d4fbc346-00004c78"/>
    <d v="2020-09-16T00:00:00"/>
    <s v="Ashoka Trading Co."/>
    <x v="4"/>
    <n v="1"/>
    <n v="0"/>
    <m/>
    <m/>
    <n v="1"/>
    <n v="0"/>
  </r>
  <r>
    <s v="Sales-3965/b133290a-77cc-4aa8-98a6-af28d4fbc346-000050be"/>
    <d v="2020-11-07T00:00:00"/>
    <s v="Cash"/>
    <x v="2"/>
    <n v="0.16"/>
    <n v="0"/>
    <m/>
    <m/>
    <n v="1"/>
    <n v="0"/>
  </r>
  <r>
    <s v="Sales-3965/b133290a-77cc-4aa8-98a6-af28d4fbc346-000050be"/>
    <d v="2020-11-07T00:00:00"/>
    <s v="Cash"/>
    <x v="5"/>
    <n v="5"/>
    <n v="0"/>
    <m/>
    <m/>
    <n v="1"/>
    <n v="0"/>
  </r>
  <r>
    <s v="Sales-3965/b133290a-77cc-4aa8-98a6-af28d4fbc346-000050be"/>
    <d v="2020-11-07T00:00:00"/>
    <s v="Cash"/>
    <x v="6"/>
    <n v="0.1"/>
    <n v="0"/>
    <m/>
    <m/>
    <n v="1"/>
    <n v="0"/>
  </r>
  <r>
    <s v="Sales-6567/b133290a-77cc-4aa8-98a6-af28d4fbc346-00005f0e"/>
    <d v="2021-05-28T00:00:00"/>
    <s v="Cash"/>
    <x v="7"/>
    <n v="2"/>
    <n v="0"/>
    <m/>
    <m/>
    <n v="1"/>
    <n v="0"/>
  </r>
  <r>
    <s v="Sales-909/b133290a-77cc-4aa8-98a6-af28d4fbc346-000041a2"/>
    <d v="2020-06-04T00:00:00"/>
    <s v="Cash"/>
    <x v="0"/>
    <n v="2"/>
    <n v="0"/>
    <m/>
    <m/>
    <n v="1"/>
    <n v="0"/>
  </r>
  <r>
    <s v="b133290a-77cc-4aa8-98a6-af28d4fbc346-00003761-Sales-4795"/>
    <d v="2020-01-01T00:00:00"/>
    <s v="Cash"/>
    <x v="8"/>
    <n v="0.1"/>
    <n v="0"/>
    <m/>
    <m/>
    <n v="1"/>
    <n v="0"/>
  </r>
  <r>
    <s v="b133290a-77cc-4aa8-98a6-af28d4fbc346-00003762-Sales-4795"/>
    <d v="2020-01-01T00:00:00"/>
    <s v="Cash"/>
    <x v="8"/>
    <n v="0.1"/>
    <n v="0"/>
    <m/>
    <m/>
    <n v="1"/>
    <n v="0"/>
  </r>
  <r>
    <s v="b133290a-77cc-4aa8-98a6-af28d4fbc346-00003765-Sales-4798"/>
    <d v="2020-01-01T00:00:00"/>
    <s v="Anil Trading Co."/>
    <x v="8"/>
    <n v="0.2"/>
    <n v="0"/>
    <m/>
    <m/>
    <n v="1"/>
    <n v="0"/>
  </r>
  <r>
    <s v="b133290a-77cc-4aa8-98a6-af28d4fbc346-00003767-Sales-4800"/>
    <d v="2020-01-01T00:00:00"/>
    <s v="Cash"/>
    <x v="8"/>
    <n v="0.4"/>
    <n v="0"/>
    <m/>
    <m/>
    <n v="1"/>
    <n v="0"/>
  </r>
  <r>
    <s v="b133290a-77cc-4aa8-98a6-af28d4fbc346-00003768-Sales-4801"/>
    <d v="2020-01-02T00:00:00"/>
    <s v="Cash"/>
    <x v="9"/>
    <n v="2.5"/>
    <n v="0"/>
    <m/>
    <m/>
    <n v="1"/>
    <n v="0"/>
  </r>
  <r>
    <s v="b133290a-77cc-4aa8-98a6-af28d4fbc346-00003768-Sales-4801"/>
    <d v="2020-01-02T00:00:00"/>
    <s v="Cash"/>
    <x v="2"/>
    <n v="1.25"/>
    <n v="0"/>
    <m/>
    <m/>
    <n v="1"/>
    <n v="0"/>
  </r>
  <r>
    <s v="b133290a-77cc-4aa8-98a6-af28d4fbc346-00003768-Sales-4801"/>
    <d v="2020-01-02T00:00:00"/>
    <s v="Cash"/>
    <x v="6"/>
    <n v="1.1499999999999999"/>
    <n v="0"/>
    <m/>
    <m/>
    <n v="1"/>
    <n v="0"/>
  </r>
  <r>
    <s v="b133290a-77cc-4aa8-98a6-af28d4fbc346-00003769-Sales-4802"/>
    <d v="2020-01-02T00:00:00"/>
    <s v="Cash"/>
    <x v="8"/>
    <n v="0.1"/>
    <n v="0"/>
    <m/>
    <m/>
    <n v="1"/>
    <n v="0"/>
  </r>
  <r>
    <s v="b133290a-77cc-4aa8-98a6-af28d4fbc346-0000376a-Sales-4803"/>
    <d v="2020-01-02T00:00:00"/>
    <s v="Cash"/>
    <x v="10"/>
    <n v="3"/>
    <n v="0"/>
    <m/>
    <m/>
    <n v="1"/>
    <n v="0"/>
  </r>
  <r>
    <s v="b133290a-77cc-4aa8-98a6-af28d4fbc346-0000376f-Sales-4808"/>
    <d v="2020-01-02T00:00:00"/>
    <s v="Hindustan Trading Co."/>
    <x v="8"/>
    <n v="0.7"/>
    <n v="0"/>
    <m/>
    <m/>
    <n v="1"/>
    <n v="0"/>
  </r>
  <r>
    <s v="b133290a-77cc-4aa8-98a6-af28d4fbc346-00003770-Sales-4809"/>
    <d v="2020-01-02T00:00:00"/>
    <s v="Rajesh Kumar Sanjeev Kumar"/>
    <x v="8"/>
    <n v="1"/>
    <n v="0"/>
    <m/>
    <m/>
    <n v="1"/>
    <n v="0"/>
  </r>
  <r>
    <s v="b133290a-77cc-4aa8-98a6-af28d4fbc346-00003779-Sales-4818"/>
    <d v="2020-01-02T00:00:00"/>
    <s v="Cash"/>
    <x v="8"/>
    <n v="0.1"/>
    <n v="0"/>
    <m/>
    <m/>
    <n v="1"/>
    <n v="0"/>
  </r>
  <r>
    <s v="b133290a-77cc-4aa8-98a6-af28d4fbc346-0000377b-Sales-4820"/>
    <d v="2020-01-03T00:00:00"/>
    <s v="Kuldeep Kumar Sachin Kumar"/>
    <x v="8"/>
    <n v="0.3"/>
    <n v="0"/>
    <m/>
    <m/>
    <n v="1"/>
    <n v="0"/>
  </r>
  <r>
    <s v="b133290a-77cc-4aa8-98a6-af28d4fbc346-00003781-Sales-4825"/>
    <d v="2020-01-03T00:00:00"/>
    <s v="Cash"/>
    <x v="10"/>
    <n v="10"/>
    <n v="0"/>
    <m/>
    <m/>
    <n v="1"/>
    <n v="0"/>
  </r>
  <r>
    <s v="b133290a-77cc-4aa8-98a6-af28d4fbc346-00003783-Sales-4827"/>
    <d v="2020-01-03T00:00:00"/>
    <s v="Cash"/>
    <x v="10"/>
    <n v="30"/>
    <n v="0"/>
    <m/>
    <m/>
    <n v="1"/>
    <n v="0"/>
  </r>
  <r>
    <s v="b133290a-77cc-4aa8-98a6-af28d4fbc346-00003786-Sales-4830"/>
    <d v="2020-01-03T00:00:00"/>
    <s v="Cash"/>
    <x v="8"/>
    <n v="0.1"/>
    <n v="0"/>
    <m/>
    <m/>
    <n v="1"/>
    <n v="0"/>
  </r>
  <r>
    <s v="b133290a-77cc-4aa8-98a6-af28d4fbc346-00003787-Sales-4831"/>
    <d v="2020-01-03T00:00:00"/>
    <s v="Cash"/>
    <x v="10"/>
    <n v="2"/>
    <n v="0"/>
    <m/>
    <m/>
    <n v="1"/>
    <n v="0"/>
  </r>
  <r>
    <s v="b133290a-77cc-4aa8-98a6-af28d4fbc346-0000378b-Sales-4835"/>
    <d v="2020-01-03T00:00:00"/>
    <s v="Cash"/>
    <x v="8"/>
    <n v="0.1"/>
    <n v="0"/>
    <m/>
    <m/>
    <n v="1"/>
    <n v="0"/>
  </r>
  <r>
    <s v="b133290a-77cc-4aa8-98a6-af28d4fbc346-0000378d-Sales-4837"/>
    <d v="2020-01-03T00:00:00"/>
    <s v="Cash"/>
    <x v="10"/>
    <n v="4"/>
    <n v="0"/>
    <m/>
    <m/>
    <n v="1"/>
    <n v="0"/>
  </r>
  <r>
    <s v="b133290a-77cc-4aa8-98a6-af28d4fbc346-00003791-Sales-4841"/>
    <d v="2020-01-03T00:00:00"/>
    <s v="Cash"/>
    <x v="10"/>
    <n v="15"/>
    <n v="0"/>
    <m/>
    <m/>
    <n v="1"/>
    <n v="0"/>
  </r>
  <r>
    <s v="b133290a-77cc-4aa8-98a6-af28d4fbc346-00003792-Sales-4842"/>
    <d v="2020-01-04T00:00:00"/>
    <s v="D.D.A.Kaithal"/>
    <x v="8"/>
    <n v="0.1"/>
    <n v="0"/>
    <m/>
    <m/>
    <n v="1"/>
    <n v="0"/>
  </r>
  <r>
    <s v="b133290a-77cc-4aa8-98a6-af28d4fbc346-00003794-Sales-4844"/>
    <d v="2020-01-04T00:00:00"/>
    <s v="Cash"/>
    <x v="8"/>
    <n v="0.2"/>
    <n v="0"/>
    <m/>
    <m/>
    <n v="1"/>
    <n v="0"/>
  </r>
  <r>
    <s v="b133290a-77cc-4aa8-98a6-af28d4fbc346-00003796-Sales-4846"/>
    <d v="2020-01-04T00:00:00"/>
    <s v="Cash"/>
    <x v="8"/>
    <n v="0.3"/>
    <n v="0"/>
    <m/>
    <m/>
    <n v="1"/>
    <n v="0"/>
  </r>
  <r>
    <s v="b133290a-77cc-4aa8-98a6-af28d4fbc346-00003797-Sales-4847"/>
    <d v="2020-01-04T00:00:00"/>
    <s v="Shambu Ram Jasbir Singh"/>
    <x v="8"/>
    <n v="0.1"/>
    <n v="0"/>
    <m/>
    <m/>
    <n v="1"/>
    <n v="0"/>
  </r>
  <r>
    <s v="b133290a-77cc-4aa8-98a6-af28d4fbc346-00003798-Sales-4848"/>
    <d v="2020-01-04T00:00:00"/>
    <s v="Anil Trading Co."/>
    <x v="8"/>
    <n v="0.5"/>
    <n v="0"/>
    <m/>
    <m/>
    <n v="1"/>
    <n v="0"/>
  </r>
  <r>
    <s v="b133290a-77cc-4aa8-98a6-af28d4fbc346-00003799-Sales-4849"/>
    <d v="2020-01-04T00:00:00"/>
    <s v="Anil Trading Co."/>
    <x v="8"/>
    <n v="0.4"/>
    <n v="0"/>
    <m/>
    <m/>
    <n v="1"/>
    <n v="0"/>
  </r>
  <r>
    <s v="b133290a-77cc-4aa8-98a6-af28d4fbc346-000037a0-Sales-4856"/>
    <d v="2020-01-04T00:00:00"/>
    <s v="Cash"/>
    <x v="11"/>
    <n v="2"/>
    <n v="0"/>
    <m/>
    <m/>
    <n v="1"/>
    <n v="0"/>
  </r>
  <r>
    <s v="b133290a-77cc-4aa8-98a6-af28d4fbc346-000037a0-Sales-4856"/>
    <d v="2020-01-04T00:00:00"/>
    <s v="Cash"/>
    <x v="2"/>
    <n v="0.75"/>
    <n v="0"/>
    <m/>
    <m/>
    <n v="1"/>
    <n v="0"/>
  </r>
  <r>
    <s v="b133290a-77cc-4aa8-98a6-af28d4fbc346-000037a1-Sales-4857"/>
    <d v="2020-01-04T00:00:00"/>
    <s v="Cash"/>
    <x v="2"/>
    <n v="1"/>
    <n v="0"/>
    <m/>
    <m/>
    <n v="1"/>
    <n v="0"/>
  </r>
  <r>
    <s v="b133290a-77cc-4aa8-98a6-af28d4fbc346-000037a2-Sales-4858"/>
    <d v="2020-01-04T00:00:00"/>
    <s v="Cash"/>
    <x v="4"/>
    <n v="2"/>
    <n v="0"/>
    <m/>
    <m/>
    <n v="1"/>
    <n v="0"/>
  </r>
  <r>
    <s v="b133290a-77cc-4aa8-98a6-af28d4fbc346-000037a2-Sales-4858"/>
    <d v="2020-01-04T00:00:00"/>
    <s v="Cash"/>
    <x v="2"/>
    <n v="2.16"/>
    <n v="0"/>
    <m/>
    <m/>
    <n v="1"/>
    <n v="0"/>
  </r>
  <r>
    <s v="b133290a-77cc-4aa8-98a6-af28d4fbc346-000037a2-Sales-4858"/>
    <d v="2020-01-04T00:00:00"/>
    <s v="Cash"/>
    <x v="12"/>
    <n v="1"/>
    <n v="0"/>
    <m/>
    <m/>
    <n v="1"/>
    <n v="0"/>
  </r>
  <r>
    <s v="b133290a-77cc-4aa8-98a6-af28d4fbc346-000037a3-Sales-4859"/>
    <d v="2020-01-04T00:00:00"/>
    <s v="Cash"/>
    <x v="13"/>
    <n v="1.5"/>
    <n v="0"/>
    <m/>
    <m/>
    <n v="1"/>
    <n v="0"/>
  </r>
  <r>
    <s v="b133290a-77cc-4aa8-98a6-af28d4fbc346-000037a3-Sales-4859"/>
    <d v="2020-01-04T00:00:00"/>
    <s v="Cash"/>
    <x v="8"/>
    <n v="0.6"/>
    <n v="0"/>
    <m/>
    <m/>
    <n v="1"/>
    <n v="0"/>
  </r>
  <r>
    <s v="b133290a-77cc-4aa8-98a6-af28d4fbc346-000037a3-Sales-4859"/>
    <d v="2020-01-04T00:00:00"/>
    <s v="Cash"/>
    <x v="6"/>
    <n v="1.3"/>
    <n v="0"/>
    <m/>
    <m/>
    <n v="1"/>
    <n v="0"/>
  </r>
  <r>
    <s v="b133290a-77cc-4aa8-98a6-af28d4fbc346-000037a4-Sales-4860"/>
    <d v="2020-01-04T00:00:00"/>
    <s v="Cash"/>
    <x v="2"/>
    <n v="0.33"/>
    <n v="0"/>
    <m/>
    <m/>
    <n v="1"/>
    <n v="0"/>
  </r>
  <r>
    <s v="b133290a-77cc-4aa8-98a6-af28d4fbc346-000037a4-Sales-4860"/>
    <d v="2020-01-04T00:00:00"/>
    <s v="Cash"/>
    <x v="6"/>
    <n v="0.3"/>
    <n v="0"/>
    <m/>
    <m/>
    <n v="1"/>
    <n v="0"/>
  </r>
  <r>
    <s v="b133290a-77cc-4aa8-98a6-af28d4fbc346-000037a5-Sales-4861"/>
    <d v="2020-01-04T00:00:00"/>
    <s v="Cash"/>
    <x v="10"/>
    <n v="75"/>
    <n v="0"/>
    <m/>
    <m/>
    <n v="1"/>
    <n v="0"/>
  </r>
  <r>
    <s v="b133290a-77cc-4aa8-98a6-af28d4fbc346-000037a6-Sales-4862"/>
    <d v="2020-01-04T00:00:00"/>
    <s v="Cash"/>
    <x v="8"/>
    <n v="1"/>
    <n v="0"/>
    <m/>
    <m/>
    <n v="1"/>
    <n v="0"/>
  </r>
  <r>
    <s v="b133290a-77cc-4aa8-98a6-af28d4fbc346-000037aa-Sales-4866"/>
    <d v="2020-01-04T00:00:00"/>
    <s v="Subash Chand Ishwar Chand"/>
    <x v="8"/>
    <n v="0.5"/>
    <n v="0"/>
    <m/>
    <m/>
    <n v="1"/>
    <n v="0"/>
  </r>
  <r>
    <s v="b133290a-77cc-4aa8-98a6-af28d4fbc346-000037ab-Sales-4867"/>
    <d v="2020-01-04T00:00:00"/>
    <s v="Cash"/>
    <x v="8"/>
    <n v="0.7"/>
    <n v="0"/>
    <m/>
    <m/>
    <n v="1"/>
    <n v="0"/>
  </r>
  <r>
    <s v="b133290a-77cc-4aa8-98a6-af28d4fbc346-000037ad-Sales-4869"/>
    <d v="2020-01-06T00:00:00"/>
    <s v="Cash"/>
    <x v="8"/>
    <n v="0.6"/>
    <n v="0"/>
    <m/>
    <m/>
    <n v="1"/>
    <n v="0"/>
  </r>
  <r>
    <s v="b133290a-77cc-4aa8-98a6-af28d4fbc346-000037ae-Sales-4870"/>
    <d v="2020-01-06T00:00:00"/>
    <s v="Cash"/>
    <x v="8"/>
    <n v="0.1"/>
    <n v="0"/>
    <m/>
    <m/>
    <n v="1"/>
    <n v="0"/>
  </r>
  <r>
    <s v="b133290a-77cc-4aa8-98a6-af28d4fbc346-000037af-Sales-4871"/>
    <d v="2020-01-06T00:00:00"/>
    <s v="Cash"/>
    <x v="8"/>
    <n v="0.1"/>
    <n v="0"/>
    <m/>
    <m/>
    <n v="1"/>
    <n v="0"/>
  </r>
  <r>
    <s v="b133290a-77cc-4aa8-98a6-af28d4fbc346-000037b1-Sales-4873"/>
    <d v="2020-01-06T00:00:00"/>
    <s v="Cash"/>
    <x v="6"/>
    <n v="0.2"/>
    <n v="0"/>
    <m/>
    <m/>
    <n v="1"/>
    <n v="0"/>
  </r>
  <r>
    <s v="b133290a-77cc-4aa8-98a6-af28d4fbc346-000037b2-Sales-4874"/>
    <d v="2020-01-06T00:00:00"/>
    <s v="Cash"/>
    <x v="14"/>
    <n v="3"/>
    <n v="0"/>
    <m/>
    <m/>
    <n v="1"/>
    <n v="0"/>
  </r>
  <r>
    <s v="b133290a-77cc-4aa8-98a6-af28d4fbc346-000037b3-Sales-4875"/>
    <d v="2020-01-06T00:00:00"/>
    <s v="Cash"/>
    <x v="2"/>
    <n v="0.16"/>
    <n v="0"/>
    <m/>
    <m/>
    <n v="1"/>
    <n v="0"/>
  </r>
  <r>
    <s v="b133290a-77cc-4aa8-98a6-af28d4fbc346-000037b3-Sales-4875"/>
    <d v="2020-01-06T00:00:00"/>
    <s v="Cash"/>
    <x v="6"/>
    <n v="0.1"/>
    <n v="0"/>
    <m/>
    <m/>
    <n v="1"/>
    <n v="0"/>
  </r>
  <r>
    <s v="b133290a-77cc-4aa8-98a6-af28d4fbc346-000037b4-Sales-4876"/>
    <d v="2020-01-06T00:00:00"/>
    <s v="Cash"/>
    <x v="2"/>
    <n v="9.5"/>
    <n v="0"/>
    <m/>
    <m/>
    <n v="1"/>
    <n v="0"/>
  </r>
  <r>
    <s v="b133290a-77cc-4aa8-98a6-af28d4fbc346-000037b4-Sales-4876"/>
    <d v="2020-01-06T00:00:00"/>
    <s v="Cash"/>
    <x v="6"/>
    <n v="1.4"/>
    <n v="0"/>
    <m/>
    <m/>
    <n v="1"/>
    <n v="0"/>
  </r>
  <r>
    <s v="b133290a-77cc-4aa8-98a6-af28d4fbc346-000037b5-Sales-4877"/>
    <d v="2020-01-06T00:00:00"/>
    <s v="Cash"/>
    <x v="2"/>
    <n v="5"/>
    <n v="0"/>
    <m/>
    <m/>
    <n v="1"/>
    <n v="0"/>
  </r>
  <r>
    <s v="b133290a-77cc-4aa8-98a6-af28d4fbc346-000037b6-Sales-4878"/>
    <d v="2020-01-06T00:00:00"/>
    <s v="Cash"/>
    <x v="10"/>
    <n v="1"/>
    <n v="0"/>
    <m/>
    <m/>
    <n v="1"/>
    <n v="0"/>
  </r>
  <r>
    <s v="b133290a-77cc-4aa8-98a6-af28d4fbc346-000037b8-Sales-4880"/>
    <d v="2020-01-06T00:00:00"/>
    <s v="Cash"/>
    <x v="8"/>
    <n v="0.2"/>
    <n v="0"/>
    <m/>
    <m/>
    <n v="1"/>
    <n v="0"/>
  </r>
  <r>
    <s v="b133290a-77cc-4aa8-98a6-af28d4fbc346-000037b9-Sales-4881"/>
    <d v="2020-01-06T00:00:00"/>
    <s v="Cash"/>
    <x v="2"/>
    <n v="0.5"/>
    <n v="0"/>
    <m/>
    <m/>
    <n v="1"/>
    <n v="0"/>
  </r>
  <r>
    <s v="b133290a-77cc-4aa8-98a6-af28d4fbc346-000037ba-Sales-4882"/>
    <d v="2020-01-07T00:00:00"/>
    <s v="Cash"/>
    <x v="15"/>
    <n v="3"/>
    <n v="0"/>
    <m/>
    <m/>
    <n v="1"/>
    <n v="0"/>
  </r>
  <r>
    <s v="b133290a-77cc-4aa8-98a6-af28d4fbc346-000037ba-Sales-4882"/>
    <d v="2020-01-07T00:00:00"/>
    <s v="Cash"/>
    <x v="16"/>
    <n v="1.5"/>
    <n v="0"/>
    <m/>
    <m/>
    <n v="1"/>
    <n v="0"/>
  </r>
  <r>
    <s v="b133290a-77cc-4aa8-98a6-af28d4fbc346-000037ba-Sales-4882"/>
    <d v="2020-01-07T00:00:00"/>
    <s v="Cash"/>
    <x v="11"/>
    <n v="1"/>
    <n v="0"/>
    <m/>
    <m/>
    <n v="1"/>
    <n v="0"/>
  </r>
  <r>
    <s v="b133290a-77cc-4aa8-98a6-af28d4fbc346-000037ba-Sales-4882"/>
    <d v="2020-01-07T00:00:00"/>
    <s v="Cash"/>
    <x v="14"/>
    <n v="12"/>
    <n v="0"/>
    <m/>
    <m/>
    <n v="1"/>
    <n v="0"/>
  </r>
  <r>
    <s v="b133290a-77cc-4aa8-98a6-af28d4fbc346-000037bb-Sales-4883"/>
    <d v="2020-01-07T00:00:00"/>
    <s v="Cash"/>
    <x v="2"/>
    <n v="0.33"/>
    <n v="0"/>
    <m/>
    <m/>
    <n v="1"/>
    <n v="0"/>
  </r>
  <r>
    <s v="b133290a-77cc-4aa8-98a6-af28d4fbc346-000037bb-Sales-4883"/>
    <d v="2020-01-07T00:00:00"/>
    <s v="Cash"/>
    <x v="6"/>
    <n v="0.2"/>
    <n v="0"/>
    <m/>
    <m/>
    <n v="1"/>
    <n v="0"/>
  </r>
  <r>
    <s v="b133290a-77cc-4aa8-98a6-af28d4fbc346-000037c0-Sales-4887"/>
    <d v="2020-01-07T00:00:00"/>
    <s v="Kuldeep Kumar Sachin Kumar"/>
    <x v="8"/>
    <n v="0.4"/>
    <n v="0"/>
    <m/>
    <m/>
    <n v="1"/>
    <n v="0"/>
  </r>
  <r>
    <s v="b133290a-77cc-4aa8-98a6-af28d4fbc346-000037c4-Sales-4891"/>
    <d v="2020-01-07T00:00:00"/>
    <s v="Cash"/>
    <x v="13"/>
    <n v="2"/>
    <n v="0"/>
    <m/>
    <m/>
    <n v="1"/>
    <n v="0"/>
  </r>
  <r>
    <s v="b133290a-77cc-4aa8-98a6-af28d4fbc346-000037c4-Sales-4891"/>
    <d v="2020-01-07T00:00:00"/>
    <s v="Cash"/>
    <x v="2"/>
    <n v="1"/>
    <n v="0"/>
    <m/>
    <m/>
    <n v="1"/>
    <n v="0"/>
  </r>
  <r>
    <s v="b133290a-77cc-4aa8-98a6-af28d4fbc346-000037c5-Sales-4892"/>
    <d v="2020-01-08T00:00:00"/>
    <s v="Cash"/>
    <x v="15"/>
    <n v="0.5"/>
    <n v="0"/>
    <m/>
    <m/>
    <n v="1"/>
    <n v="0"/>
  </r>
  <r>
    <s v="b133290a-77cc-4aa8-98a6-af28d4fbc346-000037c7-Sales-4894"/>
    <d v="2020-01-08T00:00:00"/>
    <s v="Cash"/>
    <x v="13"/>
    <n v="1.5"/>
    <n v="0"/>
    <m/>
    <m/>
    <n v="1"/>
    <n v="0"/>
  </r>
  <r>
    <s v="b133290a-77cc-4aa8-98a6-af28d4fbc346-000037c7-Sales-4894"/>
    <d v="2020-01-08T00:00:00"/>
    <s v="Cash"/>
    <x v="6"/>
    <n v="0.1"/>
    <n v="0"/>
    <m/>
    <m/>
    <n v="1"/>
    <n v="0"/>
  </r>
  <r>
    <s v="b133290a-77cc-4aa8-98a6-af28d4fbc346-000037cc-Sales-4899"/>
    <d v="2020-01-08T00:00:00"/>
    <s v="Cash"/>
    <x v="8"/>
    <n v="5"/>
    <n v="0"/>
    <m/>
    <m/>
    <n v="1"/>
    <n v="0"/>
  </r>
  <r>
    <s v="b133290a-77cc-4aa8-98a6-af28d4fbc346-000037cd-Sales-4900"/>
    <d v="2020-01-08T00:00:00"/>
    <s v="Cash"/>
    <x v="8"/>
    <n v="5"/>
    <n v="0"/>
    <m/>
    <m/>
    <n v="1"/>
    <n v="0"/>
  </r>
  <r>
    <s v="b133290a-77cc-4aa8-98a6-af28d4fbc346-000037d2-Sales-4904"/>
    <d v="2020-01-09T00:00:00"/>
    <s v="Cash"/>
    <x v="8"/>
    <n v="0.6"/>
    <n v="0"/>
    <m/>
    <m/>
    <n v="1"/>
    <n v="0"/>
  </r>
  <r>
    <s v="b133290a-77cc-4aa8-98a6-af28d4fbc346-000037de-Sales-4911"/>
    <d v="2020-01-09T00:00:00"/>
    <s v="Kuldeep Kumar Sachin Kumar"/>
    <x v="8"/>
    <n v="2"/>
    <n v="0"/>
    <m/>
    <m/>
    <n v="1"/>
    <n v="0"/>
  </r>
  <r>
    <s v="b133290a-77cc-4aa8-98a6-af28d4fbc346-000037e2-Sales-4914"/>
    <d v="2020-01-09T00:00:00"/>
    <s v="Rajesh Kumar Sanjeev Kumar"/>
    <x v="10"/>
    <n v="11"/>
    <n v="0"/>
    <m/>
    <m/>
    <n v="1"/>
    <n v="0"/>
  </r>
  <r>
    <s v="b133290a-77cc-4aa8-98a6-af28d4fbc346-000037f1-Sales-4928"/>
    <d v="2020-01-09T00:00:00"/>
    <s v="Cash"/>
    <x v="8"/>
    <n v="0.4"/>
    <n v="0"/>
    <m/>
    <m/>
    <n v="1"/>
    <n v="0"/>
  </r>
  <r>
    <s v="b133290a-77cc-4aa8-98a6-af28d4fbc346-000037f4-Sales-4931"/>
    <d v="2020-01-09T00:00:00"/>
    <s v="Cash"/>
    <x v="8"/>
    <n v="4"/>
    <n v="0"/>
    <m/>
    <m/>
    <n v="1"/>
    <n v="0"/>
  </r>
  <r>
    <s v="b133290a-77cc-4aa8-98a6-af28d4fbc346-0000380a-Sales-4952"/>
    <d v="2020-01-10T00:00:00"/>
    <s v="Cash"/>
    <x v="8"/>
    <n v="0.1"/>
    <n v="0"/>
    <m/>
    <m/>
    <n v="1"/>
    <n v="0"/>
  </r>
  <r>
    <s v="b133290a-77cc-4aa8-98a6-af28d4fbc346-0000380d-Sales-4955"/>
    <d v="2020-01-10T00:00:00"/>
    <s v="Cash"/>
    <x v="10"/>
    <n v="3"/>
    <n v="0"/>
    <m/>
    <m/>
    <n v="1"/>
    <n v="0"/>
  </r>
  <r>
    <s v="b133290a-77cc-4aa8-98a6-af28d4fbc346-00003812-Sales-4960"/>
    <d v="2020-01-10T00:00:00"/>
    <s v="Cash"/>
    <x v="5"/>
    <n v="6"/>
    <n v="0"/>
    <m/>
    <m/>
    <n v="1"/>
    <n v="0"/>
  </r>
  <r>
    <s v="b133290a-77cc-4aa8-98a6-af28d4fbc346-00003822-Sales-4975"/>
    <d v="2020-01-11T00:00:00"/>
    <s v="Cash"/>
    <x v="8"/>
    <n v="0.1"/>
    <n v="0"/>
    <m/>
    <m/>
    <n v="1"/>
    <n v="0"/>
  </r>
  <r>
    <s v="b133290a-77cc-4aa8-98a6-af28d4fbc346-00003827-Sales-2473"/>
    <d v="2020-01-02T00:00:00"/>
    <s v="Shiv Goraksh Tradin Co. Pundri"/>
    <x v="8"/>
    <n v="12"/>
    <n v="0"/>
    <m/>
    <m/>
    <n v="1"/>
    <n v="0"/>
  </r>
  <r>
    <s v="b133290a-77cc-4aa8-98a6-af28d4fbc346-00003828-Sales-2474"/>
    <d v="2020-01-02T00:00:00"/>
    <s v="Subham Kisan  Sewa Kender Kakar Kumda"/>
    <x v="10"/>
    <n v="30"/>
    <n v="0"/>
    <m/>
    <m/>
    <n v="1"/>
    <n v="0"/>
  </r>
  <r>
    <s v="b133290a-77cc-4aa8-98a6-af28d4fbc346-0000386a-Sales-4981"/>
    <d v="2020-01-13T00:00:00"/>
    <s v="Cash"/>
    <x v="10"/>
    <n v="1"/>
    <n v="0"/>
    <m/>
    <m/>
    <n v="1"/>
    <n v="0"/>
  </r>
  <r>
    <s v="b133290a-77cc-4aa8-98a6-af28d4fbc346-0000386b-Sales-4982"/>
    <d v="2020-01-13T00:00:00"/>
    <s v="Cash"/>
    <x v="8"/>
    <n v="0.1"/>
    <n v="0"/>
    <m/>
    <m/>
    <n v="1"/>
    <n v="0"/>
  </r>
  <r>
    <s v="b133290a-77cc-4aa8-98a6-af28d4fbc346-00003871-Sales-4988"/>
    <d v="2020-01-13T00:00:00"/>
    <s v="Cash"/>
    <x v="8"/>
    <n v="0.4"/>
    <n v="0"/>
    <m/>
    <m/>
    <n v="1"/>
    <n v="0"/>
  </r>
  <r>
    <s v="b133290a-77cc-4aa8-98a6-af28d4fbc346-00003873-Sales-4990"/>
    <d v="2020-01-13T00:00:00"/>
    <s v="Cash"/>
    <x v="2"/>
    <n v="8"/>
    <n v="0"/>
    <m/>
    <m/>
    <n v="1"/>
    <n v="0"/>
  </r>
  <r>
    <s v="b133290a-77cc-4aa8-98a6-af28d4fbc346-00003873-Sales-4990"/>
    <d v="2020-01-13T00:00:00"/>
    <s v="Cash"/>
    <x v="6"/>
    <n v="3"/>
    <n v="0"/>
    <m/>
    <m/>
    <n v="1"/>
    <n v="0"/>
  </r>
  <r>
    <s v="b133290a-77cc-4aa8-98a6-af28d4fbc346-0000387e-Sales-4998"/>
    <d v="2020-01-13T00:00:00"/>
    <s v="Cash"/>
    <x v="8"/>
    <n v="3"/>
    <n v="0"/>
    <m/>
    <m/>
    <n v="1"/>
    <n v="0"/>
  </r>
  <r>
    <s v="b133290a-77cc-4aa8-98a6-af28d4fbc346-00003882-Sales-5002"/>
    <d v="2020-01-13T00:00:00"/>
    <s v="Cash"/>
    <x v="8"/>
    <n v="0.2"/>
    <n v="0"/>
    <m/>
    <m/>
    <n v="1"/>
    <n v="0"/>
  </r>
  <r>
    <s v="b133290a-77cc-4aa8-98a6-af28d4fbc346-0000388c-Sales-5012"/>
    <d v="2020-01-14T00:00:00"/>
    <s v="Cash"/>
    <x v="8"/>
    <n v="0.2"/>
    <n v="0"/>
    <m/>
    <m/>
    <n v="1"/>
    <n v="0"/>
  </r>
  <r>
    <s v="b133290a-77cc-4aa8-98a6-af28d4fbc346-00003892-Sales-5018"/>
    <d v="2020-01-15T00:00:00"/>
    <s v="Anil Trading Co."/>
    <x v="8"/>
    <n v="0.1"/>
    <n v="0"/>
    <m/>
    <m/>
    <n v="1"/>
    <n v="0"/>
  </r>
  <r>
    <s v="b133290a-77cc-4aa8-98a6-af28d4fbc346-000038a9-Sales-5041"/>
    <d v="2020-01-16T00:00:00"/>
    <s v="Cash"/>
    <x v="8"/>
    <n v="0.3"/>
    <n v="0"/>
    <m/>
    <m/>
    <n v="1"/>
    <n v="0"/>
  </r>
  <r>
    <s v="b133290a-77cc-4aa8-98a6-af28d4fbc346-000038db-Sales-5062"/>
    <d v="2020-01-18T00:00:00"/>
    <s v="Cash"/>
    <x v="4"/>
    <n v="1"/>
    <n v="0"/>
    <m/>
    <m/>
    <n v="1"/>
    <n v="0"/>
  </r>
  <r>
    <s v="b133290a-77cc-4aa8-98a6-af28d4fbc346-000038db-Sales-5062"/>
    <d v="2020-01-18T00:00:00"/>
    <s v="Cash"/>
    <x v="8"/>
    <n v="0.1"/>
    <n v="0"/>
    <m/>
    <m/>
    <n v="1"/>
    <n v="0"/>
  </r>
  <r>
    <s v="b133290a-77cc-4aa8-98a6-af28d4fbc346-000038e4-Sales-5071"/>
    <d v="2020-01-18T00:00:00"/>
    <s v="Cash"/>
    <x v="8"/>
    <n v="0.2"/>
    <n v="0"/>
    <m/>
    <m/>
    <n v="1"/>
    <n v="0"/>
  </r>
  <r>
    <s v="b133290a-77cc-4aa8-98a6-af28d4fbc346-000038f5-Sales-5086"/>
    <d v="2020-01-20T00:00:00"/>
    <s v="Ashoka Trading Co."/>
    <x v="8"/>
    <n v="0.1"/>
    <n v="0"/>
    <m/>
    <m/>
    <n v="1"/>
    <n v="0"/>
  </r>
  <r>
    <s v="b133290a-77cc-4aa8-98a6-af28d4fbc346-000038f8-Sales-5089"/>
    <d v="2020-01-20T00:00:00"/>
    <s v="Subash Chand Ishwar Chand"/>
    <x v="8"/>
    <n v="0.2"/>
    <n v="0"/>
    <m/>
    <m/>
    <n v="1"/>
    <n v="0"/>
  </r>
  <r>
    <s v="b133290a-77cc-4aa8-98a6-af28d4fbc346-000038fd-Sales-5094"/>
    <d v="2020-01-20T00:00:00"/>
    <s v="Juna Ram and Sons"/>
    <x v="8"/>
    <n v="0.1"/>
    <n v="0"/>
    <m/>
    <m/>
    <n v="1"/>
    <n v="0"/>
  </r>
  <r>
    <s v="b133290a-77cc-4aa8-98a6-af28d4fbc346-00003903-Sales-5100"/>
    <d v="2020-01-20T00:00:00"/>
    <s v="Cash"/>
    <x v="8"/>
    <n v="0.1"/>
    <n v="0"/>
    <m/>
    <m/>
    <n v="1"/>
    <n v="0"/>
  </r>
  <r>
    <s v="b133290a-77cc-4aa8-98a6-af28d4fbc346-00003908-Sales-5105"/>
    <d v="2020-01-20T00:00:00"/>
    <s v="Cash"/>
    <x v="8"/>
    <n v="0.1"/>
    <n v="0"/>
    <m/>
    <m/>
    <n v="1"/>
    <n v="0"/>
  </r>
  <r>
    <s v="b133290a-77cc-4aa8-98a6-af28d4fbc346-00003909-Sales-5106"/>
    <d v="2020-01-20T00:00:00"/>
    <s v="Cash"/>
    <x v="10"/>
    <n v="22"/>
    <n v="0"/>
    <m/>
    <m/>
    <n v="1"/>
    <n v="0"/>
  </r>
  <r>
    <s v="b133290a-77cc-4aa8-98a6-af28d4fbc346-0000390a-Sales-5107"/>
    <d v="2020-01-20T00:00:00"/>
    <s v="Cash"/>
    <x v="8"/>
    <n v="0.3"/>
    <n v="0"/>
    <m/>
    <m/>
    <n v="1"/>
    <n v="0"/>
  </r>
  <r>
    <s v="b133290a-77cc-4aa8-98a6-af28d4fbc346-0000390b-Sales-5108"/>
    <d v="2020-01-21T00:00:00"/>
    <s v="Cash"/>
    <x v="8"/>
    <n v="0.1"/>
    <n v="0"/>
    <m/>
    <m/>
    <n v="1"/>
    <n v="0"/>
  </r>
  <r>
    <s v="b133290a-77cc-4aa8-98a6-af28d4fbc346-00003911-Sales-5114"/>
    <d v="2020-01-21T00:00:00"/>
    <s v="Cash"/>
    <x v="10"/>
    <n v="3"/>
    <n v="0"/>
    <m/>
    <m/>
    <n v="1"/>
    <n v="0"/>
  </r>
  <r>
    <s v="b133290a-77cc-4aa8-98a6-af28d4fbc346-00003914-Sales-5117"/>
    <d v="2020-01-21T00:00:00"/>
    <s v="Cash"/>
    <x v="8"/>
    <n v="0.4"/>
    <n v="0"/>
    <m/>
    <m/>
    <n v="1"/>
    <n v="0"/>
  </r>
  <r>
    <s v="b133290a-77cc-4aa8-98a6-af28d4fbc346-00003916-Sales-5119"/>
    <d v="2020-01-21T00:00:00"/>
    <s v="Cash"/>
    <x v="10"/>
    <n v="2"/>
    <n v="0"/>
    <m/>
    <m/>
    <n v="1"/>
    <n v="0"/>
  </r>
  <r>
    <s v="b133290a-77cc-4aa8-98a6-af28d4fbc346-00003919-Sales-5122"/>
    <d v="2020-01-22T00:00:00"/>
    <s v="Subash Chand Ishwar Chand"/>
    <x v="8"/>
    <n v="1"/>
    <n v="0"/>
    <m/>
    <m/>
    <n v="1"/>
    <n v="0"/>
  </r>
  <r>
    <s v="b133290a-77cc-4aa8-98a6-af28d4fbc346-0000391c-Sales-5125"/>
    <d v="2020-01-22T00:00:00"/>
    <s v="Cash"/>
    <x v="8"/>
    <n v="1"/>
    <n v="0"/>
    <m/>
    <m/>
    <n v="1"/>
    <n v="0"/>
  </r>
  <r>
    <s v="b133290a-77cc-4aa8-98a6-af28d4fbc346-0000391e-Sales-5127"/>
    <d v="2020-01-22T00:00:00"/>
    <s v="Cash"/>
    <x v="10"/>
    <n v="4"/>
    <n v="0"/>
    <m/>
    <m/>
    <n v="1"/>
    <n v="0"/>
  </r>
  <r>
    <s v="b133290a-77cc-4aa8-98a6-af28d4fbc346-00003924-Sales-5133"/>
    <d v="2020-01-22T00:00:00"/>
    <s v="Cash"/>
    <x v="8"/>
    <n v="0.3"/>
    <n v="0"/>
    <m/>
    <m/>
    <n v="1"/>
    <n v="0"/>
  </r>
  <r>
    <s v="b133290a-77cc-4aa8-98a6-af28d4fbc346-00003931-Sales-5134"/>
    <d v="2020-01-23T00:00:00"/>
    <s v="New Rana Trading Co."/>
    <x v="8"/>
    <n v="0.1"/>
    <n v="0"/>
    <m/>
    <m/>
    <n v="1"/>
    <n v="0"/>
  </r>
  <r>
    <s v="b133290a-77cc-4aa8-98a6-af28d4fbc346-00003932-Sales-5135"/>
    <d v="2020-01-23T00:00:00"/>
    <s v="Roshan Lal Ishwar Chand"/>
    <x v="10"/>
    <n v="5"/>
    <n v="0"/>
    <m/>
    <m/>
    <n v="1"/>
    <n v="0"/>
  </r>
  <r>
    <s v="b133290a-77cc-4aa8-98a6-af28d4fbc346-00003933-Sales-5136"/>
    <d v="2020-01-23T00:00:00"/>
    <s v="Nafe Singh Sham Lal"/>
    <x v="10"/>
    <n v="1"/>
    <n v="0"/>
    <m/>
    <m/>
    <n v="1"/>
    <n v="0"/>
  </r>
  <r>
    <s v="b133290a-77cc-4aa8-98a6-af28d4fbc346-00003934-Sales-5137"/>
    <d v="2020-01-23T00:00:00"/>
    <s v="Kamal Kumar Pankaj Kumar"/>
    <x v="8"/>
    <n v="1.8"/>
    <n v="0"/>
    <m/>
    <m/>
    <n v="1"/>
    <n v="0"/>
  </r>
  <r>
    <s v="b133290a-77cc-4aa8-98a6-af28d4fbc346-00003935-Sales-5138"/>
    <d v="2020-01-23T00:00:00"/>
    <s v="Juna Ram and Sons"/>
    <x v="10"/>
    <n v="1"/>
    <n v="0"/>
    <m/>
    <m/>
    <n v="1"/>
    <n v="0"/>
  </r>
  <r>
    <s v="b133290a-77cc-4aa8-98a6-af28d4fbc346-00003937-Sales-5140"/>
    <d v="2020-01-23T00:00:00"/>
    <s v="Subash Chand Ishwar Chand"/>
    <x v="8"/>
    <n v="0.1"/>
    <n v="0"/>
    <m/>
    <m/>
    <n v="1"/>
    <n v="0"/>
  </r>
  <r>
    <s v="b133290a-77cc-4aa8-98a6-af28d4fbc346-00003939-Sales-5142"/>
    <d v="2020-01-23T00:00:00"/>
    <s v="Kuldeep Kumar Sachin Kumar"/>
    <x v="10"/>
    <n v="22"/>
    <n v="0"/>
    <m/>
    <m/>
    <n v="1"/>
    <n v="0"/>
  </r>
  <r>
    <s v="b133290a-77cc-4aa8-98a6-af28d4fbc346-0000393e-Sales-5147"/>
    <d v="2020-01-23T00:00:00"/>
    <s v="Cash"/>
    <x v="8"/>
    <n v="0.1"/>
    <n v="0"/>
    <m/>
    <m/>
    <n v="1"/>
    <n v="0"/>
  </r>
  <r>
    <s v="b133290a-77cc-4aa8-98a6-af28d4fbc346-00003949-Sales-5158"/>
    <d v="2020-01-24T00:00:00"/>
    <s v="Kuldeep Kumar Sachin Kumar"/>
    <x v="8"/>
    <n v="0.8"/>
    <n v="0"/>
    <m/>
    <m/>
    <n v="1"/>
    <n v="0"/>
  </r>
  <r>
    <s v="b133290a-77cc-4aa8-98a6-af28d4fbc346-0000394d-Sales-5162"/>
    <d v="2020-01-24T00:00:00"/>
    <s v="Jai Shri Ram Trading Co."/>
    <x v="10"/>
    <n v="3"/>
    <n v="0"/>
    <m/>
    <m/>
    <n v="1"/>
    <n v="0"/>
  </r>
  <r>
    <s v="b133290a-77cc-4aa8-98a6-af28d4fbc346-0000394f-Sales-5164"/>
    <d v="2020-01-24T00:00:00"/>
    <s v="Subash Chand Ishwar Chand"/>
    <x v="8"/>
    <n v="0.7"/>
    <n v="0"/>
    <m/>
    <m/>
    <n v="1"/>
    <n v="0"/>
  </r>
  <r>
    <s v="b133290a-77cc-4aa8-98a6-af28d4fbc346-0000395a-Sales-5175"/>
    <d v="2020-01-25T00:00:00"/>
    <s v="Subash Chand Ishwar Chand"/>
    <x v="8"/>
    <n v="0.1"/>
    <n v="0"/>
    <m/>
    <m/>
    <n v="1"/>
    <n v="0"/>
  </r>
  <r>
    <s v="b133290a-77cc-4aa8-98a6-af28d4fbc346-0000395f-Sales-5180"/>
    <d v="2020-01-25T00:00:00"/>
    <s v="Ram Kumar Ganesh Dutt"/>
    <x v="10"/>
    <n v="2"/>
    <n v="0"/>
    <m/>
    <m/>
    <n v="1"/>
    <n v="0"/>
  </r>
  <r>
    <s v="b133290a-77cc-4aa8-98a6-af28d4fbc346-00003960-Sales-5181"/>
    <d v="2020-01-25T00:00:00"/>
    <s v="Ram Kumar Ganesh Dutt"/>
    <x v="10"/>
    <n v="1"/>
    <n v="0"/>
    <m/>
    <m/>
    <n v="1"/>
    <n v="0"/>
  </r>
  <r>
    <s v="b133290a-77cc-4aa8-98a6-af28d4fbc346-00003965-Sales-5186"/>
    <d v="2020-01-25T00:00:00"/>
    <s v="Cash"/>
    <x v="8"/>
    <n v="0.5"/>
    <n v="0"/>
    <m/>
    <m/>
    <n v="1"/>
    <n v="0"/>
  </r>
  <r>
    <s v="b133290a-77cc-4aa8-98a6-af28d4fbc346-0000396c-Sales-5193"/>
    <d v="2020-01-25T00:00:00"/>
    <s v="Cash"/>
    <x v="4"/>
    <n v="2"/>
    <n v="0"/>
    <m/>
    <m/>
    <n v="1"/>
    <n v="0"/>
  </r>
  <r>
    <s v="b133290a-77cc-4aa8-98a6-af28d4fbc346-0000396d-Sales-5194"/>
    <d v="2020-01-25T00:00:00"/>
    <s v="Cash"/>
    <x v="8"/>
    <n v="0.1"/>
    <n v="0"/>
    <m/>
    <m/>
    <n v="1"/>
    <n v="0"/>
  </r>
  <r>
    <s v="b133290a-77cc-4aa8-98a6-af28d4fbc346-00003971-Sales-5198"/>
    <d v="2020-01-25T00:00:00"/>
    <s v="Cash"/>
    <x v="8"/>
    <n v="0.1"/>
    <n v="0"/>
    <m/>
    <m/>
    <n v="1"/>
    <n v="0"/>
  </r>
  <r>
    <s v="b133290a-77cc-4aa8-98a6-af28d4fbc346-00003974-Sales-5201"/>
    <d v="2020-01-27T00:00:00"/>
    <s v="Cash"/>
    <x v="8"/>
    <n v="0.1"/>
    <n v="0"/>
    <m/>
    <m/>
    <n v="1"/>
    <n v="0"/>
  </r>
  <r>
    <s v="b133290a-77cc-4aa8-98a6-af28d4fbc346-0000397c-Sales-5209"/>
    <d v="2020-01-27T00:00:00"/>
    <s v="Subash Chand Ishwar Chand"/>
    <x v="8"/>
    <n v="0.1"/>
    <n v="0"/>
    <m/>
    <m/>
    <n v="1"/>
    <n v="0"/>
  </r>
  <r>
    <s v="b133290a-77cc-4aa8-98a6-af28d4fbc346-0000398e-Sales-5227"/>
    <d v="2020-01-29T00:00:00"/>
    <s v="Cash"/>
    <x v="8"/>
    <n v="0.1"/>
    <n v="0"/>
    <m/>
    <m/>
    <n v="1"/>
    <n v="0"/>
  </r>
  <r>
    <s v="b133290a-77cc-4aa8-98a6-af28d4fbc346-0000398f-Sales-5228"/>
    <d v="2020-01-29T00:00:00"/>
    <s v="Cash"/>
    <x v="10"/>
    <n v="23"/>
    <n v="0"/>
    <m/>
    <m/>
    <n v="1"/>
    <n v="0"/>
  </r>
  <r>
    <s v="b133290a-77cc-4aa8-98a6-af28d4fbc346-0000399a-Sales-5239"/>
    <d v="2020-01-30T00:00:00"/>
    <s v="Subash Chand Ishwar Chand"/>
    <x v="8"/>
    <n v="0.8"/>
    <n v="0"/>
    <m/>
    <m/>
    <n v="1"/>
    <n v="0"/>
  </r>
  <r>
    <s v="b133290a-77cc-4aa8-98a6-af28d4fbc346-0000399b-Sales-5240"/>
    <d v="2020-01-30T00:00:00"/>
    <s v="Subash Chand Ishwar Chand"/>
    <x v="8"/>
    <n v="0.4"/>
    <n v="0"/>
    <m/>
    <m/>
    <n v="1"/>
    <n v="0"/>
  </r>
  <r>
    <s v="b133290a-77cc-4aa8-98a6-af28d4fbc346-0000399e-Sales-5243"/>
    <d v="2020-01-30T00:00:00"/>
    <s v="Cash"/>
    <x v="8"/>
    <n v="0.2"/>
    <n v="0"/>
    <m/>
    <m/>
    <n v="1"/>
    <n v="0"/>
  </r>
  <r>
    <s v="b133290a-77cc-4aa8-98a6-af28d4fbc346-000039a4-Sales-5249"/>
    <d v="2020-01-30T00:00:00"/>
    <s v="Cash"/>
    <x v="10"/>
    <n v="15"/>
    <n v="0"/>
    <m/>
    <m/>
    <n v="1"/>
    <n v="0"/>
  </r>
  <r>
    <s v="b133290a-77cc-4aa8-98a6-af28d4fbc346-000039a7-Sales-5252"/>
    <d v="2020-01-31T00:00:00"/>
    <s v="Cash"/>
    <x v="8"/>
    <n v="0.1"/>
    <n v="0"/>
    <m/>
    <m/>
    <n v="1"/>
    <n v="0"/>
  </r>
  <r>
    <s v="b133290a-77cc-4aa8-98a6-af28d4fbc346-000039ac-Sales-5256"/>
    <d v="2020-01-31T00:00:00"/>
    <s v="Subash Chand Ishwar Chand"/>
    <x v="10"/>
    <n v="2"/>
    <n v="0"/>
    <m/>
    <m/>
    <n v="1"/>
    <n v="0"/>
  </r>
  <r>
    <s v="b133290a-77cc-4aa8-98a6-af28d4fbc346-000039ae-Sales-5258"/>
    <d v="2020-01-31T00:00:00"/>
    <s v="Kuldeep Kumar Sachin Kumar"/>
    <x v="8"/>
    <n v="0.1"/>
    <n v="0"/>
    <m/>
    <m/>
    <n v="1"/>
    <n v="0"/>
  </r>
  <r>
    <s v="b133290a-77cc-4aa8-98a6-af28d4fbc346-000039af-Sales-5259"/>
    <d v="2020-01-31T00:00:00"/>
    <s v="Shambu Ram Jasbir Singh"/>
    <x v="12"/>
    <n v="1"/>
    <n v="0"/>
    <m/>
    <m/>
    <n v="1"/>
    <n v="0"/>
  </r>
  <r>
    <s v="b133290a-77cc-4aa8-98a6-af28d4fbc346-000039b0-Sales-5260"/>
    <d v="2020-01-31T00:00:00"/>
    <s v="Cash"/>
    <x v="10"/>
    <n v="15"/>
    <n v="0"/>
    <m/>
    <m/>
    <n v="1"/>
    <n v="0"/>
  </r>
  <r>
    <s v="b133290a-77cc-4aa8-98a6-af28d4fbc346-000039b4-Sales-5264"/>
    <d v="2020-02-01T00:00:00"/>
    <s v="Kuldeep Kumar Sachin Kumar"/>
    <x v="8"/>
    <n v="0.2"/>
    <n v="0"/>
    <m/>
    <m/>
    <n v="1"/>
    <n v="0"/>
  </r>
  <r>
    <s v="b133290a-77cc-4aa8-98a6-af28d4fbc346-000039b6-Sales-5265"/>
    <d v="2020-02-01T00:00:00"/>
    <s v="Kuldeep Kumar Sachin Kumar"/>
    <x v="8"/>
    <n v="0.3"/>
    <n v="0"/>
    <m/>
    <m/>
    <n v="1"/>
    <n v="0"/>
  </r>
  <r>
    <s v="b133290a-77cc-4aa8-98a6-af28d4fbc346-000039b8-Sales-5266"/>
    <d v="2020-02-01T00:00:00"/>
    <s v="Kuldeep Kumar Sachin Kumar"/>
    <x v="8"/>
    <n v="0.1"/>
    <n v="0"/>
    <m/>
    <m/>
    <n v="1"/>
    <n v="0"/>
  </r>
  <r>
    <s v="b133290a-77cc-4aa8-98a6-af28d4fbc346-000039ba-Sales-5267"/>
    <d v="2020-02-01T00:00:00"/>
    <s v="Kuldeep Kumar Sachin Kumar"/>
    <x v="8"/>
    <n v="0.1"/>
    <n v="0"/>
    <m/>
    <m/>
    <n v="1"/>
    <n v="0"/>
  </r>
  <r>
    <s v="b133290a-77cc-4aa8-98a6-af28d4fbc346-000039cb-Sales-5280"/>
    <d v="2020-02-01T00:00:00"/>
    <s v="Cash"/>
    <x v="8"/>
    <n v="0.3"/>
    <n v="0"/>
    <m/>
    <m/>
    <n v="1"/>
    <n v="0"/>
  </r>
  <r>
    <s v="b133290a-77cc-4aa8-98a6-af28d4fbc346-000039cc-Sales-5281"/>
    <d v="2020-02-01T00:00:00"/>
    <s v="Cash"/>
    <x v="8"/>
    <n v="2"/>
    <n v="0"/>
    <m/>
    <m/>
    <n v="1"/>
    <n v="0"/>
  </r>
  <r>
    <s v="b133290a-77cc-4aa8-98a6-af28d4fbc346-000039d0-Sales-5285"/>
    <d v="2020-02-03T00:00:00"/>
    <s v="New Rana Trading Co."/>
    <x v="8"/>
    <n v="0.1"/>
    <n v="0"/>
    <m/>
    <m/>
    <n v="1"/>
    <n v="0"/>
  </r>
  <r>
    <s v="b133290a-77cc-4aa8-98a6-af28d4fbc346-000039d2-Sales-5287"/>
    <d v="2020-02-03T00:00:00"/>
    <s v="Anil Trading Co."/>
    <x v="8"/>
    <n v="0.2"/>
    <n v="0"/>
    <m/>
    <m/>
    <n v="1"/>
    <n v="0"/>
  </r>
  <r>
    <s v="b133290a-77cc-4aa8-98a6-af28d4fbc346-000039ed-Sales-5313"/>
    <d v="2020-02-04T00:00:00"/>
    <s v="Cash"/>
    <x v="8"/>
    <n v="0.1"/>
    <n v="0"/>
    <m/>
    <m/>
    <n v="1"/>
    <n v="0"/>
  </r>
  <r>
    <s v="b133290a-77cc-4aa8-98a6-af28d4fbc346-000039ef-Sales-5316"/>
    <d v="2020-02-04T00:00:00"/>
    <s v="Subash Chand Ishwar Chand"/>
    <x v="12"/>
    <n v="1"/>
    <n v="0"/>
    <m/>
    <m/>
    <n v="1"/>
    <n v="0"/>
  </r>
  <r>
    <s v="b133290a-77cc-4aa8-98a6-af28d4fbc346-000039f7-Sales-5322"/>
    <d v="2020-02-05T00:00:00"/>
    <s v="Hindustan Trading Co."/>
    <x v="10"/>
    <n v="4"/>
    <n v="0"/>
    <m/>
    <m/>
    <n v="1"/>
    <n v="0"/>
  </r>
  <r>
    <s v="b133290a-77cc-4aa8-98a6-af28d4fbc346-000039fe-Sales-5329"/>
    <d v="2020-02-05T00:00:00"/>
    <s v="Cash"/>
    <x v="2"/>
    <n v="1"/>
    <n v="0"/>
    <m/>
    <m/>
    <n v="1"/>
    <n v="0"/>
  </r>
  <r>
    <s v="b133290a-77cc-4aa8-98a6-af28d4fbc346-00003a26-Sales-2481"/>
    <d v="2020-01-25T00:00:00"/>
    <s v="Satnam Pesticides &amp; Seed Store Rajond"/>
    <x v="10"/>
    <n v="150"/>
    <n v="0"/>
    <m/>
    <m/>
    <n v="1"/>
    <n v="0"/>
  </r>
  <r>
    <s v="b133290a-77cc-4aa8-98a6-af28d4fbc346-00003a48-Sales-5330"/>
    <d v="2020-02-06T00:00:00"/>
    <s v="Kuldeep Kumar Sachin Kumar"/>
    <x v="8"/>
    <n v="0.6"/>
    <n v="0"/>
    <m/>
    <m/>
    <n v="1"/>
    <n v="0"/>
  </r>
  <r>
    <s v="b133290a-77cc-4aa8-98a6-af28d4fbc346-00003a4c-Sales-5334"/>
    <d v="2020-02-06T00:00:00"/>
    <s v="Cash"/>
    <x v="8"/>
    <n v="0.3"/>
    <n v="0"/>
    <m/>
    <m/>
    <n v="1"/>
    <n v="0"/>
  </r>
  <r>
    <s v="b133290a-77cc-4aa8-98a6-af28d4fbc346-00003a4d-Sales-5335"/>
    <d v="2020-02-06T00:00:00"/>
    <s v="Cash"/>
    <x v="12"/>
    <n v="1"/>
    <n v="0"/>
    <m/>
    <m/>
    <n v="1"/>
    <n v="0"/>
  </r>
  <r>
    <s v="b133290a-77cc-4aa8-98a6-af28d4fbc346-00003a4f-Sales-5337"/>
    <d v="2020-02-06T00:00:00"/>
    <s v="Cash"/>
    <x v="8"/>
    <n v="0.1"/>
    <n v="0"/>
    <m/>
    <m/>
    <n v="1"/>
    <n v="0"/>
  </r>
  <r>
    <s v="b133290a-77cc-4aa8-98a6-af28d4fbc346-00003a52-Sales-5340"/>
    <d v="2020-02-06T00:00:00"/>
    <s v="Cash"/>
    <x v="10"/>
    <n v="33"/>
    <n v="0"/>
    <m/>
    <m/>
    <n v="1"/>
    <n v="0"/>
  </r>
  <r>
    <s v="b133290a-77cc-4aa8-98a6-af28d4fbc346-00003a55-Sales-5343"/>
    <d v="2020-02-07T00:00:00"/>
    <s v="Cash"/>
    <x v="8"/>
    <n v="0.1"/>
    <n v="0"/>
    <m/>
    <m/>
    <n v="1"/>
    <n v="0"/>
  </r>
  <r>
    <s v="b133290a-77cc-4aa8-98a6-af28d4fbc346-00003a59-Sales-5347"/>
    <d v="2020-02-07T00:00:00"/>
    <s v="Cash"/>
    <x v="7"/>
    <n v="1"/>
    <n v="0"/>
    <m/>
    <m/>
    <n v="1"/>
    <n v="0"/>
  </r>
  <r>
    <s v="b133290a-77cc-4aa8-98a6-af28d4fbc346-00003a5f-Sales-5353"/>
    <d v="2020-02-08T00:00:00"/>
    <s v="Subash Chand Ishwar Chand"/>
    <x v="2"/>
    <n v="0.25"/>
    <n v="0"/>
    <m/>
    <m/>
    <n v="1"/>
    <n v="0"/>
  </r>
  <r>
    <s v="b133290a-77cc-4aa8-98a6-af28d4fbc346-00003a68-Sales-5362"/>
    <d v="2020-02-08T00:00:00"/>
    <s v="Cash"/>
    <x v="10"/>
    <n v="1"/>
    <n v="0"/>
    <m/>
    <m/>
    <n v="1"/>
    <n v="0"/>
  </r>
  <r>
    <s v="b133290a-77cc-4aa8-98a6-af28d4fbc346-00003a6d-Sales-5367"/>
    <d v="2020-02-10T00:00:00"/>
    <s v="Cash"/>
    <x v="17"/>
    <n v="1"/>
    <n v="0"/>
    <m/>
    <m/>
    <n v="1"/>
    <n v="0"/>
  </r>
  <r>
    <s v="b133290a-77cc-4aa8-98a6-af28d4fbc346-00003a6d-Sales-5367"/>
    <d v="2020-02-10T00:00:00"/>
    <s v="Cash"/>
    <x v="18"/>
    <n v="1"/>
    <n v="0"/>
    <m/>
    <m/>
    <n v="1"/>
    <n v="0"/>
  </r>
  <r>
    <s v="b133290a-77cc-4aa8-98a6-af28d4fbc346-00003a6d-Sales-5367"/>
    <d v="2020-02-10T00:00:00"/>
    <s v="Cash"/>
    <x v="7"/>
    <n v="0.25"/>
    <n v="0"/>
    <m/>
    <m/>
    <n v="1"/>
    <n v="0"/>
  </r>
  <r>
    <s v="b133290a-77cc-4aa8-98a6-af28d4fbc346-00003a70-Sales-5370"/>
    <d v="2020-02-10T00:00:00"/>
    <s v="Cash"/>
    <x v="2"/>
    <n v="0.3"/>
    <n v="0"/>
    <m/>
    <m/>
    <n v="1"/>
    <n v="0"/>
  </r>
  <r>
    <s v="b133290a-77cc-4aa8-98a6-af28d4fbc346-00003a70-Sales-5370"/>
    <d v="2020-02-10T00:00:00"/>
    <s v="Cash"/>
    <x v="7"/>
    <n v="0.25"/>
    <n v="0"/>
    <m/>
    <m/>
    <n v="1"/>
    <n v="0"/>
  </r>
  <r>
    <s v="b133290a-77cc-4aa8-98a6-af28d4fbc346-00003a71-Sales-5371"/>
    <d v="2020-02-10T00:00:00"/>
    <s v="New Rana Trading Co."/>
    <x v="8"/>
    <n v="0.1"/>
    <n v="0"/>
    <m/>
    <m/>
    <n v="1"/>
    <n v="0"/>
  </r>
  <r>
    <s v="b133290a-77cc-4aa8-98a6-af28d4fbc346-00003a81-Sales-5387"/>
    <d v="2020-02-10T00:00:00"/>
    <s v="Cash"/>
    <x v="8"/>
    <n v="0.3"/>
    <n v="0"/>
    <m/>
    <m/>
    <n v="1"/>
    <n v="0"/>
  </r>
  <r>
    <s v="b133290a-77cc-4aa8-98a6-af28d4fbc346-00003a82-Sales-5388"/>
    <d v="2020-02-10T00:00:00"/>
    <s v="Cash"/>
    <x v="10"/>
    <n v="1"/>
    <n v="0"/>
    <m/>
    <m/>
    <n v="1"/>
    <n v="0"/>
  </r>
  <r>
    <s v="b133290a-77cc-4aa8-98a6-af28d4fbc346-00003a86-Sales-5392"/>
    <d v="2020-02-10T00:00:00"/>
    <s v="Subash Chand Ishwar Chand"/>
    <x v="2"/>
    <n v="0.5"/>
    <n v="0"/>
    <m/>
    <m/>
    <n v="1"/>
    <n v="0"/>
  </r>
  <r>
    <s v="b133290a-77cc-4aa8-98a6-af28d4fbc346-00003a86-Sales-5392"/>
    <d v="2020-02-10T00:00:00"/>
    <s v="Subash Chand Ishwar Chand"/>
    <x v="7"/>
    <n v="0.25"/>
    <n v="0"/>
    <m/>
    <m/>
    <n v="1"/>
    <n v="0"/>
  </r>
  <r>
    <s v="b133290a-77cc-4aa8-98a6-af28d4fbc346-00003a8e-Sales-5400"/>
    <d v="2020-02-11T00:00:00"/>
    <s v="Cash"/>
    <x v="7"/>
    <n v="0.75"/>
    <n v="0"/>
    <m/>
    <m/>
    <n v="1"/>
    <n v="0"/>
  </r>
  <r>
    <s v="b133290a-77cc-4aa8-98a6-af28d4fbc346-00003a91-Sales-5403"/>
    <d v="2020-02-11T00:00:00"/>
    <s v="Cash"/>
    <x v="2"/>
    <n v="3"/>
    <n v="0"/>
    <m/>
    <m/>
    <n v="1"/>
    <n v="0"/>
  </r>
  <r>
    <s v="b133290a-77cc-4aa8-98a6-af28d4fbc346-00003a93-Sales-5405"/>
    <d v="2020-02-11T00:00:00"/>
    <s v="Cash"/>
    <x v="2"/>
    <n v="0.5"/>
    <n v="0"/>
    <m/>
    <m/>
    <n v="1"/>
    <n v="0"/>
  </r>
  <r>
    <s v="b133290a-77cc-4aa8-98a6-af28d4fbc346-00003a94-Sales-5406"/>
    <d v="2020-02-11T00:00:00"/>
    <s v="Cash"/>
    <x v="10"/>
    <n v="1"/>
    <n v="0"/>
    <m/>
    <m/>
    <n v="1"/>
    <n v="0"/>
  </r>
  <r>
    <s v="b133290a-77cc-4aa8-98a6-af28d4fbc346-00003aa1-Sales-5418"/>
    <d v="2020-02-12T00:00:00"/>
    <s v="Cash"/>
    <x v="18"/>
    <n v="1"/>
    <n v="0"/>
    <m/>
    <m/>
    <n v="1"/>
    <n v="0"/>
  </r>
  <r>
    <s v="b133290a-77cc-4aa8-98a6-af28d4fbc346-00003aa1-Sales-5418"/>
    <d v="2020-02-12T00:00:00"/>
    <s v="Cash"/>
    <x v="4"/>
    <n v="2"/>
    <n v="0"/>
    <m/>
    <m/>
    <n v="1"/>
    <n v="0"/>
  </r>
  <r>
    <s v="b133290a-77cc-4aa8-98a6-af28d4fbc346-00003aa2-Sales-5419"/>
    <d v="2020-02-12T00:00:00"/>
    <s v="Cash"/>
    <x v="7"/>
    <n v="0.1"/>
    <n v="0"/>
    <m/>
    <m/>
    <n v="1"/>
    <n v="0"/>
  </r>
  <r>
    <s v="b133290a-77cc-4aa8-98a6-af28d4fbc346-00003aa4-Sales-5421"/>
    <d v="2020-02-13T00:00:00"/>
    <s v="Cash"/>
    <x v="10"/>
    <n v="7"/>
    <n v="0"/>
    <m/>
    <m/>
    <n v="1"/>
    <n v="0"/>
  </r>
  <r>
    <s v="b133290a-77cc-4aa8-98a6-af28d4fbc346-00003aa6-Sales-5423"/>
    <d v="2020-02-13T00:00:00"/>
    <s v="Cash"/>
    <x v="7"/>
    <n v="0.25"/>
    <n v="0"/>
    <m/>
    <m/>
    <n v="1"/>
    <n v="0"/>
  </r>
  <r>
    <s v="b133290a-77cc-4aa8-98a6-af28d4fbc346-00003aa7-Sales-5424"/>
    <d v="2020-02-13T00:00:00"/>
    <s v="Cash"/>
    <x v="2"/>
    <n v="3"/>
    <n v="0"/>
    <m/>
    <m/>
    <n v="1"/>
    <n v="0"/>
  </r>
  <r>
    <s v="b133290a-77cc-4aa8-98a6-af28d4fbc346-00003aa8-Sales-5425"/>
    <d v="2020-02-13T00:00:00"/>
    <s v="Subash Chand Ishwar Chand"/>
    <x v="7"/>
    <n v="1.5"/>
    <n v="0"/>
    <m/>
    <m/>
    <n v="1"/>
    <n v="0"/>
  </r>
  <r>
    <s v="b133290a-77cc-4aa8-98a6-af28d4fbc346-00003acc-Sales-5435"/>
    <d v="2020-02-14T00:00:00"/>
    <s v="Cash"/>
    <x v="2"/>
    <n v="1"/>
    <n v="0"/>
    <m/>
    <m/>
    <n v="1"/>
    <n v="0"/>
  </r>
  <r>
    <s v="b133290a-77cc-4aa8-98a6-af28d4fbc346-00003acc-Sales-5435"/>
    <d v="2020-02-14T00:00:00"/>
    <s v="Cash"/>
    <x v="7"/>
    <n v="0.75"/>
    <n v="0"/>
    <m/>
    <m/>
    <n v="1"/>
    <n v="0"/>
  </r>
  <r>
    <s v="b133290a-77cc-4aa8-98a6-af28d4fbc346-00003ad2-Sales-5441"/>
    <d v="2020-02-14T00:00:00"/>
    <s v="Subash Chand Ishwar Chand"/>
    <x v="2"/>
    <n v="1.5"/>
    <n v="0"/>
    <m/>
    <m/>
    <n v="1"/>
    <n v="0"/>
  </r>
  <r>
    <s v="b133290a-77cc-4aa8-98a6-af28d4fbc346-00003ad2-Sales-5441"/>
    <d v="2020-02-14T00:00:00"/>
    <s v="Subash Chand Ishwar Chand"/>
    <x v="7"/>
    <n v="2"/>
    <n v="0"/>
    <m/>
    <m/>
    <n v="1"/>
    <n v="0"/>
  </r>
  <r>
    <s v="b133290a-77cc-4aa8-98a6-af28d4fbc346-00003ad3-Sales-5442"/>
    <d v="2020-02-14T00:00:00"/>
    <s v="Subash Chand Ishwar Chand"/>
    <x v="2"/>
    <n v="1"/>
    <n v="0"/>
    <m/>
    <m/>
    <n v="1"/>
    <n v="0"/>
  </r>
  <r>
    <s v="b133290a-77cc-4aa8-98a6-af28d4fbc346-00003ad3-Sales-5442"/>
    <d v="2020-02-14T00:00:00"/>
    <s v="Subash Chand Ishwar Chand"/>
    <x v="7"/>
    <n v="1"/>
    <n v="0"/>
    <m/>
    <m/>
    <n v="1"/>
    <n v="0"/>
  </r>
  <r>
    <s v="b133290a-77cc-4aa8-98a6-af28d4fbc346-00003ad4-Sales-5443"/>
    <d v="2020-02-15T00:00:00"/>
    <s v="Subash Chand Ishwar Chand"/>
    <x v="7"/>
    <n v="1.2"/>
    <n v="0"/>
    <m/>
    <m/>
    <n v="1"/>
    <n v="0"/>
  </r>
  <r>
    <s v="b133290a-77cc-4aa8-98a6-af28d4fbc346-00003ad7-Sales-5446"/>
    <d v="2020-02-15T00:00:00"/>
    <s v="Cash"/>
    <x v="15"/>
    <n v="2"/>
    <n v="0"/>
    <m/>
    <m/>
    <n v="1"/>
    <n v="0"/>
  </r>
  <r>
    <s v="b133290a-77cc-4aa8-98a6-af28d4fbc346-00003ad7-Sales-5446"/>
    <d v="2020-02-15T00:00:00"/>
    <s v="Cash"/>
    <x v="16"/>
    <n v="0.5"/>
    <n v="0"/>
    <m/>
    <m/>
    <n v="1"/>
    <n v="0"/>
  </r>
  <r>
    <s v="b133290a-77cc-4aa8-98a6-af28d4fbc346-00003ad8-Sales-5447"/>
    <d v="2020-02-15T00:00:00"/>
    <s v="Cash"/>
    <x v="8"/>
    <n v="0.6"/>
    <n v="0"/>
    <m/>
    <m/>
    <n v="1"/>
    <n v="0"/>
  </r>
  <r>
    <s v="b133290a-77cc-4aa8-98a6-af28d4fbc346-00003adb-Sales-5450"/>
    <d v="2020-02-15T00:00:00"/>
    <s v="Cash"/>
    <x v="10"/>
    <n v="5"/>
    <n v="0"/>
    <m/>
    <m/>
    <n v="1"/>
    <n v="0"/>
  </r>
  <r>
    <s v="b133290a-77cc-4aa8-98a6-af28d4fbc346-00003adb-Sales-5450"/>
    <d v="2020-02-15T00:00:00"/>
    <s v="Cash"/>
    <x v="15"/>
    <n v="1"/>
    <n v="0"/>
    <m/>
    <m/>
    <n v="1"/>
    <n v="0"/>
  </r>
  <r>
    <s v="b133290a-77cc-4aa8-98a6-af28d4fbc346-00003adb-Sales-5450"/>
    <d v="2020-02-15T00:00:00"/>
    <s v="Cash"/>
    <x v="8"/>
    <n v="1"/>
    <n v="0"/>
    <m/>
    <m/>
    <n v="1"/>
    <n v="0"/>
  </r>
  <r>
    <s v="b133290a-77cc-4aa8-98a6-af28d4fbc346-00003adc-Sales-5452"/>
    <d v="2020-02-17T00:00:00"/>
    <s v="Subash Chand Ishwar Chand"/>
    <x v="2"/>
    <n v="0.6"/>
    <n v="0"/>
    <m/>
    <m/>
    <n v="1"/>
    <n v="0"/>
  </r>
  <r>
    <s v="b133290a-77cc-4aa8-98a6-af28d4fbc346-00003adc-Sales-5452"/>
    <d v="2020-02-17T00:00:00"/>
    <s v="Subash Chand Ishwar Chand"/>
    <x v="7"/>
    <n v="0.5"/>
    <n v="0"/>
    <m/>
    <m/>
    <n v="1"/>
    <n v="0"/>
  </r>
  <r>
    <s v="b133290a-77cc-4aa8-98a6-af28d4fbc346-00003add-Sales-5453"/>
    <d v="2020-02-17T00:00:00"/>
    <s v="Juna Ram and Sons"/>
    <x v="2"/>
    <n v="2"/>
    <n v="0"/>
    <m/>
    <m/>
    <n v="1"/>
    <n v="0"/>
  </r>
  <r>
    <s v="b133290a-77cc-4aa8-98a6-af28d4fbc346-00003ade-Sales-5454"/>
    <d v="2020-02-17T00:00:00"/>
    <s v="Juna Ram and Sons"/>
    <x v="2"/>
    <n v="1.75"/>
    <n v="0"/>
    <m/>
    <m/>
    <n v="1"/>
    <n v="0"/>
  </r>
  <r>
    <s v="b133290a-77cc-4aa8-98a6-af28d4fbc346-00003ae0-Sales-5456"/>
    <d v="2020-02-17T00:00:00"/>
    <s v="Cash"/>
    <x v="8"/>
    <n v="0.5"/>
    <n v="0"/>
    <m/>
    <m/>
    <n v="1"/>
    <n v="0"/>
  </r>
  <r>
    <s v="b133290a-77cc-4aa8-98a6-af28d4fbc346-00003ae1-Sales-5457"/>
    <d v="2020-02-17T00:00:00"/>
    <s v="Cash"/>
    <x v="8"/>
    <n v="0.1"/>
    <n v="0"/>
    <m/>
    <m/>
    <n v="1"/>
    <n v="0"/>
  </r>
  <r>
    <s v="b133290a-77cc-4aa8-98a6-af28d4fbc346-00003ae4-Sales-5460"/>
    <d v="2020-02-17T00:00:00"/>
    <s v="Cash"/>
    <x v="2"/>
    <n v="2"/>
    <n v="0"/>
    <m/>
    <m/>
    <n v="1"/>
    <n v="0"/>
  </r>
  <r>
    <s v="b133290a-77cc-4aa8-98a6-af28d4fbc346-00003aee-Sales-5470"/>
    <d v="2020-02-19T00:00:00"/>
    <s v="Jaj S/o Vijender Pabala"/>
    <x v="10"/>
    <n v="60"/>
    <n v="0"/>
    <m/>
    <m/>
    <n v="1"/>
    <n v="0"/>
  </r>
  <r>
    <s v="b133290a-77cc-4aa8-98a6-af28d4fbc346-00003af2-Sales-5474"/>
    <d v="2020-02-19T00:00:00"/>
    <s v="Cash"/>
    <x v="7"/>
    <n v="0.5"/>
    <n v="0"/>
    <m/>
    <m/>
    <n v="1"/>
    <n v="0"/>
  </r>
  <r>
    <s v="b133290a-77cc-4aa8-98a6-af28d4fbc346-00003af3-Sales-5475"/>
    <d v="2020-02-19T00:00:00"/>
    <s v="Cash"/>
    <x v="2"/>
    <n v="1.5"/>
    <n v="0"/>
    <m/>
    <m/>
    <n v="1"/>
    <n v="0"/>
  </r>
  <r>
    <s v="b133290a-77cc-4aa8-98a6-af28d4fbc346-00003af4-Sales-5476"/>
    <d v="2020-02-20T00:00:00"/>
    <s v="Cash"/>
    <x v="10"/>
    <n v="3"/>
    <n v="0"/>
    <m/>
    <m/>
    <n v="1"/>
    <n v="0"/>
  </r>
  <r>
    <s v="b133290a-77cc-4aa8-98a6-af28d4fbc346-00003af5-Sales-5477"/>
    <d v="2020-02-20T00:00:00"/>
    <s v="Cash"/>
    <x v="10"/>
    <n v="1"/>
    <n v="0"/>
    <m/>
    <m/>
    <n v="1"/>
    <n v="0"/>
  </r>
  <r>
    <s v="b133290a-77cc-4aa8-98a6-af28d4fbc346-00003afa-Sales-5482"/>
    <d v="2020-02-22T00:00:00"/>
    <s v="Kamal Kumar Pankaj Kumar"/>
    <x v="2"/>
    <n v="3"/>
    <n v="0"/>
    <m/>
    <m/>
    <n v="1"/>
    <n v="0"/>
  </r>
  <r>
    <s v="b133290a-77cc-4aa8-98a6-af28d4fbc346-00003afa-Sales-5482"/>
    <d v="2020-02-22T00:00:00"/>
    <s v="Kamal Kumar Pankaj Kumar"/>
    <x v="7"/>
    <n v="2.5"/>
    <n v="0"/>
    <m/>
    <m/>
    <n v="1"/>
    <n v="0"/>
  </r>
  <r>
    <s v="b133290a-77cc-4aa8-98a6-af28d4fbc346-00003afd-Sales-5485"/>
    <d v="2020-02-24T00:00:00"/>
    <s v="Kuldeep Kumar Sachin Kumar"/>
    <x v="2"/>
    <n v="0.75"/>
    <n v="0"/>
    <m/>
    <m/>
    <n v="1"/>
    <n v="0"/>
  </r>
  <r>
    <s v="b133290a-77cc-4aa8-98a6-af28d4fbc346-00003aff-Sales-5487"/>
    <d v="2020-02-24T00:00:00"/>
    <s v="Cash"/>
    <x v="2"/>
    <n v="1"/>
    <n v="0"/>
    <m/>
    <m/>
    <n v="1"/>
    <n v="0"/>
  </r>
  <r>
    <s v="b133290a-77cc-4aa8-98a6-af28d4fbc346-00003aff-Sales-5487"/>
    <d v="2020-02-24T00:00:00"/>
    <s v="Cash"/>
    <x v="12"/>
    <n v="0.5"/>
    <n v="0"/>
    <m/>
    <m/>
    <n v="1"/>
    <n v="0"/>
  </r>
  <r>
    <s v="b133290a-77cc-4aa8-98a6-af28d4fbc346-00003b01-Sales-5489"/>
    <d v="2020-02-24T00:00:00"/>
    <s v="Cash"/>
    <x v="16"/>
    <n v="0.5"/>
    <n v="0"/>
    <m/>
    <m/>
    <n v="1"/>
    <n v="0"/>
  </r>
  <r>
    <s v="b133290a-77cc-4aa8-98a6-af28d4fbc346-00003b02-Sales-5490"/>
    <d v="2020-02-24T00:00:00"/>
    <s v="Subash Chand Ishwar Chand"/>
    <x v="2"/>
    <n v="0.5"/>
    <n v="0"/>
    <m/>
    <m/>
    <n v="1"/>
    <n v="0"/>
  </r>
  <r>
    <s v="b133290a-77cc-4aa8-98a6-af28d4fbc346-00003b02-Sales-5490"/>
    <d v="2020-02-24T00:00:00"/>
    <s v="Subash Chand Ishwar Chand"/>
    <x v="7"/>
    <n v="0.35"/>
    <n v="0"/>
    <m/>
    <m/>
    <n v="1"/>
    <n v="0"/>
  </r>
  <r>
    <s v="b133290a-77cc-4aa8-98a6-af28d4fbc346-00003b04-Sales-5492"/>
    <d v="2020-02-24T00:00:00"/>
    <s v="Cash"/>
    <x v="15"/>
    <n v="2"/>
    <n v="0"/>
    <m/>
    <m/>
    <n v="1"/>
    <n v="0"/>
  </r>
  <r>
    <s v="b133290a-77cc-4aa8-98a6-af28d4fbc346-00003b07-Sales-5495"/>
    <d v="2020-02-25T00:00:00"/>
    <s v="Kuldeep Kumar Sachin Kumar"/>
    <x v="2"/>
    <n v="0.75"/>
    <n v="0"/>
    <m/>
    <m/>
    <n v="1"/>
    <n v="0"/>
  </r>
  <r>
    <s v="b133290a-77cc-4aa8-98a6-af28d4fbc346-00003b09-Sales-5497"/>
    <d v="2020-02-25T00:00:00"/>
    <s v="Cash"/>
    <x v="7"/>
    <n v="0.45"/>
    <n v="0"/>
    <m/>
    <m/>
    <n v="1"/>
    <n v="0"/>
  </r>
  <r>
    <s v="b133290a-77cc-4aa8-98a6-af28d4fbc346-00003b0a-Sales-5498"/>
    <d v="2020-02-25T00:00:00"/>
    <s v="Cash"/>
    <x v="15"/>
    <n v="0.25"/>
    <n v="0"/>
    <m/>
    <m/>
    <n v="1"/>
    <n v="0"/>
  </r>
  <r>
    <s v="b133290a-77cc-4aa8-98a6-af28d4fbc346-00003b0c-Sales-5500"/>
    <d v="2020-02-26T00:00:00"/>
    <s v="Subash Chand Ishwar Chand"/>
    <x v="2"/>
    <n v="0.5"/>
    <n v="0"/>
    <m/>
    <m/>
    <n v="1"/>
    <n v="0"/>
  </r>
  <r>
    <s v="b133290a-77cc-4aa8-98a6-af28d4fbc346-00003b0c-Sales-5500"/>
    <d v="2020-02-26T00:00:00"/>
    <s v="Subash Chand Ishwar Chand"/>
    <x v="7"/>
    <n v="0.35"/>
    <n v="0"/>
    <m/>
    <m/>
    <n v="1"/>
    <n v="0"/>
  </r>
  <r>
    <s v="b133290a-77cc-4aa8-98a6-af28d4fbc346-00003b0e-Sales-5502"/>
    <d v="2020-02-26T00:00:00"/>
    <s v="Cash"/>
    <x v="10"/>
    <n v="1"/>
    <n v="0"/>
    <m/>
    <m/>
    <n v="1"/>
    <n v="0"/>
  </r>
  <r>
    <s v="b133290a-77cc-4aa8-98a6-af28d4fbc346-00003b0f-Sales-5503"/>
    <d v="2020-02-26T00:00:00"/>
    <s v="Cash"/>
    <x v="2"/>
    <n v="0.5"/>
    <n v="0"/>
    <m/>
    <m/>
    <n v="1"/>
    <n v="0"/>
  </r>
  <r>
    <s v="b133290a-77cc-4aa8-98a6-af28d4fbc346-00003b12-Sales-5506"/>
    <d v="2020-02-26T00:00:00"/>
    <s v="Cash"/>
    <x v="15"/>
    <n v="2"/>
    <n v="0"/>
    <m/>
    <m/>
    <n v="1"/>
    <n v="0"/>
  </r>
  <r>
    <s v="b133290a-77cc-4aa8-98a6-af28d4fbc346-00003b12-Sales-5506"/>
    <d v="2020-02-26T00:00:00"/>
    <s v="Cash"/>
    <x v="7"/>
    <n v="0.7"/>
    <n v="0"/>
    <m/>
    <m/>
    <n v="1"/>
    <n v="0"/>
  </r>
  <r>
    <s v="b133290a-77cc-4aa8-98a6-af28d4fbc346-00003b14-Sales-5508"/>
    <d v="2020-02-27T00:00:00"/>
    <s v="Ashoka Trading Co."/>
    <x v="2"/>
    <n v="1"/>
    <n v="0"/>
    <m/>
    <m/>
    <n v="1"/>
    <n v="0"/>
  </r>
  <r>
    <s v="b133290a-77cc-4aa8-98a6-af28d4fbc346-00003b15-Sales-5509"/>
    <d v="2020-02-27T00:00:00"/>
    <s v="Cash"/>
    <x v="2"/>
    <n v="2.25"/>
    <n v="0"/>
    <m/>
    <m/>
    <n v="1"/>
    <n v="0"/>
  </r>
  <r>
    <s v="b133290a-77cc-4aa8-98a6-af28d4fbc346-00003b15-Sales-5509"/>
    <d v="2020-02-27T00:00:00"/>
    <s v="Cash"/>
    <x v="7"/>
    <n v="1.75"/>
    <n v="0"/>
    <m/>
    <m/>
    <n v="1"/>
    <n v="0"/>
  </r>
  <r>
    <s v="b133290a-77cc-4aa8-98a6-af28d4fbc346-00003b16-Sales-5510"/>
    <d v="2020-02-27T00:00:00"/>
    <s v="Cash"/>
    <x v="2"/>
    <n v="1"/>
    <n v="0"/>
    <m/>
    <m/>
    <n v="1"/>
    <n v="0"/>
  </r>
  <r>
    <s v="b133290a-77cc-4aa8-98a6-af28d4fbc346-00003b17-Sales-5511"/>
    <d v="2020-02-28T00:00:00"/>
    <s v="Kamal Kumar Pankaj Kumar"/>
    <x v="2"/>
    <n v="4.5"/>
    <n v="0"/>
    <m/>
    <m/>
    <n v="1"/>
    <n v="0"/>
  </r>
  <r>
    <s v="b133290a-77cc-4aa8-98a6-af28d4fbc346-00003b17-Sales-5511"/>
    <d v="2020-02-28T00:00:00"/>
    <s v="Kamal Kumar Pankaj Kumar"/>
    <x v="7"/>
    <n v="3.5"/>
    <n v="0"/>
    <m/>
    <m/>
    <n v="1"/>
    <n v="0"/>
  </r>
  <r>
    <s v="b133290a-77cc-4aa8-98a6-af28d4fbc346-00003b18-Sales-5512"/>
    <d v="2020-02-28T00:00:00"/>
    <s v="Subash Chand Ishwar Chand"/>
    <x v="2"/>
    <n v="0.25"/>
    <n v="0"/>
    <m/>
    <m/>
    <n v="1"/>
    <n v="0"/>
  </r>
  <r>
    <s v="b133290a-77cc-4aa8-98a6-af28d4fbc346-00003b18-Sales-5512"/>
    <d v="2020-02-28T00:00:00"/>
    <s v="Subash Chand Ishwar Chand"/>
    <x v="7"/>
    <n v="0.2"/>
    <n v="0"/>
    <m/>
    <m/>
    <n v="1"/>
    <n v="0"/>
  </r>
  <r>
    <s v="b133290a-77cc-4aa8-98a6-af28d4fbc346-00003b19-Sales-5513"/>
    <d v="2020-02-28T00:00:00"/>
    <s v="Hindustan Trading Co."/>
    <x v="16"/>
    <n v="0.5"/>
    <n v="0"/>
    <m/>
    <m/>
    <n v="1"/>
    <n v="0"/>
  </r>
  <r>
    <s v="b133290a-77cc-4aa8-98a6-af28d4fbc346-00003b1a-Sales-5514"/>
    <d v="2020-02-28T00:00:00"/>
    <s v="Cash"/>
    <x v="17"/>
    <n v="1"/>
    <n v="0"/>
    <m/>
    <m/>
    <n v="1"/>
    <n v="0"/>
  </r>
  <r>
    <s v="b133290a-77cc-4aa8-98a6-af28d4fbc346-00003b1b-Sales-5515"/>
    <d v="2020-02-28T00:00:00"/>
    <s v="Cash"/>
    <x v="2"/>
    <n v="0.625"/>
    <n v="0"/>
    <m/>
    <m/>
    <n v="1"/>
    <n v="0"/>
  </r>
  <r>
    <s v="b133290a-77cc-4aa8-98a6-af28d4fbc346-00003b1b-Sales-5515"/>
    <d v="2020-02-28T00:00:00"/>
    <s v="Cash"/>
    <x v="7"/>
    <n v="0.5"/>
    <n v="0"/>
    <m/>
    <m/>
    <n v="1"/>
    <n v="0"/>
  </r>
  <r>
    <s v="b133290a-77cc-4aa8-98a6-af28d4fbc346-00003b1c-Sales-5516"/>
    <d v="2020-02-29T00:00:00"/>
    <s v="Cash"/>
    <x v="2"/>
    <n v="7"/>
    <n v="0"/>
    <m/>
    <m/>
    <n v="1"/>
    <n v="0"/>
  </r>
  <r>
    <s v="b133290a-77cc-4aa8-98a6-af28d4fbc346-00003b1c-Sales-5516"/>
    <d v="2020-02-29T00:00:00"/>
    <s v="Cash"/>
    <x v="7"/>
    <n v="5"/>
    <n v="0"/>
    <m/>
    <m/>
    <n v="1"/>
    <n v="0"/>
  </r>
  <r>
    <s v="b133290a-77cc-4aa8-98a6-af28d4fbc346-00003b1d-Sales-5517"/>
    <d v="2020-02-29T00:00:00"/>
    <s v="Cash"/>
    <x v="2"/>
    <n v="4"/>
    <n v="0"/>
    <m/>
    <m/>
    <n v="1"/>
    <n v="0"/>
  </r>
  <r>
    <s v="b133290a-77cc-4aa8-98a6-af28d4fbc346-00003b1d-Sales-5517"/>
    <d v="2020-02-29T00:00:00"/>
    <s v="Cash"/>
    <x v="7"/>
    <n v="2.5"/>
    <n v="0"/>
    <m/>
    <m/>
    <n v="1"/>
    <n v="0"/>
  </r>
  <r>
    <s v="b133290a-77cc-4aa8-98a6-af28d4fbc346-00003b1f-Sales-5519"/>
    <d v="2020-02-29T00:00:00"/>
    <s v="Cash"/>
    <x v="2"/>
    <n v="1"/>
    <n v="0"/>
    <m/>
    <m/>
    <n v="1"/>
    <n v="0"/>
  </r>
  <r>
    <s v="b133290a-77cc-4aa8-98a6-af28d4fbc346-00003b20-Sales-5520"/>
    <d v="2020-02-29T00:00:00"/>
    <s v="Cash"/>
    <x v="2"/>
    <n v="1.75"/>
    <n v="0"/>
    <m/>
    <m/>
    <n v="1"/>
    <n v="0"/>
  </r>
  <r>
    <s v="b133290a-77cc-4aa8-98a6-af28d4fbc346-00003b20-Sales-5520"/>
    <d v="2020-02-29T00:00:00"/>
    <s v="Cash"/>
    <x v="7"/>
    <n v="1.35"/>
    <n v="0"/>
    <m/>
    <m/>
    <n v="1"/>
    <n v="0"/>
  </r>
  <r>
    <s v="b133290a-77cc-4aa8-98a6-af28d4fbc346-00003b23-Sales-5523"/>
    <d v="2020-03-02T00:00:00"/>
    <s v="Cash"/>
    <x v="7"/>
    <n v="0.3"/>
    <n v="0"/>
    <m/>
    <m/>
    <n v="1"/>
    <n v="0"/>
  </r>
  <r>
    <s v="b133290a-77cc-4aa8-98a6-af28d4fbc346-00003b24-Sales-5524"/>
    <d v="2020-03-02T00:00:00"/>
    <s v="Subash Chand Ishwar Chand"/>
    <x v="2"/>
    <n v="2"/>
    <n v="0"/>
    <m/>
    <m/>
    <n v="1"/>
    <n v="0"/>
  </r>
  <r>
    <s v="b133290a-77cc-4aa8-98a6-af28d4fbc346-00003b24-Sales-5524"/>
    <d v="2020-03-02T00:00:00"/>
    <s v="Subash Chand Ishwar Chand"/>
    <x v="7"/>
    <n v="2"/>
    <n v="0"/>
    <m/>
    <m/>
    <n v="1"/>
    <n v="0"/>
  </r>
  <r>
    <s v="b133290a-77cc-4aa8-98a6-af28d4fbc346-00003b26-Sales-5526"/>
    <d v="2020-03-02T00:00:00"/>
    <s v="Rajesh Kumar Sanjeev Kumar"/>
    <x v="2"/>
    <n v="0.66"/>
    <n v="0"/>
    <m/>
    <m/>
    <n v="1"/>
    <n v="0"/>
  </r>
  <r>
    <s v="b133290a-77cc-4aa8-98a6-af28d4fbc346-00003b27-Sales-5527"/>
    <d v="2020-03-02T00:00:00"/>
    <s v="Kuldeep Kumar Sachin Kumar"/>
    <x v="2"/>
    <n v="1.25"/>
    <n v="0"/>
    <m/>
    <m/>
    <n v="1"/>
    <n v="0"/>
  </r>
  <r>
    <s v="b133290a-77cc-4aa8-98a6-af28d4fbc346-00003b28-Sales-5528"/>
    <d v="2020-03-02T00:00:00"/>
    <s v="Kuldeep Kumar Sachin Kumar"/>
    <x v="2"/>
    <n v="0.5"/>
    <n v="0"/>
    <m/>
    <m/>
    <n v="1"/>
    <n v="0"/>
  </r>
  <r>
    <s v="b133290a-77cc-4aa8-98a6-af28d4fbc346-00003b29-Sales-5529"/>
    <d v="2020-03-02T00:00:00"/>
    <s v="Kuldeep Kumar Sachin Kumar"/>
    <x v="2"/>
    <n v="0.75"/>
    <n v="0"/>
    <m/>
    <m/>
    <n v="1"/>
    <n v="0"/>
  </r>
  <r>
    <s v="b133290a-77cc-4aa8-98a6-af28d4fbc346-00003b2a-Sales-5530"/>
    <d v="2020-03-02T00:00:00"/>
    <s v="Kuldeep Kumar Sachin Kumar"/>
    <x v="2"/>
    <n v="0.5"/>
    <n v="0"/>
    <m/>
    <m/>
    <n v="1"/>
    <n v="0"/>
  </r>
  <r>
    <s v="b133290a-77cc-4aa8-98a6-af28d4fbc346-00003b2a-Sales-5530"/>
    <d v="2020-03-02T00:00:00"/>
    <s v="Kuldeep Kumar Sachin Kumar"/>
    <x v="7"/>
    <n v="0.4"/>
    <n v="0"/>
    <m/>
    <m/>
    <n v="1"/>
    <n v="0"/>
  </r>
  <r>
    <s v="b133290a-77cc-4aa8-98a6-af28d4fbc346-00003b2b-Sales-5531"/>
    <d v="2020-03-02T00:00:00"/>
    <s v="Shambu Ram Jasbir Singh"/>
    <x v="7"/>
    <n v="0.1"/>
    <n v="0"/>
    <m/>
    <m/>
    <n v="1"/>
    <n v="0"/>
  </r>
  <r>
    <s v="b133290a-77cc-4aa8-98a6-af28d4fbc346-00003b2d-Sales-5533"/>
    <d v="2020-03-02T00:00:00"/>
    <s v="Ashoka Trading Co."/>
    <x v="2"/>
    <n v="0.5"/>
    <n v="0"/>
    <m/>
    <m/>
    <n v="1"/>
    <n v="0"/>
  </r>
  <r>
    <s v="b133290a-77cc-4aa8-98a6-af28d4fbc346-00003b2e-Sales-5534"/>
    <d v="2020-03-02T00:00:00"/>
    <s v="Cash"/>
    <x v="2"/>
    <n v="0.25"/>
    <n v="0"/>
    <m/>
    <m/>
    <n v="1"/>
    <n v="0"/>
  </r>
  <r>
    <s v="b133290a-77cc-4aa8-98a6-af28d4fbc346-00003b94-Sales-5535"/>
    <d v="2020-03-03T00:00:00"/>
    <s v="Cash"/>
    <x v="10"/>
    <n v="1"/>
    <n v="0"/>
    <m/>
    <m/>
    <n v="1"/>
    <n v="0"/>
  </r>
  <r>
    <s v="b133290a-77cc-4aa8-98a6-af28d4fbc346-00003b98-Sales-5539"/>
    <d v="2020-03-03T00:00:00"/>
    <s v="Cash"/>
    <x v="2"/>
    <n v="1.5"/>
    <n v="0"/>
    <m/>
    <m/>
    <n v="1"/>
    <n v="0"/>
  </r>
  <r>
    <s v="b133290a-77cc-4aa8-98a6-af28d4fbc346-00003b98-Sales-5539"/>
    <d v="2020-03-03T00:00:00"/>
    <s v="Cash"/>
    <x v="7"/>
    <n v="1.2"/>
    <n v="0"/>
    <m/>
    <m/>
    <n v="1"/>
    <n v="0"/>
  </r>
  <r>
    <s v="b133290a-77cc-4aa8-98a6-af28d4fbc346-00003b99-Sales-5540"/>
    <d v="2020-03-03T00:00:00"/>
    <s v="Cash"/>
    <x v="15"/>
    <n v="1"/>
    <n v="0"/>
    <m/>
    <m/>
    <n v="1"/>
    <n v="0"/>
  </r>
  <r>
    <s v="b133290a-77cc-4aa8-98a6-af28d4fbc346-00003b99-Sales-5540"/>
    <d v="2020-03-03T00:00:00"/>
    <s v="Cash"/>
    <x v="16"/>
    <n v="0.5"/>
    <n v="0"/>
    <m/>
    <m/>
    <n v="1"/>
    <n v="0"/>
  </r>
  <r>
    <s v="b133290a-77cc-4aa8-98a6-af28d4fbc346-00003b9a-Sales-5541"/>
    <d v="2020-03-03T00:00:00"/>
    <s v="Cash"/>
    <x v="2"/>
    <n v="0.17"/>
    <n v="0"/>
    <m/>
    <m/>
    <n v="1"/>
    <n v="0"/>
  </r>
  <r>
    <s v="b133290a-77cc-4aa8-98a6-af28d4fbc346-00003b9e-Sales-5545"/>
    <d v="2020-03-03T00:00:00"/>
    <s v="Kuldeep Kumar Sachin Kumar"/>
    <x v="2"/>
    <n v="5.25"/>
    <n v="0"/>
    <m/>
    <m/>
    <n v="1"/>
    <n v="0"/>
  </r>
  <r>
    <s v="b133290a-77cc-4aa8-98a6-af28d4fbc346-00003b9f-Sales-5546"/>
    <d v="2020-03-04T00:00:00"/>
    <s v="Budh Ram Raj Bir"/>
    <x v="16"/>
    <n v="1"/>
    <n v="0"/>
    <m/>
    <m/>
    <n v="1"/>
    <n v="0"/>
  </r>
  <r>
    <s v="b133290a-77cc-4aa8-98a6-af28d4fbc346-00003ba0-Sales-5547"/>
    <d v="2020-03-04T00:00:00"/>
    <s v="Subash Chand Ishwar Chand"/>
    <x v="2"/>
    <n v="0.75"/>
    <n v="0"/>
    <m/>
    <m/>
    <n v="1"/>
    <n v="0"/>
  </r>
  <r>
    <s v="b133290a-77cc-4aa8-98a6-af28d4fbc346-00003ba0-Sales-5547"/>
    <d v="2020-03-04T00:00:00"/>
    <s v="Subash Chand Ishwar Chand"/>
    <x v="7"/>
    <n v="0.5"/>
    <n v="0"/>
    <m/>
    <m/>
    <n v="1"/>
    <n v="0"/>
  </r>
  <r>
    <s v="b133290a-77cc-4aa8-98a6-af28d4fbc346-00003ba1-Sales-5548"/>
    <d v="2020-03-04T00:00:00"/>
    <s v="Anil Trading Co."/>
    <x v="2"/>
    <n v="0.25"/>
    <n v="0"/>
    <m/>
    <m/>
    <n v="1"/>
    <n v="0"/>
  </r>
  <r>
    <s v="b133290a-77cc-4aa8-98a6-af28d4fbc346-00003ba1-Sales-5548"/>
    <d v="2020-03-04T00:00:00"/>
    <s v="Anil Trading Co."/>
    <x v="7"/>
    <n v="0.2"/>
    <n v="0"/>
    <m/>
    <m/>
    <n v="1"/>
    <n v="0"/>
  </r>
  <r>
    <s v="b133290a-77cc-4aa8-98a6-af28d4fbc346-00003ba2-Sales-5549"/>
    <d v="2020-03-04T00:00:00"/>
    <s v="Kuldeep Kumar Sachin Kumar"/>
    <x v="2"/>
    <n v="0.75"/>
    <n v="0"/>
    <m/>
    <m/>
    <n v="1"/>
    <n v="0"/>
  </r>
  <r>
    <s v="b133290a-77cc-4aa8-98a6-af28d4fbc346-00003ba3-Sales-5550"/>
    <d v="2020-03-04T00:00:00"/>
    <s v="Cash"/>
    <x v="16"/>
    <n v="1"/>
    <n v="0"/>
    <m/>
    <m/>
    <n v="1"/>
    <n v="0"/>
  </r>
  <r>
    <s v="b133290a-77cc-4aa8-98a6-af28d4fbc346-00003ba3-Sales-5550"/>
    <d v="2020-03-04T00:00:00"/>
    <s v="Cash"/>
    <x v="7"/>
    <n v="0.3"/>
    <n v="0"/>
    <m/>
    <m/>
    <n v="1"/>
    <n v="0"/>
  </r>
  <r>
    <s v="b133290a-77cc-4aa8-98a6-af28d4fbc346-00003ba4-Sales-5551"/>
    <d v="2020-03-04T00:00:00"/>
    <s v="Cash"/>
    <x v="6"/>
    <n v="0.3"/>
    <n v="0"/>
    <m/>
    <m/>
    <n v="1"/>
    <n v="0"/>
  </r>
  <r>
    <s v="b133290a-77cc-4aa8-98a6-af28d4fbc346-00003ba6-Sales-5553"/>
    <d v="2020-03-04T00:00:00"/>
    <s v="Cash"/>
    <x v="7"/>
    <n v="0.1"/>
    <n v="0"/>
    <m/>
    <m/>
    <n v="1"/>
    <n v="0"/>
  </r>
  <r>
    <s v="b133290a-77cc-4aa8-98a6-af28d4fbc346-00003ba8-Sales-5555"/>
    <d v="2020-03-04T00:00:00"/>
    <s v="Cash"/>
    <x v="16"/>
    <n v="1.25"/>
    <n v="0"/>
    <m/>
    <m/>
    <n v="1"/>
    <n v="0"/>
  </r>
  <r>
    <s v="b133290a-77cc-4aa8-98a6-af28d4fbc346-00003ba8-Sales-5555"/>
    <d v="2020-03-04T00:00:00"/>
    <s v="Cash"/>
    <x v="7"/>
    <n v="1.05"/>
    <n v="0"/>
    <m/>
    <m/>
    <n v="1"/>
    <n v="0"/>
  </r>
  <r>
    <s v="b133290a-77cc-4aa8-98a6-af28d4fbc346-00003ba9-Sales-5556"/>
    <d v="2020-03-05T00:00:00"/>
    <s v="Cash"/>
    <x v="16"/>
    <n v="1.5"/>
    <n v="0"/>
    <m/>
    <m/>
    <n v="1"/>
    <n v="0"/>
  </r>
  <r>
    <s v="b133290a-77cc-4aa8-98a6-af28d4fbc346-00003ba9-Sales-5556"/>
    <d v="2020-03-05T00:00:00"/>
    <s v="Cash"/>
    <x v="7"/>
    <n v="0.35"/>
    <n v="0"/>
    <m/>
    <m/>
    <n v="1"/>
    <n v="0"/>
  </r>
  <r>
    <s v="b133290a-77cc-4aa8-98a6-af28d4fbc346-00003bab-Sales-5558"/>
    <d v="2020-03-05T00:00:00"/>
    <s v="Cash"/>
    <x v="2"/>
    <n v="1"/>
    <n v="0"/>
    <m/>
    <m/>
    <n v="1"/>
    <n v="0"/>
  </r>
  <r>
    <s v="b133290a-77cc-4aa8-98a6-af28d4fbc346-00003bab-Sales-5558"/>
    <d v="2020-03-05T00:00:00"/>
    <s v="Cash"/>
    <x v="7"/>
    <n v="0.75"/>
    <n v="0"/>
    <m/>
    <m/>
    <n v="1"/>
    <n v="0"/>
  </r>
  <r>
    <s v="b133290a-77cc-4aa8-98a6-af28d4fbc346-00003bac-Sales-5559"/>
    <d v="2020-03-05T00:00:00"/>
    <s v="Cash"/>
    <x v="2"/>
    <n v="0.38"/>
    <n v="0"/>
    <m/>
    <m/>
    <n v="1"/>
    <n v="0"/>
  </r>
  <r>
    <s v="b133290a-77cc-4aa8-98a6-af28d4fbc346-00003bad-Sales-5560"/>
    <d v="2020-03-05T00:00:00"/>
    <s v="Cash"/>
    <x v="2"/>
    <n v="1.5"/>
    <n v="0"/>
    <m/>
    <m/>
    <n v="1"/>
    <n v="0"/>
  </r>
  <r>
    <s v="b133290a-77cc-4aa8-98a6-af28d4fbc346-00003bb0-Sales-5563"/>
    <d v="2020-03-06T00:00:00"/>
    <s v="Cash"/>
    <x v="10"/>
    <n v="1"/>
    <n v="0"/>
    <m/>
    <m/>
    <n v="1"/>
    <n v="0"/>
  </r>
  <r>
    <s v="b133290a-77cc-4aa8-98a6-af28d4fbc346-00003bb0-Sales-5563"/>
    <d v="2020-03-06T00:00:00"/>
    <s v="Cash"/>
    <x v="2"/>
    <n v="5"/>
    <n v="0"/>
    <m/>
    <m/>
    <n v="1"/>
    <n v="0"/>
  </r>
  <r>
    <s v="b133290a-77cc-4aa8-98a6-af28d4fbc346-00003bb1-Sales-5564"/>
    <d v="2020-03-06T00:00:00"/>
    <s v="Cash"/>
    <x v="8"/>
    <n v="0.1"/>
    <n v="0"/>
    <m/>
    <m/>
    <n v="1"/>
    <n v="0"/>
  </r>
  <r>
    <s v="b133290a-77cc-4aa8-98a6-af28d4fbc346-00003bb7-Sales-5570"/>
    <d v="2020-03-09T00:00:00"/>
    <s v="Cash"/>
    <x v="19"/>
    <n v="0.2"/>
    <n v="0"/>
    <m/>
    <m/>
    <n v="1"/>
    <n v="0"/>
  </r>
  <r>
    <s v="b133290a-77cc-4aa8-98a6-af28d4fbc346-00003bb8-Sales-5571"/>
    <d v="2020-03-09T00:00:00"/>
    <s v="Cash"/>
    <x v="2"/>
    <n v="0.75"/>
    <n v="0"/>
    <m/>
    <m/>
    <n v="1"/>
    <n v="0"/>
  </r>
  <r>
    <s v="b133290a-77cc-4aa8-98a6-af28d4fbc346-00003bbb-Sales-5574"/>
    <d v="2020-03-09T00:00:00"/>
    <s v="Daler Singh Pabala"/>
    <x v="2"/>
    <n v="2.5"/>
    <n v="0"/>
    <m/>
    <m/>
    <n v="1"/>
    <n v="0"/>
  </r>
  <r>
    <s v="b133290a-77cc-4aa8-98a6-af28d4fbc346-00003bfe-Sales-5585"/>
    <d v="2020-03-13T00:00:00"/>
    <s v="Cash"/>
    <x v="20"/>
    <n v="11"/>
    <n v="0"/>
    <m/>
    <m/>
    <n v="1"/>
    <n v="0"/>
  </r>
  <r>
    <s v="b133290a-77cc-4aa8-98a6-af28d4fbc346-00003c03-Sales-5590"/>
    <d v="2020-03-14T00:00:00"/>
    <s v="Cash"/>
    <x v="19"/>
    <n v="0.1"/>
    <n v="0"/>
    <m/>
    <m/>
    <n v="1"/>
    <n v="0"/>
  </r>
  <r>
    <s v="b133290a-77cc-4aa8-98a6-af28d4fbc346-00003c06-Sales-5593"/>
    <d v="2020-03-16T00:00:00"/>
    <s v="Subash Chand Ishwar Chand"/>
    <x v="2"/>
    <n v="0.25"/>
    <n v="0"/>
    <m/>
    <m/>
    <n v="1"/>
    <n v="0"/>
  </r>
  <r>
    <s v="b133290a-77cc-4aa8-98a6-af28d4fbc346-00003c06-Sales-5593"/>
    <d v="2020-03-16T00:00:00"/>
    <s v="Subash Chand Ishwar Chand"/>
    <x v="7"/>
    <n v="0.1"/>
    <n v="0"/>
    <m/>
    <m/>
    <n v="1"/>
    <n v="0"/>
  </r>
  <r>
    <s v="b133290a-77cc-4aa8-98a6-af28d4fbc346-00003c07-Sales-5594"/>
    <d v="2020-03-16T00:00:00"/>
    <s v="Subash Chand Ishwar Chand"/>
    <x v="7"/>
    <n v="0.25"/>
    <n v="0"/>
    <m/>
    <m/>
    <n v="1"/>
    <n v="0"/>
  </r>
  <r>
    <s v="b133290a-77cc-4aa8-98a6-af28d4fbc346-00003c09-Sales-5595"/>
    <d v="2020-03-16T00:00:00"/>
    <s v="New Rana Trading Co."/>
    <x v="2"/>
    <n v="0.75"/>
    <n v="0"/>
    <m/>
    <m/>
    <n v="1"/>
    <n v="0"/>
  </r>
  <r>
    <s v="b133290a-77cc-4aa8-98a6-af28d4fbc346-00003c0b-Sales-5597"/>
    <d v="2020-03-17T00:00:00"/>
    <s v="Cash"/>
    <x v="0"/>
    <n v="3"/>
    <n v="0"/>
    <m/>
    <m/>
    <n v="1"/>
    <n v="0"/>
  </r>
  <r>
    <s v="b133290a-77cc-4aa8-98a6-af28d4fbc346-00003c0c-Sales-5597"/>
    <d v="2020-03-17T00:00:00"/>
    <s v="Subash Chand Ishwar Chand"/>
    <x v="2"/>
    <n v="2"/>
    <n v="0"/>
    <m/>
    <m/>
    <n v="1"/>
    <n v="0"/>
  </r>
  <r>
    <s v="b133290a-77cc-4aa8-98a6-af28d4fbc346-00003c0d-Sales-5599"/>
    <d v="2020-03-17T00:00:00"/>
    <s v="Cash"/>
    <x v="6"/>
    <n v="0.2"/>
    <n v="0"/>
    <m/>
    <m/>
    <n v="1"/>
    <n v="0"/>
  </r>
  <r>
    <s v="b133290a-77cc-4aa8-98a6-af28d4fbc346-00003c0f-Sales-5601"/>
    <d v="2020-03-17T00:00:00"/>
    <s v="Cash"/>
    <x v="2"/>
    <n v="3.25"/>
    <n v="0"/>
    <m/>
    <m/>
    <n v="1"/>
    <n v="0"/>
  </r>
  <r>
    <s v="b133290a-77cc-4aa8-98a6-af28d4fbc346-00003c0f-Sales-5601"/>
    <d v="2020-03-17T00:00:00"/>
    <s v="Cash"/>
    <x v="7"/>
    <n v="3"/>
    <n v="0"/>
    <m/>
    <m/>
    <n v="1"/>
    <n v="0"/>
  </r>
  <r>
    <s v="b133290a-77cc-4aa8-98a6-af28d4fbc346-00003c10-Sales-5602"/>
    <d v="2020-03-17T00:00:00"/>
    <s v="Cash"/>
    <x v="2"/>
    <n v="1"/>
    <n v="0"/>
    <m/>
    <m/>
    <n v="1"/>
    <n v="0"/>
  </r>
  <r>
    <s v="b133290a-77cc-4aa8-98a6-af28d4fbc346-00003c12-Sales-5604"/>
    <d v="2020-03-17T00:00:00"/>
    <s v="Cash"/>
    <x v="2"/>
    <n v="2"/>
    <n v="0"/>
    <m/>
    <m/>
    <n v="1"/>
    <n v="0"/>
  </r>
  <r>
    <s v="b133290a-77cc-4aa8-98a6-af28d4fbc346-00003c14-Sales-5606"/>
    <d v="2020-03-18T00:00:00"/>
    <s v="New Rana Trading Co."/>
    <x v="15"/>
    <n v="2"/>
    <n v="0"/>
    <m/>
    <m/>
    <n v="1"/>
    <n v="0"/>
  </r>
  <r>
    <s v="b133290a-77cc-4aa8-98a6-af28d4fbc346-00003c16-Sales-5608"/>
    <d v="2020-03-18T00:00:00"/>
    <s v="New Rana Trading Co."/>
    <x v="2"/>
    <n v="0.5"/>
    <n v="0"/>
    <m/>
    <m/>
    <n v="1"/>
    <n v="0"/>
  </r>
  <r>
    <s v="b133290a-77cc-4aa8-98a6-af28d4fbc346-00003c17-Sales-5609"/>
    <d v="2020-03-18T00:00:00"/>
    <s v="Subash Chand Ishwar Chand"/>
    <x v="2"/>
    <n v="0.5"/>
    <n v="0"/>
    <m/>
    <m/>
    <n v="1"/>
    <n v="0"/>
  </r>
  <r>
    <s v="b133290a-77cc-4aa8-98a6-af28d4fbc346-00003c17-Sales-5609"/>
    <d v="2020-03-18T00:00:00"/>
    <s v="Subash Chand Ishwar Chand"/>
    <x v="7"/>
    <n v="0.35"/>
    <n v="0"/>
    <m/>
    <m/>
    <n v="1"/>
    <n v="0"/>
  </r>
  <r>
    <s v="b133290a-77cc-4aa8-98a6-af28d4fbc346-00003c19-Sales-5511"/>
    <d v="2020-03-18T00:00:00"/>
    <s v="Jai Shri Ram Trading Co."/>
    <x v="7"/>
    <n v="0.3"/>
    <n v="0"/>
    <m/>
    <m/>
    <n v="1"/>
    <n v="0"/>
  </r>
  <r>
    <s v="b133290a-77cc-4aa8-98a6-af28d4fbc346-00003c1c-Sales-5614"/>
    <d v="2020-03-18T00:00:00"/>
    <s v="Cash"/>
    <x v="16"/>
    <n v="3.5"/>
    <n v="0"/>
    <m/>
    <m/>
    <n v="1"/>
    <n v="0"/>
  </r>
  <r>
    <s v="b133290a-77cc-4aa8-98a6-af28d4fbc346-00003c1d-Sales-5615"/>
    <d v="2020-03-18T00:00:00"/>
    <s v="Cash"/>
    <x v="4"/>
    <n v="1"/>
    <n v="0"/>
    <m/>
    <m/>
    <n v="1"/>
    <n v="0"/>
  </r>
  <r>
    <s v="b133290a-77cc-4aa8-98a6-af28d4fbc346-00003c1d-Sales-5615"/>
    <d v="2020-03-18T00:00:00"/>
    <s v="Cash"/>
    <x v="12"/>
    <n v="0.5"/>
    <n v="0"/>
    <m/>
    <m/>
    <n v="1"/>
    <n v="0"/>
  </r>
  <r>
    <s v="b133290a-77cc-4aa8-98a6-af28d4fbc346-00003c1e-Sales-5616"/>
    <d v="2020-03-19T00:00:00"/>
    <s v="Subash Chand Ishwar Chand"/>
    <x v="16"/>
    <n v="0.25"/>
    <n v="0"/>
    <m/>
    <m/>
    <n v="1"/>
    <n v="0"/>
  </r>
  <r>
    <s v="b133290a-77cc-4aa8-98a6-af28d4fbc346-00003c1e-Sales-5616"/>
    <d v="2020-03-19T00:00:00"/>
    <s v="Subash Chand Ishwar Chand"/>
    <x v="7"/>
    <n v="0.4"/>
    <n v="0"/>
    <m/>
    <m/>
    <n v="1"/>
    <n v="0"/>
  </r>
  <r>
    <s v="b133290a-77cc-4aa8-98a6-af28d4fbc346-00003c1f-Sales-5617"/>
    <d v="2020-03-19T00:00:00"/>
    <s v="Subash Chand Ishwar Chand"/>
    <x v="2"/>
    <n v="1"/>
    <n v="0"/>
    <m/>
    <m/>
    <n v="1"/>
    <n v="0"/>
  </r>
  <r>
    <s v="b133290a-77cc-4aa8-98a6-af28d4fbc346-00003c1f-Sales-5617"/>
    <d v="2020-03-19T00:00:00"/>
    <s v="Subash Chand Ishwar Chand"/>
    <x v="7"/>
    <n v="0.7"/>
    <n v="0"/>
    <m/>
    <m/>
    <n v="1"/>
    <n v="0"/>
  </r>
  <r>
    <s v="b133290a-77cc-4aa8-98a6-af28d4fbc346-00003c20-Sales-5618"/>
    <d v="2020-03-19T00:00:00"/>
    <s v="Subash Chand Ishwar Chand"/>
    <x v="2"/>
    <n v="1.25"/>
    <n v="0"/>
    <m/>
    <m/>
    <n v="1"/>
    <n v="0"/>
  </r>
  <r>
    <s v="b133290a-77cc-4aa8-98a6-af28d4fbc346-00003c20-Sales-5618"/>
    <d v="2020-03-19T00:00:00"/>
    <s v="Subash Chand Ishwar Chand"/>
    <x v="7"/>
    <n v="1"/>
    <n v="0"/>
    <m/>
    <m/>
    <n v="1"/>
    <n v="0"/>
  </r>
  <r>
    <s v="b133290a-77cc-4aa8-98a6-af28d4fbc346-00003c21-Sales-5619"/>
    <d v="2020-03-19T00:00:00"/>
    <s v="Subash Chand Ishwar Chand"/>
    <x v="2"/>
    <n v="1.125"/>
    <n v="0"/>
    <m/>
    <m/>
    <n v="1"/>
    <n v="0"/>
  </r>
  <r>
    <s v="b133290a-77cc-4aa8-98a6-af28d4fbc346-00003c21-Sales-5619"/>
    <d v="2020-03-19T00:00:00"/>
    <s v="Subash Chand Ishwar Chand"/>
    <x v="7"/>
    <n v="1"/>
    <n v="0"/>
    <m/>
    <m/>
    <n v="1"/>
    <n v="0"/>
  </r>
  <r>
    <s v="b133290a-77cc-4aa8-98a6-af28d4fbc346-00003c22-Sales-5620"/>
    <d v="2020-03-19T00:00:00"/>
    <s v="Kuldeep Kumar Sachin Kumar"/>
    <x v="2"/>
    <n v="0.625"/>
    <n v="0"/>
    <m/>
    <m/>
    <n v="1"/>
    <n v="0"/>
  </r>
  <r>
    <s v="b133290a-77cc-4aa8-98a6-af28d4fbc346-00003c25-Sales-5623"/>
    <d v="2020-03-19T00:00:00"/>
    <s v="Cash"/>
    <x v="7"/>
    <n v="0.2"/>
    <n v="0"/>
    <m/>
    <m/>
    <n v="1"/>
    <n v="0"/>
  </r>
  <r>
    <s v="b133290a-77cc-4aa8-98a6-af28d4fbc346-00003c27-Sales-5625"/>
    <d v="2020-03-19T00:00:00"/>
    <s v="Cash"/>
    <x v="17"/>
    <n v="3.5"/>
    <n v="0"/>
    <m/>
    <m/>
    <n v="1"/>
    <n v="0"/>
  </r>
  <r>
    <s v="b133290a-77cc-4aa8-98a6-af28d4fbc346-00003c28-Sales-5626"/>
    <d v="2020-03-19T00:00:00"/>
    <s v="Cash"/>
    <x v="2"/>
    <n v="1"/>
    <n v="0"/>
    <m/>
    <m/>
    <n v="1"/>
    <n v="0"/>
  </r>
  <r>
    <s v="b133290a-77cc-4aa8-98a6-af28d4fbc346-00003c2a-Sales-5628"/>
    <d v="2020-03-19T00:00:00"/>
    <s v="Rajesh Kumar Sanjeev Kumar"/>
    <x v="15"/>
    <n v="0.5"/>
    <n v="0"/>
    <m/>
    <m/>
    <n v="1"/>
    <n v="0"/>
  </r>
  <r>
    <s v="b133290a-77cc-4aa8-98a6-af28d4fbc346-00003c2b-Sales-5629"/>
    <d v="2020-03-19T00:00:00"/>
    <s v="Cash"/>
    <x v="15"/>
    <n v="0.5"/>
    <n v="0"/>
    <m/>
    <m/>
    <n v="1"/>
    <n v="0"/>
  </r>
  <r>
    <s v="b133290a-77cc-4aa8-98a6-af28d4fbc346-00003c2c-Sales-5630"/>
    <d v="2020-03-19T00:00:00"/>
    <s v="Cash"/>
    <x v="2"/>
    <n v="0.25"/>
    <n v="0"/>
    <m/>
    <m/>
    <n v="1"/>
    <n v="0"/>
  </r>
  <r>
    <s v="b133290a-77cc-4aa8-98a6-af28d4fbc346-00003c2c-Sales-5630"/>
    <d v="2020-03-19T00:00:00"/>
    <s v="Cash"/>
    <x v="7"/>
    <n v="0.1"/>
    <n v="0"/>
    <m/>
    <m/>
    <n v="1"/>
    <n v="0"/>
  </r>
  <r>
    <s v="b133290a-77cc-4aa8-98a6-af28d4fbc346-00003c2f-Sales-5633"/>
    <d v="2020-03-19T00:00:00"/>
    <s v="Shambu Ram Jasbir Singh"/>
    <x v="2"/>
    <n v="2.125"/>
    <n v="0"/>
    <m/>
    <m/>
    <n v="1"/>
    <n v="0"/>
  </r>
  <r>
    <s v="b133290a-77cc-4aa8-98a6-af28d4fbc346-00003c2f-Sales-5633"/>
    <d v="2020-03-19T00:00:00"/>
    <s v="Shambu Ram Jasbir Singh"/>
    <x v="7"/>
    <n v="1.7"/>
    <n v="0"/>
    <m/>
    <m/>
    <n v="1"/>
    <n v="0"/>
  </r>
  <r>
    <s v="b133290a-77cc-4aa8-98a6-af28d4fbc346-00003c30-Sales-5634"/>
    <d v="2020-03-19T00:00:00"/>
    <s v="Cash"/>
    <x v="16"/>
    <n v="0.25"/>
    <n v="0"/>
    <m/>
    <m/>
    <n v="1"/>
    <n v="0"/>
  </r>
  <r>
    <s v="b133290a-77cc-4aa8-98a6-af28d4fbc346-00003c31-Sales-5635"/>
    <d v="2020-03-19T00:00:00"/>
    <s v="Cash"/>
    <x v="16"/>
    <n v="0.25"/>
    <n v="0"/>
    <m/>
    <m/>
    <n v="1"/>
    <n v="0"/>
  </r>
  <r>
    <s v="b133290a-77cc-4aa8-98a6-af28d4fbc346-00003c3c-Sales-5639"/>
    <d v="2020-03-20T00:00:00"/>
    <s v="Subash Chand Ishwar Chand"/>
    <x v="7"/>
    <n v="1"/>
    <n v="0"/>
    <m/>
    <m/>
    <n v="1"/>
    <n v="0"/>
  </r>
  <r>
    <s v="b133290a-77cc-4aa8-98a6-af28d4fbc346-00003c3e-Sales-5641"/>
    <d v="2020-03-20T00:00:00"/>
    <s v="New Rana Trading Co."/>
    <x v="16"/>
    <n v="1.5"/>
    <n v="0"/>
    <m/>
    <m/>
    <n v="1"/>
    <n v="0"/>
  </r>
  <r>
    <s v="b133290a-77cc-4aa8-98a6-af28d4fbc346-00003c41-Sales-5644"/>
    <d v="2020-03-20T00:00:00"/>
    <s v="Kuldeep Kumar Sachin Kumar"/>
    <x v="2"/>
    <n v="0.5"/>
    <n v="0"/>
    <m/>
    <m/>
    <n v="1"/>
    <n v="0"/>
  </r>
  <r>
    <s v="b133290a-77cc-4aa8-98a6-af28d4fbc346-00003c41-Sales-5644"/>
    <d v="2020-03-20T00:00:00"/>
    <s v="Kuldeep Kumar Sachin Kumar"/>
    <x v="7"/>
    <n v="0.4"/>
    <n v="0"/>
    <m/>
    <m/>
    <n v="1"/>
    <n v="0"/>
  </r>
  <r>
    <s v="b133290a-77cc-4aa8-98a6-af28d4fbc346-00003c42-Sales-5645"/>
    <d v="2020-03-20T00:00:00"/>
    <s v="Cash"/>
    <x v="19"/>
    <n v="0.2"/>
    <n v="0"/>
    <m/>
    <m/>
    <n v="1"/>
    <n v="0"/>
  </r>
  <r>
    <s v="b133290a-77cc-4aa8-98a6-af28d4fbc346-00003c42-Sales-5645"/>
    <d v="2020-03-20T00:00:00"/>
    <s v="Cash"/>
    <x v="2"/>
    <n v="0.125"/>
    <n v="0"/>
    <m/>
    <m/>
    <n v="1"/>
    <n v="0"/>
  </r>
  <r>
    <s v="b133290a-77cc-4aa8-98a6-af28d4fbc346-00003c43-Sales-5646"/>
    <d v="2020-03-20T00:00:00"/>
    <s v="Cash"/>
    <x v="2"/>
    <n v="5"/>
    <n v="0"/>
    <m/>
    <m/>
    <n v="1"/>
    <n v="0"/>
  </r>
  <r>
    <s v="b133290a-77cc-4aa8-98a6-af28d4fbc346-00003c44-Sales-5647"/>
    <d v="2020-03-20T00:00:00"/>
    <s v="Cash"/>
    <x v="16"/>
    <n v="1.5"/>
    <n v="0"/>
    <m/>
    <m/>
    <n v="1"/>
    <n v="0"/>
  </r>
  <r>
    <s v="b133290a-77cc-4aa8-98a6-af28d4fbc346-00003c85-Sales-5652"/>
    <d v="2020-03-21T00:00:00"/>
    <s v="Anil Trading Co."/>
    <x v="16"/>
    <n v="0.75"/>
    <n v="0"/>
    <m/>
    <m/>
    <n v="1"/>
    <n v="0"/>
  </r>
  <r>
    <s v="b133290a-77cc-4aa8-98a6-af28d4fbc346-00003c86-Sales-5653"/>
    <d v="2020-03-21T00:00:00"/>
    <s v="Cash"/>
    <x v="2"/>
    <n v="1"/>
    <n v="0"/>
    <m/>
    <m/>
    <n v="1"/>
    <n v="0"/>
  </r>
  <r>
    <s v="b133290a-77cc-4aa8-98a6-af28d4fbc346-00003c8a-Sales-5657"/>
    <d v="2020-03-21T00:00:00"/>
    <s v="Cash"/>
    <x v="19"/>
    <n v="0.1"/>
    <n v="0"/>
    <m/>
    <m/>
    <n v="1"/>
    <n v="0"/>
  </r>
  <r>
    <s v="b133290a-77cc-4aa8-98a6-af28d4fbc346-00003c8b-Sales-5658"/>
    <d v="2020-03-21T00:00:00"/>
    <s v="Cash"/>
    <x v="19"/>
    <n v="0.1"/>
    <n v="0"/>
    <m/>
    <m/>
    <n v="1"/>
    <n v="0"/>
  </r>
  <r>
    <s v="b133290a-77cc-4aa8-98a6-af28d4fbc346-00003c8b-Sales-5658"/>
    <d v="2020-03-21T00:00:00"/>
    <s v="Cash"/>
    <x v="2"/>
    <n v="1"/>
    <n v="0"/>
    <m/>
    <m/>
    <n v="1"/>
    <n v="0"/>
  </r>
  <r>
    <s v="b133290a-77cc-4aa8-98a6-af28d4fbc346-00003c8e-Sales-5661"/>
    <d v="2020-03-21T00:00:00"/>
    <s v="Cash"/>
    <x v="2"/>
    <n v="2"/>
    <n v="0"/>
    <m/>
    <m/>
    <n v="1"/>
    <n v="0"/>
  </r>
  <r>
    <s v="b133290a-77cc-4aa8-98a6-af28d4fbc346-00003c8f-Sales-5662"/>
    <d v="2020-03-21T00:00:00"/>
    <s v="Cash"/>
    <x v="2"/>
    <n v="0.1"/>
    <n v="0"/>
    <m/>
    <m/>
    <n v="1"/>
    <n v="0"/>
  </r>
  <r>
    <s v="b133290a-77cc-4aa8-98a6-af28d4fbc346-00003c8f-Sales-5662"/>
    <d v="2020-03-21T00:00:00"/>
    <s v="Cash"/>
    <x v="7"/>
    <n v="0.1"/>
    <n v="0"/>
    <m/>
    <m/>
    <n v="1"/>
    <n v="0"/>
  </r>
  <r>
    <s v="b133290a-77cc-4aa8-98a6-af28d4fbc346-00003c90-Sales-5663"/>
    <d v="2020-03-23T00:00:00"/>
    <s v="Cash"/>
    <x v="2"/>
    <n v="1.25"/>
    <n v="0"/>
    <m/>
    <m/>
    <n v="1"/>
    <n v="0"/>
  </r>
  <r>
    <s v="b133290a-77cc-4aa8-98a6-af28d4fbc346-00003c91-Sales-5664"/>
    <d v="2020-03-23T00:00:00"/>
    <s v="Cash"/>
    <x v="16"/>
    <n v="1.75"/>
    <n v="0"/>
    <m/>
    <m/>
    <n v="1"/>
    <n v="0"/>
  </r>
  <r>
    <s v="b133290a-77cc-4aa8-98a6-af28d4fbc346-00003c92-Sales-5665"/>
    <d v="2020-03-23T00:00:00"/>
    <s v="Cash"/>
    <x v="16"/>
    <n v="0.5"/>
    <n v="0"/>
    <m/>
    <m/>
    <n v="1"/>
    <n v="0"/>
  </r>
  <r>
    <s v="b133290a-77cc-4aa8-98a6-af28d4fbc346-00003c93-Sales-5666"/>
    <d v="2020-03-23T00:00:00"/>
    <s v="Cash"/>
    <x v="2"/>
    <n v="1.25"/>
    <n v="0"/>
    <m/>
    <m/>
    <n v="1"/>
    <n v="0"/>
  </r>
  <r>
    <s v="b133290a-77cc-4aa8-98a6-af28d4fbc346-00003c93-Sales-5666"/>
    <d v="2020-03-23T00:00:00"/>
    <s v="Cash"/>
    <x v="7"/>
    <n v="1"/>
    <n v="0"/>
    <m/>
    <m/>
    <n v="1"/>
    <n v="0"/>
  </r>
  <r>
    <s v="b133290a-77cc-4aa8-98a6-af28d4fbc346-00003c95-Sales-5668"/>
    <d v="2020-03-23T00:00:00"/>
    <s v="Cash"/>
    <x v="2"/>
    <n v="4"/>
    <n v="0"/>
    <m/>
    <m/>
    <n v="1"/>
    <n v="0"/>
  </r>
  <r>
    <s v="b133290a-77cc-4aa8-98a6-af28d4fbc346-00003c9f-Sales-5678"/>
    <d v="2020-03-23T00:00:00"/>
    <s v="Juna Ram and Sons"/>
    <x v="16"/>
    <n v="2.5"/>
    <n v="0"/>
    <m/>
    <m/>
    <n v="1"/>
    <n v="0"/>
  </r>
  <r>
    <s v="b133290a-77cc-4aa8-98a6-af28d4fbc346-00003ca2-Sales-5681"/>
    <d v="2020-03-23T00:00:00"/>
    <s v="Subash Chand Ishwar Chand"/>
    <x v="7"/>
    <n v="0.1"/>
    <n v="0"/>
    <m/>
    <m/>
    <n v="1"/>
    <n v="0"/>
  </r>
  <r>
    <s v="b133290a-77cc-4aa8-98a6-af28d4fbc346-00003ca5-Sales-5684"/>
    <d v="2020-03-23T00:00:00"/>
    <s v="Anil Trading Co."/>
    <x v="2"/>
    <n v="0.25"/>
    <n v="0"/>
    <m/>
    <m/>
    <n v="1"/>
    <n v="0"/>
  </r>
  <r>
    <s v="b133290a-77cc-4aa8-98a6-af28d4fbc346-00003ca8-Sales-5687"/>
    <d v="2020-03-24T00:00:00"/>
    <s v="Cash"/>
    <x v="2"/>
    <n v="2.1"/>
    <n v="0"/>
    <m/>
    <m/>
    <n v="1"/>
    <n v="0"/>
  </r>
  <r>
    <s v="b133290a-77cc-4aa8-98a6-af28d4fbc346-00003ca9-Sales-5688"/>
    <d v="2020-03-24T00:00:00"/>
    <s v="Cash"/>
    <x v="7"/>
    <n v="0.2"/>
    <n v="0"/>
    <m/>
    <m/>
    <n v="1"/>
    <n v="0"/>
  </r>
  <r>
    <s v="b133290a-77cc-4aa8-98a6-af28d4fbc346-00003cab-Sales-5690"/>
    <d v="2020-03-24T00:00:00"/>
    <s v="Cash"/>
    <x v="2"/>
    <n v="1"/>
    <n v="0"/>
    <m/>
    <m/>
    <n v="1"/>
    <n v="0"/>
  </r>
  <r>
    <s v="b133290a-77cc-4aa8-98a6-af28d4fbc346-00003cab-Sales-5690"/>
    <d v="2020-03-24T00:00:00"/>
    <s v="Cash"/>
    <x v="7"/>
    <n v="0.8"/>
    <n v="0"/>
    <m/>
    <m/>
    <n v="1"/>
    <n v="0"/>
  </r>
  <r>
    <s v="b133290a-77cc-4aa8-98a6-af28d4fbc346-00003cac-Sales-5691"/>
    <d v="2020-03-24T00:00:00"/>
    <s v="Cash"/>
    <x v="16"/>
    <n v="1"/>
    <n v="0"/>
    <m/>
    <m/>
    <n v="1"/>
    <n v="0"/>
  </r>
  <r>
    <s v="b133290a-77cc-4aa8-98a6-af28d4fbc346-00003cac-Sales-5691"/>
    <d v="2020-03-24T00:00:00"/>
    <s v="Cash"/>
    <x v="7"/>
    <n v="0.3"/>
    <n v="0"/>
    <m/>
    <m/>
    <n v="1"/>
    <n v="0"/>
  </r>
  <r>
    <s v="b133290a-77cc-4aa8-98a6-af28d4fbc346-00003cb0-Sales-5695"/>
    <d v="2020-03-24T00:00:00"/>
    <s v="Cash"/>
    <x v="19"/>
    <n v="0.1"/>
    <n v="0"/>
    <m/>
    <m/>
    <n v="1"/>
    <n v="0"/>
  </r>
  <r>
    <s v="b133290a-77cc-4aa8-98a6-af28d4fbc346-00003cb1-Sales-5696"/>
    <d v="2020-03-24T00:00:00"/>
    <s v="Cash"/>
    <x v="7"/>
    <n v="0.2"/>
    <n v="0"/>
    <m/>
    <m/>
    <n v="1"/>
    <n v="0"/>
  </r>
  <r>
    <s v="b133290a-77cc-4aa8-98a6-af28d4fbc346-00003cb2-Sales-5697"/>
    <d v="2020-03-24T00:00:00"/>
    <s v="Kuldeep Kumar Sachin Kumar"/>
    <x v="2"/>
    <n v="0.5"/>
    <n v="0"/>
    <m/>
    <m/>
    <n v="1"/>
    <n v="0"/>
  </r>
  <r>
    <s v="b133290a-77cc-4aa8-98a6-af28d4fbc346-00003cb2-Sales-5697"/>
    <d v="2020-03-24T00:00:00"/>
    <s v="Kuldeep Kumar Sachin Kumar"/>
    <x v="7"/>
    <n v="0.4"/>
    <n v="0"/>
    <m/>
    <m/>
    <n v="1"/>
    <n v="0"/>
  </r>
  <r>
    <s v="b133290a-77cc-4aa8-98a6-af28d4fbc346-00003cb7-Sales-5702"/>
    <d v="2020-03-27T00:00:00"/>
    <s v="Cash"/>
    <x v="7"/>
    <n v="0.1"/>
    <n v="0"/>
    <m/>
    <m/>
    <n v="1"/>
    <n v="0"/>
  </r>
  <r>
    <s v="b133290a-77cc-4aa8-98a6-af28d4fbc346-00003cb8-Sales-5703"/>
    <d v="2020-03-27T00:00:00"/>
    <s v="Cash"/>
    <x v="19"/>
    <n v="0.3"/>
    <n v="0"/>
    <m/>
    <m/>
    <n v="1"/>
    <n v="0"/>
  </r>
  <r>
    <s v="b133290a-77cc-4aa8-98a6-af28d4fbc346-00003cb8-Sales-5703"/>
    <d v="2020-03-27T00:00:00"/>
    <s v="Cash"/>
    <x v="4"/>
    <n v="6"/>
    <n v="0"/>
    <m/>
    <m/>
    <n v="1"/>
    <n v="0"/>
  </r>
  <r>
    <s v="b133290a-77cc-4aa8-98a6-af28d4fbc346-00003cb9-Sales-5704"/>
    <d v="2020-03-27T00:00:00"/>
    <s v="Cash"/>
    <x v="1"/>
    <n v="24"/>
    <n v="0"/>
    <m/>
    <m/>
    <n v="1"/>
    <n v="0"/>
  </r>
  <r>
    <s v="b133290a-77cc-4aa8-98a6-af28d4fbc346-00003cba-Sales-5705"/>
    <d v="2020-03-27T00:00:00"/>
    <s v="Cash"/>
    <x v="18"/>
    <n v="2"/>
    <n v="0"/>
    <m/>
    <m/>
    <n v="1"/>
    <n v="0"/>
  </r>
  <r>
    <s v="b133290a-77cc-4aa8-98a6-af28d4fbc346-00003cbb-Sales-5706"/>
    <d v="2020-03-27T00:00:00"/>
    <s v="Cash"/>
    <x v="18"/>
    <n v="1"/>
    <n v="0"/>
    <m/>
    <m/>
    <n v="1"/>
    <n v="0"/>
  </r>
  <r>
    <s v="b133290a-77cc-4aa8-98a6-af28d4fbc346-00003cbb-Sales-5706"/>
    <d v="2020-03-27T00:00:00"/>
    <s v="Cash"/>
    <x v="4"/>
    <n v="2"/>
    <n v="0"/>
    <m/>
    <m/>
    <n v="1"/>
    <n v="0"/>
  </r>
  <r>
    <s v="b133290a-77cc-4aa8-98a6-af28d4fbc346-00003cbc-Sales-5707"/>
    <d v="2020-03-27T00:00:00"/>
    <s v="Cash"/>
    <x v="19"/>
    <n v="0.3"/>
    <n v="0"/>
    <m/>
    <m/>
    <n v="1"/>
    <n v="0"/>
  </r>
  <r>
    <s v="b133290a-77cc-4aa8-98a6-af28d4fbc346-00003cbc-Sales-5707"/>
    <d v="2020-03-27T00:00:00"/>
    <s v="Cash"/>
    <x v="18"/>
    <n v="2"/>
    <n v="0"/>
    <m/>
    <m/>
    <n v="1"/>
    <n v="0"/>
  </r>
  <r>
    <s v="b133290a-77cc-4aa8-98a6-af28d4fbc346-00003cbc-Sales-5707"/>
    <d v="2020-03-27T00:00:00"/>
    <s v="Cash"/>
    <x v="12"/>
    <n v="1"/>
    <n v="0"/>
    <m/>
    <m/>
    <n v="1"/>
    <n v="0"/>
  </r>
  <r>
    <s v="b133290a-77cc-4aa8-98a6-af28d4fbc346-00003cbd-Sales-5708"/>
    <d v="2020-03-27T00:00:00"/>
    <s v="Cash"/>
    <x v="18"/>
    <n v="1"/>
    <n v="0"/>
    <m/>
    <m/>
    <n v="1"/>
    <n v="0"/>
  </r>
  <r>
    <s v="b133290a-77cc-4aa8-98a6-af28d4fbc346-00003cbd-Sales-5708"/>
    <d v="2020-03-27T00:00:00"/>
    <s v="Cash"/>
    <x v="4"/>
    <n v="3"/>
    <n v="0"/>
    <m/>
    <m/>
    <n v="1"/>
    <n v="0"/>
  </r>
  <r>
    <s v="b133290a-77cc-4aa8-98a6-af28d4fbc346-00003cbe-Sales-5709"/>
    <d v="2020-03-27T00:00:00"/>
    <s v="Cash"/>
    <x v="2"/>
    <n v="0.5"/>
    <n v="0"/>
    <m/>
    <m/>
    <n v="1"/>
    <n v="0"/>
  </r>
  <r>
    <s v="b133290a-77cc-4aa8-98a6-af28d4fbc346-00003cbf-Sales-5710"/>
    <d v="2020-03-27T00:00:00"/>
    <s v="Cash"/>
    <x v="19"/>
    <n v="0.5"/>
    <n v="0"/>
    <m/>
    <m/>
    <n v="1"/>
    <n v="0"/>
  </r>
  <r>
    <s v="b133290a-77cc-4aa8-98a6-af28d4fbc346-00003cbf-Sales-5710"/>
    <d v="2020-03-27T00:00:00"/>
    <s v="Cash"/>
    <x v="18"/>
    <n v="2"/>
    <n v="0"/>
    <m/>
    <m/>
    <n v="1"/>
    <n v="0"/>
  </r>
  <r>
    <s v="b133290a-77cc-4aa8-98a6-af28d4fbc346-00003cc0-Sales-5711"/>
    <d v="2020-03-27T00:00:00"/>
    <s v="Cash"/>
    <x v="8"/>
    <n v="0.2"/>
    <n v="0"/>
    <m/>
    <m/>
    <n v="1"/>
    <n v="0"/>
  </r>
  <r>
    <s v="b133290a-77cc-4aa8-98a6-af28d4fbc346-00003cc3-Sales-5714"/>
    <d v="2020-03-27T00:00:00"/>
    <s v="Cash"/>
    <x v="2"/>
    <n v="0.25"/>
    <n v="0"/>
    <m/>
    <m/>
    <n v="1"/>
    <n v="0"/>
  </r>
  <r>
    <s v="b133290a-77cc-4aa8-98a6-af28d4fbc346-00003cc4-Sales-5715"/>
    <d v="2020-03-27T00:00:00"/>
    <s v="Cash"/>
    <x v="19"/>
    <n v="0.1"/>
    <n v="0"/>
    <m/>
    <m/>
    <n v="1"/>
    <n v="0"/>
  </r>
  <r>
    <s v="b133290a-77cc-4aa8-98a6-af28d4fbc346-00003cc6-Sales-5717"/>
    <d v="2020-03-28T00:00:00"/>
    <s v="Cash"/>
    <x v="17"/>
    <n v="0.5"/>
    <n v="0"/>
    <m/>
    <m/>
    <n v="1"/>
    <n v="0"/>
  </r>
  <r>
    <s v="b133290a-77cc-4aa8-98a6-af28d4fbc346-00003cc6-Sales-5717"/>
    <d v="2020-03-28T00:00:00"/>
    <s v="Cash"/>
    <x v="7"/>
    <n v="0.5"/>
    <n v="0"/>
    <m/>
    <m/>
    <n v="1"/>
    <n v="0"/>
  </r>
  <r>
    <s v="b133290a-77cc-4aa8-98a6-af28d4fbc346-00003cc9-Sales-5720"/>
    <d v="2020-03-28T00:00:00"/>
    <s v="Cash"/>
    <x v="2"/>
    <n v="4"/>
    <n v="0"/>
    <m/>
    <m/>
    <n v="1"/>
    <n v="0"/>
  </r>
  <r>
    <s v="b133290a-77cc-4aa8-98a6-af28d4fbc346-00003cc9-Sales-5720"/>
    <d v="2020-03-28T00:00:00"/>
    <s v="Cash"/>
    <x v="7"/>
    <n v="3"/>
    <n v="0"/>
    <m/>
    <m/>
    <n v="1"/>
    <n v="0"/>
  </r>
  <r>
    <s v="b133290a-77cc-4aa8-98a6-af28d4fbc346-00003ccb-Sales-5722"/>
    <d v="2020-03-28T00:00:00"/>
    <s v="Cash"/>
    <x v="7"/>
    <n v="0.1"/>
    <n v="0"/>
    <m/>
    <m/>
    <n v="1"/>
    <n v="0"/>
  </r>
  <r>
    <s v="b133290a-77cc-4aa8-98a6-af28d4fbc346-00003cce-Sales-5725"/>
    <d v="2020-03-30T00:00:00"/>
    <s v="Cash"/>
    <x v="19"/>
    <n v="0.1"/>
    <n v="0"/>
    <m/>
    <m/>
    <n v="1"/>
    <n v="0"/>
  </r>
  <r>
    <s v="b133290a-77cc-4aa8-98a6-af28d4fbc346-00003cce-Sales-5725"/>
    <d v="2020-03-30T00:00:00"/>
    <s v="Cash"/>
    <x v="4"/>
    <n v="4"/>
    <n v="0"/>
    <m/>
    <m/>
    <n v="1"/>
    <n v="0"/>
  </r>
  <r>
    <s v="b133290a-77cc-4aa8-98a6-af28d4fbc346-00003ccf-Sales-5726"/>
    <d v="2020-03-30T00:00:00"/>
    <s v="Cash"/>
    <x v="13"/>
    <n v="1"/>
    <n v="0"/>
    <m/>
    <m/>
    <n v="1"/>
    <n v="0"/>
  </r>
  <r>
    <s v="b133290a-77cc-4aa8-98a6-af28d4fbc346-00003ccf-Sales-5726"/>
    <d v="2020-03-30T00:00:00"/>
    <s v="Cash"/>
    <x v="4"/>
    <n v="1"/>
    <n v="0"/>
    <m/>
    <m/>
    <n v="1"/>
    <n v="0"/>
  </r>
  <r>
    <s v="b133290a-77cc-4aa8-98a6-af28d4fbc346-00003cd0-Sales-5727"/>
    <d v="2020-03-31T00:00:00"/>
    <s v="Cash"/>
    <x v="19"/>
    <n v="0.1"/>
    <n v="0"/>
    <m/>
    <m/>
    <n v="1"/>
    <n v="0"/>
  </r>
  <r>
    <s v="b133290a-77cc-4aa8-98a6-af28d4fbc346-00003cd0-Sales-5727"/>
    <d v="2020-03-31T00:00:00"/>
    <s v="Cash"/>
    <x v="4"/>
    <n v="5"/>
    <n v="0"/>
    <m/>
    <m/>
    <n v="1"/>
    <n v="0"/>
  </r>
  <r>
    <s v="b133290a-77cc-4aa8-98a6-af28d4fbc346-00003cd2-Sales-5729"/>
    <d v="2020-03-31T00:00:00"/>
    <s v="Cash"/>
    <x v="4"/>
    <n v="2"/>
    <n v="0"/>
    <m/>
    <m/>
    <n v="1"/>
    <n v="0"/>
  </r>
  <r>
    <s v="b133290a-77cc-4aa8-98a6-af28d4fbc346-00003cd3-Sales-5730"/>
    <d v="2020-03-31T00:00:00"/>
    <s v="Cash"/>
    <x v="18"/>
    <n v="1"/>
    <n v="0"/>
    <m/>
    <m/>
    <n v="1"/>
    <n v="0"/>
  </r>
  <r>
    <s v="b133290a-77cc-4aa8-98a6-af28d4fbc346-00003cd5-Sales-5732"/>
    <d v="2020-03-31T00:00:00"/>
    <s v="Cash"/>
    <x v="4"/>
    <n v="2"/>
    <n v="0"/>
    <m/>
    <m/>
    <n v="1"/>
    <n v="0"/>
  </r>
  <r>
    <s v="b133290a-77cc-4aa8-98a6-af28d4fbc346-00003cd6-Sales-5733"/>
    <d v="2020-03-31T00:00:00"/>
    <s v="Cash"/>
    <x v="4"/>
    <n v="2"/>
    <n v="0"/>
    <m/>
    <m/>
    <n v="1"/>
    <n v="0"/>
  </r>
  <r>
    <s v="b133290a-77cc-4aa8-98a6-af28d4fbc346-00003cd7-Sales-5734"/>
    <d v="2020-03-31T00:00:00"/>
    <s v="Cash"/>
    <x v="18"/>
    <n v="1"/>
    <n v="0"/>
    <m/>
    <m/>
    <n v="1"/>
    <n v="0"/>
  </r>
  <r>
    <s v="b133290a-77cc-4aa8-98a6-af28d4fbc346-00003cd8-Sales-5735"/>
    <d v="2020-03-31T00:00:00"/>
    <s v="Anil Trading Co."/>
    <x v="4"/>
    <n v="4"/>
    <n v="0"/>
    <m/>
    <m/>
    <n v="1"/>
    <n v="0"/>
  </r>
  <r>
    <s v="b133290a-77cc-4aa8-98a6-af28d4fbc346-00003cee-Sales-5739"/>
    <d v="2020-03-31T00:00:00"/>
    <s v="Cash"/>
    <x v="1"/>
    <n v="120"/>
    <n v="0"/>
    <m/>
    <m/>
    <n v="1"/>
    <n v="0"/>
  </r>
  <r>
    <s v="b133290a-77cc-4aa8-98a6-af28d4fbc346-00003cef-Sales-5740"/>
    <d v="2020-03-31T00:00:00"/>
    <s v="Cash"/>
    <x v="7"/>
    <n v="5"/>
    <n v="0"/>
    <m/>
    <m/>
    <n v="1"/>
    <n v="0"/>
  </r>
  <r>
    <s v="b133290a-77cc-4aa8-98a6-af28d4fbc346-00003cf0-Sales-5741"/>
    <d v="2020-03-31T00:00:00"/>
    <s v="Cash"/>
    <x v="17"/>
    <n v="0.5"/>
    <n v="0"/>
    <m/>
    <m/>
    <n v="1"/>
    <n v="0"/>
  </r>
  <r>
    <s v="b133290a-77cc-4aa8-98a6-af28d4fbc346-00003cf1-Sales-5742"/>
    <d v="2020-03-31T00:00:00"/>
    <s v="Cash"/>
    <x v="4"/>
    <n v="1"/>
    <n v="0"/>
    <m/>
    <m/>
    <n v="1"/>
    <n v="0"/>
  </r>
  <r>
    <s v="b133290a-77cc-4aa8-98a6-af28d4fbc346-00003cf2-Sales-5743"/>
    <d v="2020-03-31T00:00:00"/>
    <s v="Cash"/>
    <x v="19"/>
    <n v="0.1"/>
    <n v="0"/>
    <m/>
    <m/>
    <n v="1"/>
    <n v="0"/>
  </r>
  <r>
    <s v="b133290a-77cc-4aa8-98a6-af28d4fbc346-00003cf2-Sales-5743"/>
    <d v="2020-03-31T00:00:00"/>
    <s v="Cash"/>
    <x v="4"/>
    <n v="2"/>
    <n v="0"/>
    <m/>
    <m/>
    <n v="1"/>
    <n v="0"/>
  </r>
  <r>
    <s v="b133290a-77cc-4aa8-98a6-af28d4fbc346-00003cf2-Sales-5743"/>
    <d v="2020-03-31T00:00:00"/>
    <s v="Cash"/>
    <x v="12"/>
    <n v="0.5"/>
    <n v="0"/>
    <m/>
    <m/>
    <n v="1"/>
    <n v="0"/>
  </r>
  <r>
    <s v="b133290a-77cc-4aa8-98a6-af28d4fbc346-00003cf3-Sales-5744"/>
    <d v="2020-03-31T00:00:00"/>
    <s v="Cash"/>
    <x v="4"/>
    <n v="18"/>
    <n v="0"/>
    <m/>
    <m/>
    <n v="1"/>
    <n v="0"/>
  </r>
  <r>
    <s v="b133290a-77cc-4aa8-98a6-af28d4fbc346-00003cf4-Sales-5745"/>
    <d v="2020-03-31T00:00:00"/>
    <s v="Cash"/>
    <x v="4"/>
    <n v="20"/>
    <n v="0"/>
    <m/>
    <m/>
    <n v="1"/>
    <n v="0"/>
  </r>
  <r>
    <s v="b133290a-77cc-4aa8-98a6-af28d4fbc346-00003cf6-Sales-5747"/>
    <d v="2020-03-31T00:00:00"/>
    <s v="Cash"/>
    <x v="4"/>
    <n v="2"/>
    <n v="0"/>
    <m/>
    <m/>
    <n v="1"/>
    <n v="0"/>
  </r>
  <r>
    <s v="b133290a-77cc-4aa8-98a6-af28d4fbc346-00003cf7-Sales-5748"/>
    <d v="2020-03-31T00:00:00"/>
    <s v="Cash"/>
    <x v="4"/>
    <n v="4"/>
    <n v="0"/>
    <m/>
    <m/>
    <n v="1"/>
    <n v="0"/>
  </r>
  <r>
    <s v="b133290a-77cc-4aa8-98a6-af28d4fbc346-00003cf8-Sales-5749"/>
    <d v="2020-03-31T00:00:00"/>
    <s v="Cash"/>
    <x v="18"/>
    <n v="1"/>
    <n v="0"/>
    <m/>
    <m/>
    <n v="1"/>
    <n v="0"/>
  </r>
  <r>
    <s v="b133290a-77cc-4aa8-98a6-af28d4fbc346-00003cf9-Sales-5750"/>
    <d v="2020-03-31T00:00:00"/>
    <s v="Cash"/>
    <x v="4"/>
    <n v="1"/>
    <n v="0"/>
    <m/>
    <m/>
    <n v="1"/>
    <n v="0"/>
  </r>
  <r>
    <s v="b133290a-77cc-4aa8-98a6-af28d4fbc346-00003cfa-Sales-5751"/>
    <d v="2020-03-31T00:00:00"/>
    <s v="Cash"/>
    <x v="4"/>
    <n v="2"/>
    <n v="0"/>
    <m/>
    <m/>
    <n v="1"/>
    <n v="0"/>
  </r>
  <r>
    <s v="b133290a-77cc-4aa8-98a6-af28d4fbc346-00003cfb-Sales-5752"/>
    <d v="2020-03-31T00:00:00"/>
    <s v="Cash"/>
    <x v="19"/>
    <n v="0.1"/>
    <n v="0"/>
    <m/>
    <m/>
    <n v="1"/>
    <n v="0"/>
  </r>
  <r>
    <s v="b133290a-77cc-4aa8-98a6-af28d4fbc346-00003cfb-Sales-5752"/>
    <d v="2020-03-31T00:00:00"/>
    <s v="Cash"/>
    <x v="4"/>
    <n v="4"/>
    <n v="0"/>
    <m/>
    <m/>
    <n v="1"/>
    <n v="0"/>
  </r>
  <r>
    <s v="b133290a-77cc-4aa8-98a6-af28d4fbc346-00003cfc-Sales-5753"/>
    <d v="2020-03-31T00:00:00"/>
    <s v="Cash"/>
    <x v="18"/>
    <n v="1"/>
    <n v="0"/>
    <m/>
    <m/>
    <n v="1"/>
    <n v="0"/>
  </r>
  <r>
    <s v="b133290a-77cc-4aa8-98a6-af28d4fbc346-00003cfd-Sales-5754"/>
    <d v="2020-03-31T00:00:00"/>
    <s v="Cash"/>
    <x v="4"/>
    <n v="3"/>
    <n v="0"/>
    <m/>
    <m/>
    <n v="1"/>
    <n v="0"/>
  </r>
  <r>
    <s v="b133290a-77cc-4aa8-98a6-af28d4fbc346-00003cfe-Sales-5755"/>
    <d v="2020-03-31T00:00:00"/>
    <s v="Cash"/>
    <x v="18"/>
    <n v="1"/>
    <n v="0"/>
    <m/>
    <m/>
    <n v="1"/>
    <n v="0"/>
  </r>
  <r>
    <s v="b133290a-77cc-4aa8-98a6-af28d4fbc346-00003cfe-Sales-5755"/>
    <d v="2020-03-31T00:00:00"/>
    <s v="Cash"/>
    <x v="4"/>
    <n v="1"/>
    <n v="0"/>
    <m/>
    <m/>
    <n v="1"/>
    <n v="0"/>
  </r>
  <r>
    <s v="b133290a-77cc-4aa8-98a6-af28d4fbc346-00003d01-Sales-5758"/>
    <d v="2020-03-31T00:00:00"/>
    <s v="Cash"/>
    <x v="4"/>
    <n v="3"/>
    <n v="0"/>
    <m/>
    <m/>
    <n v="1"/>
    <n v="0"/>
  </r>
  <r>
    <s v="b133290a-77cc-4aa8-98a6-af28d4fbc346-00003d03-Sales-5760"/>
    <d v="2020-03-31T00:00:00"/>
    <s v="Cash"/>
    <x v="4"/>
    <n v="12"/>
    <n v="0"/>
    <m/>
    <m/>
    <n v="1"/>
    <n v="0"/>
  </r>
  <r>
    <s v="b133290a-77cc-4aa8-98a6-af28d4fbc346-00003d04-Sales-5761"/>
    <d v="2020-03-31T00:00:00"/>
    <s v="Cash"/>
    <x v="4"/>
    <n v="22"/>
    <n v="0"/>
    <m/>
    <m/>
    <n v="1"/>
    <n v="0"/>
  </r>
  <r>
    <s v="b133290a-77cc-4aa8-98a6-af28d4fbc346-00003d05-Sales-5762"/>
    <d v="2020-03-31T00:00:00"/>
    <s v="Cash"/>
    <x v="4"/>
    <n v="4"/>
    <n v="0"/>
    <m/>
    <m/>
    <n v="1"/>
    <n v="0"/>
  </r>
  <r>
    <s v="b133290a-77cc-4aa8-98a6-af28d4fbc346-00003d06-Sales-5763"/>
    <d v="2020-03-31T00:00:00"/>
    <s v="Cash"/>
    <x v="4"/>
    <n v="4"/>
    <n v="0"/>
    <m/>
    <m/>
    <n v="1"/>
    <n v="0"/>
  </r>
  <r>
    <s v="b133290a-77cc-4aa8-98a6-af28d4fbc346-00003d07-Sales-5764"/>
    <d v="2020-03-31T00:00:00"/>
    <s v="Cash"/>
    <x v="18"/>
    <n v="1"/>
    <n v="0"/>
    <m/>
    <m/>
    <n v="1"/>
    <n v="0"/>
  </r>
  <r>
    <s v="b133290a-77cc-4aa8-98a6-af28d4fbc346-00003d07-Sales-5764"/>
    <d v="2020-03-31T00:00:00"/>
    <s v="Cash"/>
    <x v="4"/>
    <n v="3"/>
    <n v="0"/>
    <m/>
    <m/>
    <n v="1"/>
    <n v="0"/>
  </r>
  <r>
    <s v="b133290a-77cc-4aa8-98a6-af28d4fbc346-00003d09-Sales-5766"/>
    <d v="2020-03-31T00:00:00"/>
    <s v="Cash"/>
    <x v="4"/>
    <n v="20"/>
    <n v="0"/>
    <m/>
    <m/>
    <n v="1"/>
    <n v="0"/>
  </r>
  <r>
    <s v="b133290a-77cc-4aa8-98a6-af28d4fbc346-00003d0a-Sales-5767"/>
    <d v="2020-03-31T00:00:00"/>
    <s v="Cash"/>
    <x v="4"/>
    <n v="5"/>
    <n v="0"/>
    <m/>
    <m/>
    <n v="1"/>
    <n v="0"/>
  </r>
  <r>
    <s v="b133290a-77cc-4aa8-98a6-af28d4fbc346-00003d0b-Sales-5768"/>
    <d v="2020-03-31T00:00:00"/>
    <s v="Cash"/>
    <x v="4"/>
    <n v="7"/>
    <n v="0"/>
    <m/>
    <m/>
    <n v="1"/>
    <n v="0"/>
  </r>
  <r>
    <s v="b133290a-77cc-4aa8-98a6-af28d4fbc346-00003d0c-Sales-5769"/>
    <d v="2020-03-31T00:00:00"/>
    <s v="Cash"/>
    <x v="18"/>
    <n v="2"/>
    <n v="0"/>
    <m/>
    <m/>
    <n v="1"/>
    <n v="0"/>
  </r>
  <r>
    <s v="b133290a-77cc-4aa8-98a6-af28d4fbc346-00003d0c-Sales-5769"/>
    <d v="2020-03-31T00:00:00"/>
    <s v="Cash"/>
    <x v="4"/>
    <n v="4"/>
    <n v="0"/>
    <m/>
    <m/>
    <n v="1"/>
    <n v="0"/>
  </r>
  <r>
    <s v="b133290a-77cc-4aa8-98a6-af28d4fbc346-00003d0d-Sales-5770"/>
    <d v="2020-03-31T00:00:00"/>
    <s v="Cash"/>
    <x v="19"/>
    <n v="0.5"/>
    <n v="0"/>
    <m/>
    <m/>
    <n v="1"/>
    <n v="0"/>
  </r>
  <r>
    <s v="b133290a-77cc-4aa8-98a6-af28d4fbc346-00003d0f-Sales-5772"/>
    <d v="2020-03-31T00:00:00"/>
    <s v="Cash"/>
    <x v="19"/>
    <n v="0.1"/>
    <n v="0"/>
    <m/>
    <m/>
    <n v="1"/>
    <n v="0"/>
  </r>
  <r>
    <s v="b133290a-77cc-4aa8-98a6-af28d4fbc346-00003d0f-Sales-5772"/>
    <d v="2020-03-31T00:00:00"/>
    <s v="Cash"/>
    <x v="18"/>
    <n v="1"/>
    <n v="0"/>
    <m/>
    <m/>
    <n v="1"/>
    <n v="0"/>
  </r>
  <r>
    <s v="b133290a-77cc-4aa8-98a6-af28d4fbc346-00003d0f-Sales-5772"/>
    <d v="2020-03-31T00:00:00"/>
    <s v="Cash"/>
    <x v="4"/>
    <n v="10"/>
    <n v="0"/>
    <m/>
    <m/>
    <n v="1"/>
    <n v="0"/>
  </r>
  <r>
    <s v="b133290a-77cc-4aa8-98a6-af28d4fbc346-00003d10-Sales-5773"/>
    <d v="2020-03-31T00:00:00"/>
    <s v="Cash"/>
    <x v="4"/>
    <n v="2"/>
    <n v="0"/>
    <m/>
    <m/>
    <n v="1"/>
    <n v="0"/>
  </r>
  <r>
    <s v="b133290a-77cc-4aa8-98a6-af28d4fbc346-00003d11-Sales-5774"/>
    <d v="2020-03-31T00:00:00"/>
    <s v="Cash"/>
    <x v="4"/>
    <n v="4"/>
    <n v="0"/>
    <m/>
    <m/>
    <n v="1"/>
    <n v="0"/>
  </r>
  <r>
    <s v="b133290a-77cc-4aa8-98a6-af28d4fbc346-00003d13-Sales-5776"/>
    <d v="2020-03-31T00:00:00"/>
    <s v="Cash"/>
    <x v="4"/>
    <n v="1"/>
    <n v="0"/>
    <m/>
    <m/>
    <n v="1"/>
    <n v="0"/>
  </r>
  <r>
    <s v="b133290a-77cc-4aa8-98a6-af28d4fbc346-00003d14-Sales-5777"/>
    <d v="2020-03-31T00:00:00"/>
    <s v="Cash"/>
    <x v="4"/>
    <n v="2"/>
    <n v="0"/>
    <m/>
    <m/>
    <n v="1"/>
    <n v="0"/>
  </r>
  <r>
    <s v="b133290a-77cc-4aa8-98a6-af28d4fbc346-00003d17-Sales-5780"/>
    <d v="2020-03-31T00:00:00"/>
    <s v="Cash"/>
    <x v="19"/>
    <n v="0.1"/>
    <n v="0"/>
    <m/>
    <m/>
    <n v="1"/>
    <n v="0"/>
  </r>
  <r>
    <s v="b133290a-77cc-4aa8-98a6-af28d4fbc346-00003d17-Sales-5780"/>
    <d v="2020-03-31T00:00:00"/>
    <s v="Cash"/>
    <x v="18"/>
    <n v="1"/>
    <n v="0"/>
    <m/>
    <m/>
    <n v="1"/>
    <n v="0"/>
  </r>
  <r>
    <s v="b133290a-77cc-4aa8-98a6-af28d4fbc346-00003d17-Sales-5780"/>
    <d v="2020-03-31T00:00:00"/>
    <s v="Cash"/>
    <x v="4"/>
    <n v="4"/>
    <n v="0"/>
    <m/>
    <m/>
    <n v="1"/>
    <n v="0"/>
  </r>
  <r>
    <s v="b133290a-77cc-4aa8-98a6-af28d4fbc346-00003d18-Sales-5781"/>
    <d v="2020-03-31T00:00:00"/>
    <s v="Cash"/>
    <x v="4"/>
    <n v="4"/>
    <n v="0"/>
    <m/>
    <m/>
    <n v="1"/>
    <n v="0"/>
  </r>
  <r>
    <s v="b133290a-77cc-4aa8-98a6-af28d4fbc346-00003d19-Sales-5782"/>
    <d v="2020-03-31T00:00:00"/>
    <s v="Cash"/>
    <x v="4"/>
    <n v="2"/>
    <n v="0"/>
    <m/>
    <m/>
    <n v="1"/>
    <n v="0"/>
  </r>
  <r>
    <s v="b133290a-77cc-4aa8-98a6-af28d4fbc346-00003d1a-Sales-5783"/>
    <d v="2020-03-31T00:00:00"/>
    <s v="Cash"/>
    <x v="4"/>
    <n v="3"/>
    <n v="0"/>
    <m/>
    <m/>
    <n v="1"/>
    <n v="0"/>
  </r>
  <r>
    <s v="b133290a-77cc-4aa8-98a6-af28d4fbc346-00003d1b-Sales-5784"/>
    <d v="2020-03-31T00:00:00"/>
    <s v="Cash"/>
    <x v="18"/>
    <n v="1"/>
    <n v="0"/>
    <m/>
    <m/>
    <n v="1"/>
    <n v="0"/>
  </r>
  <r>
    <s v="b133290a-77cc-4aa8-98a6-af28d4fbc346-00003d1b-Sales-5784"/>
    <d v="2020-03-31T00:00:00"/>
    <s v="Cash"/>
    <x v="4"/>
    <n v="13"/>
    <n v="0"/>
    <m/>
    <m/>
    <n v="1"/>
    <n v="0"/>
  </r>
  <r>
    <s v="b133290a-77cc-4aa8-98a6-af28d4fbc346-00003d1c-Sales-5785"/>
    <d v="2020-03-31T00:00:00"/>
    <s v="Cash"/>
    <x v="4"/>
    <n v="3"/>
    <n v="0"/>
    <m/>
    <m/>
    <n v="1"/>
    <n v="0"/>
  </r>
  <r>
    <s v="b133290a-77cc-4aa8-98a6-af28d4fbc346-00003d1d-Sales-5786"/>
    <d v="2020-03-31T00:00:00"/>
    <s v="Cash"/>
    <x v="4"/>
    <n v="4"/>
    <n v="0"/>
    <m/>
    <m/>
    <n v="1"/>
    <n v="0"/>
  </r>
  <r>
    <s v="b133290a-77cc-4aa8-98a6-af28d4fbc346-00003d1e-Sales-5787"/>
    <d v="2020-03-31T00:00:00"/>
    <s v="Cash"/>
    <x v="4"/>
    <n v="2"/>
    <n v="0"/>
    <m/>
    <m/>
    <n v="1"/>
    <n v="0"/>
  </r>
  <r>
    <s v="b133290a-77cc-4aa8-98a6-af28d4fbc346-00003d1f-Sales-5788"/>
    <d v="2020-03-31T00:00:00"/>
    <s v="Cash"/>
    <x v="4"/>
    <n v="4"/>
    <n v="0"/>
    <m/>
    <m/>
    <n v="1"/>
    <n v="0"/>
  </r>
  <r>
    <s v="b133290a-77cc-4aa8-98a6-af28d4fbc346-00003d21-Sales-5790"/>
    <d v="2020-03-31T00:00:00"/>
    <s v="Cash"/>
    <x v="4"/>
    <n v="2"/>
    <n v="0"/>
    <m/>
    <m/>
    <n v="1"/>
    <n v="0"/>
  </r>
  <r>
    <s v="b133290a-77cc-4aa8-98a6-af28d4fbc346-00003d45-Sales-1"/>
    <d v="2020-04-01T00:00:00"/>
    <s v="New Rana Trading Co."/>
    <x v="12"/>
    <n v="2"/>
    <n v="0"/>
    <m/>
    <m/>
    <n v="1"/>
    <n v="0"/>
  </r>
  <r>
    <s v="b133290a-77cc-4aa8-98a6-af28d4fbc346-00003d46-Sales-2"/>
    <d v="2020-04-01T00:00:00"/>
    <s v="Ashoka Trading Co."/>
    <x v="4"/>
    <n v="4"/>
    <n v="0"/>
    <m/>
    <m/>
    <n v="1"/>
    <n v="0"/>
  </r>
  <r>
    <s v="b133290a-77cc-4aa8-98a6-af28d4fbc346-00003d47-Sales-3"/>
    <d v="2020-04-01T00:00:00"/>
    <s v="Subash Chand Ishwar Chand"/>
    <x v="4"/>
    <n v="3"/>
    <n v="0"/>
    <m/>
    <m/>
    <n v="1"/>
    <n v="0"/>
  </r>
  <r>
    <s v="b133290a-77cc-4aa8-98a6-af28d4fbc346-00003d4a-Sales-6"/>
    <d v="2020-04-03T00:00:00"/>
    <s v="Subash Chand Ishwar Chand"/>
    <x v="4"/>
    <n v="2"/>
    <n v="0"/>
    <m/>
    <m/>
    <n v="1"/>
    <n v="0"/>
  </r>
  <r>
    <s v="b133290a-77cc-4aa8-98a6-af28d4fbc346-00003d4b-Sales-7"/>
    <d v="2020-04-03T00:00:00"/>
    <s v="Subash Chand Ishwar Chand"/>
    <x v="4"/>
    <n v="1"/>
    <n v="0"/>
    <m/>
    <m/>
    <n v="1"/>
    <n v="0"/>
  </r>
  <r>
    <s v="b133290a-77cc-4aa8-98a6-af28d4fbc346-00003d4e-Sales-10"/>
    <d v="2020-04-03T00:00:00"/>
    <s v="Kuldeep Kumar Sachin Kumar"/>
    <x v="4"/>
    <n v="2"/>
    <n v="0"/>
    <m/>
    <m/>
    <n v="1"/>
    <n v="0"/>
  </r>
  <r>
    <s v="b133290a-77cc-4aa8-98a6-af28d4fbc346-00003d50-Sales-12"/>
    <d v="2020-04-04T00:00:00"/>
    <s v="Jai Shri Ram Trading Co."/>
    <x v="4"/>
    <n v="1"/>
    <n v="0"/>
    <m/>
    <m/>
    <n v="1"/>
    <n v="0"/>
  </r>
  <r>
    <s v="b133290a-77cc-4aa8-98a6-af28d4fbc346-00003d51-Sales-13"/>
    <d v="2020-04-06T00:00:00"/>
    <s v="Subash Chand Ishwar Chand"/>
    <x v="18"/>
    <n v="1"/>
    <n v="0"/>
    <m/>
    <m/>
    <n v="1"/>
    <n v="0"/>
  </r>
  <r>
    <s v="b133290a-77cc-4aa8-98a6-af28d4fbc346-00003d52-Sales-14"/>
    <d v="2020-04-06T00:00:00"/>
    <s v="Budh Ram Raj Bir"/>
    <x v="4"/>
    <n v="3"/>
    <n v="0"/>
    <m/>
    <m/>
    <n v="1"/>
    <n v="0"/>
  </r>
  <r>
    <s v="b133290a-77cc-4aa8-98a6-af28d4fbc346-00003d53-Sales-15"/>
    <d v="2020-04-07T00:00:00"/>
    <s v="Puran Chand Madan Gopal"/>
    <x v="4"/>
    <n v="20"/>
    <n v="0"/>
    <m/>
    <m/>
    <n v="1"/>
    <n v="0"/>
  </r>
  <r>
    <s v="b133290a-77cc-4aa8-98a6-af28d4fbc346-00003d54-Sales-16"/>
    <d v="2020-04-07T00:00:00"/>
    <s v="Ashoka Trading Co."/>
    <x v="4"/>
    <n v="2"/>
    <n v="0"/>
    <m/>
    <m/>
    <n v="1"/>
    <n v="0"/>
  </r>
  <r>
    <s v="b133290a-77cc-4aa8-98a6-af28d4fbc346-00003d55-Sales-17"/>
    <d v="2020-04-07T00:00:00"/>
    <s v="Subash Chand Ishwar Chand"/>
    <x v="18"/>
    <n v="1"/>
    <n v="0"/>
    <m/>
    <m/>
    <n v="1"/>
    <n v="0"/>
  </r>
  <r>
    <s v="b133290a-77cc-4aa8-98a6-af28d4fbc346-00003d56-Sales-18"/>
    <d v="2020-04-07T00:00:00"/>
    <s v="Cash"/>
    <x v="4"/>
    <n v="20"/>
    <n v="0"/>
    <m/>
    <m/>
    <n v="1"/>
    <n v="0"/>
  </r>
  <r>
    <s v="b133290a-77cc-4aa8-98a6-af28d4fbc346-00003d57-Sales-19"/>
    <d v="2020-04-08T00:00:00"/>
    <s v="New Rana Trading Co."/>
    <x v="4"/>
    <n v="3"/>
    <n v="0"/>
    <m/>
    <m/>
    <n v="1"/>
    <n v="0"/>
  </r>
  <r>
    <s v="b133290a-77cc-4aa8-98a6-af28d4fbc346-00003d58-Sales-20"/>
    <d v="2020-04-08T00:00:00"/>
    <s v="New Rana Trading Co."/>
    <x v="4"/>
    <n v="1"/>
    <n v="0"/>
    <m/>
    <m/>
    <n v="1"/>
    <n v="0"/>
  </r>
  <r>
    <s v="b133290a-77cc-4aa8-98a6-af28d4fbc346-00003d59-Sales-21"/>
    <d v="2020-04-09T00:00:00"/>
    <s v="Cash"/>
    <x v="4"/>
    <n v="3"/>
    <n v="0"/>
    <m/>
    <m/>
    <n v="1"/>
    <n v="0"/>
  </r>
  <r>
    <s v="b133290a-77cc-4aa8-98a6-af28d4fbc346-00003d60-Sales-28"/>
    <d v="2020-04-13T00:00:00"/>
    <s v="Cash"/>
    <x v="4"/>
    <n v="4"/>
    <n v="0"/>
    <m/>
    <m/>
    <n v="1"/>
    <n v="0"/>
  </r>
  <r>
    <s v="b133290a-77cc-4aa8-98a6-af28d4fbc346-00003d60-Sales-28"/>
    <d v="2020-04-13T00:00:00"/>
    <s v="Cash"/>
    <x v="2"/>
    <n v="0.25"/>
    <n v="0"/>
    <m/>
    <m/>
    <n v="1"/>
    <n v="0"/>
  </r>
  <r>
    <s v="b133290a-77cc-4aa8-98a6-af28d4fbc346-00003d63-Sales-31"/>
    <d v="2020-04-13T00:00:00"/>
    <s v="Cash"/>
    <x v="4"/>
    <n v="4"/>
    <n v="0"/>
    <m/>
    <m/>
    <n v="1"/>
    <n v="0"/>
  </r>
  <r>
    <s v="b133290a-77cc-4aa8-98a6-af28d4fbc346-00003d65-Sales-33"/>
    <d v="2020-04-14T00:00:00"/>
    <s v="Cash"/>
    <x v="4"/>
    <n v="1"/>
    <n v="0"/>
    <m/>
    <m/>
    <n v="1"/>
    <n v="0"/>
  </r>
  <r>
    <s v="b133290a-77cc-4aa8-98a6-af28d4fbc346-00003d66-Sales-34"/>
    <d v="2020-04-15T00:00:00"/>
    <s v="Cash"/>
    <x v="4"/>
    <n v="4"/>
    <n v="0"/>
    <m/>
    <m/>
    <n v="1"/>
    <n v="0"/>
  </r>
  <r>
    <s v="b133290a-77cc-4aa8-98a6-af28d4fbc346-00003d67-Sales-36"/>
    <d v="2020-04-16T00:00:00"/>
    <s v="Cash"/>
    <x v="4"/>
    <n v="5"/>
    <n v="0"/>
    <m/>
    <m/>
    <n v="1"/>
    <n v="0"/>
  </r>
  <r>
    <s v="b133290a-77cc-4aa8-98a6-af28d4fbc346-00003d68-Sales-37"/>
    <d v="2020-04-16T00:00:00"/>
    <s v="Ram Kumar Ganesh Dutt"/>
    <x v="4"/>
    <n v="4"/>
    <n v="0"/>
    <m/>
    <m/>
    <n v="1"/>
    <n v="0"/>
  </r>
  <r>
    <s v="b133290a-77cc-4aa8-98a6-af28d4fbc346-00003d69-Sales-38"/>
    <d v="2020-04-16T00:00:00"/>
    <s v="Ram Kumar Ganesh Dutt"/>
    <x v="4"/>
    <n v="4"/>
    <n v="0"/>
    <m/>
    <m/>
    <n v="1"/>
    <n v="0"/>
  </r>
  <r>
    <s v="b133290a-77cc-4aa8-98a6-af28d4fbc346-00003d6c-Sales-41"/>
    <d v="2020-04-17T00:00:00"/>
    <s v="New Rana Trading Co."/>
    <x v="4"/>
    <n v="3"/>
    <n v="0"/>
    <m/>
    <m/>
    <n v="1"/>
    <n v="0"/>
  </r>
  <r>
    <s v="b133290a-77cc-4aa8-98a6-af28d4fbc346-00003d6d-Sales-42"/>
    <d v="2020-04-17T00:00:00"/>
    <s v="Cash"/>
    <x v="4"/>
    <n v="2"/>
    <n v="0"/>
    <m/>
    <m/>
    <n v="1"/>
    <n v="0"/>
  </r>
  <r>
    <s v="b133290a-77cc-4aa8-98a6-af28d4fbc346-00003d6f-Sales-44"/>
    <d v="2020-04-18T00:00:00"/>
    <s v="Cash"/>
    <x v="4"/>
    <n v="2"/>
    <n v="0"/>
    <m/>
    <m/>
    <n v="1"/>
    <n v="0"/>
  </r>
  <r>
    <s v="b133290a-77cc-4aa8-98a6-af28d4fbc346-00003d70-Sales-45"/>
    <d v="2020-04-18T00:00:00"/>
    <s v="Cash"/>
    <x v="4"/>
    <n v="2"/>
    <n v="0"/>
    <m/>
    <m/>
    <n v="1"/>
    <n v="0"/>
  </r>
  <r>
    <s v="b133290a-77cc-4aa8-98a6-af28d4fbc346-00003d71-Sales-46"/>
    <d v="2020-04-18T00:00:00"/>
    <s v="Cash"/>
    <x v="4"/>
    <n v="10"/>
    <n v="0"/>
    <m/>
    <m/>
    <n v="1"/>
    <n v="0"/>
  </r>
  <r>
    <s v="b133290a-77cc-4aa8-98a6-af28d4fbc346-00003d73-Sales-48"/>
    <d v="2020-04-20T00:00:00"/>
    <s v="Cash"/>
    <x v="9"/>
    <n v="0.5"/>
    <n v="0"/>
    <m/>
    <m/>
    <n v="1"/>
    <n v="0"/>
  </r>
  <r>
    <s v="b133290a-77cc-4aa8-98a6-af28d4fbc346-00003d74-Sales-49"/>
    <d v="2020-04-20T00:00:00"/>
    <s v="Cash"/>
    <x v="4"/>
    <n v="2"/>
    <n v="0"/>
    <m/>
    <m/>
    <n v="1"/>
    <n v="0"/>
  </r>
  <r>
    <s v="b133290a-77cc-4aa8-98a6-af28d4fbc346-00003d75-Sales-50"/>
    <d v="2020-04-21T00:00:00"/>
    <s v="Cash"/>
    <x v="4"/>
    <n v="12"/>
    <n v="0"/>
    <m/>
    <m/>
    <n v="1"/>
    <n v="0"/>
  </r>
  <r>
    <s v="b133290a-77cc-4aa8-98a6-af28d4fbc346-00003d76-Sales-51"/>
    <d v="2020-04-21T00:00:00"/>
    <s v="Cash"/>
    <x v="19"/>
    <n v="0.1"/>
    <n v="0"/>
    <m/>
    <m/>
    <n v="1"/>
    <n v="0"/>
  </r>
  <r>
    <s v="b133290a-77cc-4aa8-98a6-af28d4fbc346-00003d77-Sales-52"/>
    <d v="2020-04-21T00:00:00"/>
    <s v="Cash"/>
    <x v="19"/>
    <n v="0.1"/>
    <n v="0"/>
    <m/>
    <m/>
    <n v="1"/>
    <n v="0"/>
  </r>
  <r>
    <s v="b133290a-77cc-4aa8-98a6-af28d4fbc346-00003d78-Sales-53"/>
    <d v="2020-04-21T00:00:00"/>
    <s v="Cash"/>
    <x v="19"/>
    <n v="0.2"/>
    <n v="0"/>
    <m/>
    <m/>
    <n v="1"/>
    <n v="0"/>
  </r>
  <r>
    <s v="b133290a-77cc-4aa8-98a6-af28d4fbc346-00003d78-Sales-53"/>
    <d v="2020-04-21T00:00:00"/>
    <s v="Cash"/>
    <x v="4"/>
    <n v="2"/>
    <n v="0"/>
    <m/>
    <m/>
    <n v="1"/>
    <n v="0"/>
  </r>
  <r>
    <s v="b133290a-77cc-4aa8-98a6-af28d4fbc346-00003d7b-Sales-56"/>
    <d v="2020-04-22T00:00:00"/>
    <s v="Cash"/>
    <x v="4"/>
    <n v="3"/>
    <n v="0"/>
    <m/>
    <m/>
    <n v="1"/>
    <n v="0"/>
  </r>
  <r>
    <s v="b133290a-77cc-4aa8-98a6-af28d4fbc346-00003d7d-Sales-58"/>
    <d v="2020-04-22T00:00:00"/>
    <s v="Cash"/>
    <x v="17"/>
    <n v="0.5"/>
    <n v="0"/>
    <m/>
    <m/>
    <n v="1"/>
    <n v="0"/>
  </r>
  <r>
    <s v="b133290a-77cc-4aa8-98a6-af28d4fbc346-00003d80-Sales-61"/>
    <d v="2020-04-22T00:00:00"/>
    <s v="Cash"/>
    <x v="0"/>
    <n v="12"/>
    <n v="0"/>
    <m/>
    <m/>
    <n v="1"/>
    <n v="0"/>
  </r>
  <r>
    <s v="b133290a-77cc-4aa8-98a6-af28d4fbc346-00003d80-Sales-61"/>
    <d v="2020-04-22T00:00:00"/>
    <s v="Cash"/>
    <x v="12"/>
    <n v="8.5"/>
    <n v="0"/>
    <m/>
    <m/>
    <n v="1"/>
    <n v="0"/>
  </r>
  <r>
    <s v="b133290a-77cc-4aa8-98a6-af28d4fbc346-00003d83-Sales-64"/>
    <d v="2020-04-23T00:00:00"/>
    <s v="Cash"/>
    <x v="18"/>
    <n v="1"/>
    <n v="0"/>
    <m/>
    <m/>
    <n v="1"/>
    <n v="0"/>
  </r>
  <r>
    <s v="b133290a-77cc-4aa8-98a6-af28d4fbc346-00003d83-Sales-64"/>
    <d v="2020-04-23T00:00:00"/>
    <s v="Cash"/>
    <x v="4"/>
    <n v="1"/>
    <n v="0"/>
    <m/>
    <m/>
    <n v="1"/>
    <n v="0"/>
  </r>
  <r>
    <s v="b133290a-77cc-4aa8-98a6-af28d4fbc346-00003d84-Sales-65"/>
    <d v="2020-04-23T00:00:00"/>
    <s v="Cash"/>
    <x v="19"/>
    <n v="0.1"/>
    <n v="0"/>
    <m/>
    <m/>
    <n v="1"/>
    <n v="0"/>
  </r>
  <r>
    <s v="b133290a-77cc-4aa8-98a6-af28d4fbc346-00003d85-Sales-66"/>
    <d v="2020-04-23T00:00:00"/>
    <s v="Cash"/>
    <x v="18"/>
    <n v="1"/>
    <n v="0"/>
    <m/>
    <m/>
    <n v="1"/>
    <n v="0"/>
  </r>
  <r>
    <s v="b133290a-77cc-4aa8-98a6-af28d4fbc346-00003d86-Sales-67"/>
    <d v="2020-04-24T00:00:00"/>
    <s v="Cash"/>
    <x v="1"/>
    <n v="5"/>
    <n v="0"/>
    <m/>
    <m/>
    <n v="1"/>
    <n v="0"/>
  </r>
  <r>
    <s v="b133290a-77cc-4aa8-98a6-af28d4fbc346-00003d87-Sales-68"/>
    <d v="2020-04-24T00:00:00"/>
    <s v="Cash"/>
    <x v="4"/>
    <n v="1"/>
    <n v="0"/>
    <m/>
    <m/>
    <n v="1"/>
    <n v="0"/>
  </r>
  <r>
    <s v="b133290a-77cc-4aa8-98a6-af28d4fbc346-00003d89-Sales-70"/>
    <d v="2020-04-24T00:00:00"/>
    <s v="Cash"/>
    <x v="18"/>
    <n v="1"/>
    <n v="0"/>
    <m/>
    <m/>
    <n v="1"/>
    <n v="0"/>
  </r>
  <r>
    <s v="b133290a-77cc-4aa8-98a6-af28d4fbc346-00003d89-Sales-70"/>
    <d v="2020-04-24T00:00:00"/>
    <s v="Cash"/>
    <x v="4"/>
    <n v="3"/>
    <n v="0"/>
    <m/>
    <m/>
    <n v="1"/>
    <n v="0"/>
  </r>
  <r>
    <s v="b133290a-77cc-4aa8-98a6-af28d4fbc346-00003d8c-Sales-73"/>
    <d v="2020-04-24T00:00:00"/>
    <s v="Cash"/>
    <x v="19"/>
    <n v="0.1"/>
    <n v="0"/>
    <m/>
    <m/>
    <n v="1"/>
    <n v="0"/>
  </r>
  <r>
    <s v="b133290a-77cc-4aa8-98a6-af28d4fbc346-00003d8d-Sales-74"/>
    <d v="2020-04-25T00:00:00"/>
    <s v="Cash"/>
    <x v="19"/>
    <n v="0.1"/>
    <n v="0"/>
    <m/>
    <m/>
    <n v="1"/>
    <n v="0"/>
  </r>
  <r>
    <s v="b133290a-77cc-4aa8-98a6-af28d4fbc346-00003d8d-Sales-74"/>
    <d v="2020-04-25T00:00:00"/>
    <s v="Cash"/>
    <x v="4"/>
    <n v="3"/>
    <n v="0"/>
    <m/>
    <m/>
    <n v="1"/>
    <n v="0"/>
  </r>
  <r>
    <s v="b133290a-77cc-4aa8-98a6-af28d4fbc346-00003d8e-Sales-75"/>
    <d v="2020-04-25T00:00:00"/>
    <s v="Cash"/>
    <x v="0"/>
    <n v="1"/>
    <n v="0"/>
    <m/>
    <m/>
    <n v="1"/>
    <n v="0"/>
  </r>
  <r>
    <s v="b133290a-77cc-4aa8-98a6-af28d4fbc346-00003d91-Sales-78"/>
    <d v="2020-04-27T00:00:00"/>
    <s v="Cash"/>
    <x v="13"/>
    <n v="1"/>
    <n v="0"/>
    <m/>
    <m/>
    <n v="1"/>
    <n v="0"/>
  </r>
  <r>
    <s v="b133290a-77cc-4aa8-98a6-af28d4fbc346-00003d91-Sales-78"/>
    <d v="2020-04-27T00:00:00"/>
    <s v="Cash"/>
    <x v="9"/>
    <n v="2"/>
    <n v="0"/>
    <m/>
    <m/>
    <n v="1"/>
    <n v="0"/>
  </r>
  <r>
    <s v="b133290a-77cc-4aa8-98a6-af28d4fbc346-00003d91-Sales-78"/>
    <d v="2020-04-27T00:00:00"/>
    <s v="Cash"/>
    <x v="4"/>
    <n v="12"/>
    <n v="0"/>
    <m/>
    <m/>
    <n v="1"/>
    <n v="0"/>
  </r>
  <r>
    <s v="b133290a-77cc-4aa8-98a6-af28d4fbc346-00003d92-Sales-79"/>
    <d v="2020-04-27T00:00:00"/>
    <s v="Cash"/>
    <x v="4"/>
    <n v="1"/>
    <n v="0"/>
    <m/>
    <m/>
    <n v="1"/>
    <n v="0"/>
  </r>
  <r>
    <s v="b133290a-77cc-4aa8-98a6-af28d4fbc346-00003d93-Sales-80"/>
    <d v="2020-04-27T00:00:00"/>
    <s v="Cash"/>
    <x v="4"/>
    <n v="1"/>
    <n v="0"/>
    <m/>
    <m/>
    <n v="1"/>
    <n v="0"/>
  </r>
  <r>
    <s v="b133290a-77cc-4aa8-98a6-af28d4fbc346-00003d95-Sales-82"/>
    <d v="2020-04-28T00:00:00"/>
    <s v="Cash"/>
    <x v="4"/>
    <n v="1"/>
    <n v="0"/>
    <m/>
    <m/>
    <n v="1"/>
    <n v="0"/>
  </r>
  <r>
    <s v="b133290a-77cc-4aa8-98a6-af28d4fbc346-00003d95-Sales-82"/>
    <d v="2020-04-28T00:00:00"/>
    <s v="Cash"/>
    <x v="12"/>
    <n v="0.5"/>
    <n v="0"/>
    <m/>
    <m/>
    <n v="1"/>
    <n v="0"/>
  </r>
  <r>
    <s v="b133290a-77cc-4aa8-98a6-af28d4fbc346-00003d96-Sales-83"/>
    <d v="2020-04-28T00:00:00"/>
    <s v="Cash"/>
    <x v="8"/>
    <n v="0.5"/>
    <n v="0"/>
    <m/>
    <m/>
    <n v="1"/>
    <n v="0"/>
  </r>
  <r>
    <s v="b133290a-77cc-4aa8-98a6-af28d4fbc346-00003d9a-Sales-87"/>
    <d v="2020-04-29T00:00:00"/>
    <s v="Cash"/>
    <x v="18"/>
    <n v="1"/>
    <n v="0"/>
    <m/>
    <m/>
    <n v="1"/>
    <n v="0"/>
  </r>
  <r>
    <s v="b133290a-77cc-4aa8-98a6-af28d4fbc346-00003da0-Sales-93"/>
    <d v="2020-04-30T00:00:00"/>
    <s v="Cash"/>
    <x v="18"/>
    <n v="3"/>
    <n v="0"/>
    <m/>
    <m/>
    <n v="1"/>
    <n v="0"/>
  </r>
  <r>
    <s v="b133290a-77cc-4aa8-98a6-af28d4fbc346-00003da2-Sales-95"/>
    <d v="2020-04-30T00:00:00"/>
    <s v="Cash"/>
    <x v="21"/>
    <n v="1"/>
    <n v="0"/>
    <m/>
    <m/>
    <n v="1"/>
    <n v="0"/>
  </r>
  <r>
    <s v="b133290a-77cc-4aa8-98a6-af28d4fbc346-00003da6-Sales-99"/>
    <d v="2020-05-01T00:00:00"/>
    <s v="Cash"/>
    <x v="20"/>
    <n v="3"/>
    <n v="0"/>
    <m/>
    <m/>
    <n v="1"/>
    <n v="0"/>
  </r>
  <r>
    <s v="b133290a-77cc-4aa8-98a6-af28d4fbc346-00003da8-Sales-101"/>
    <d v="2020-05-01T00:00:00"/>
    <s v="Cash"/>
    <x v="4"/>
    <n v="1"/>
    <n v="0"/>
    <m/>
    <m/>
    <n v="1"/>
    <n v="0"/>
  </r>
  <r>
    <s v="b133290a-77cc-4aa8-98a6-af28d4fbc346-00003dab-Sales-104"/>
    <d v="2020-05-01T00:00:00"/>
    <s v="Kuldeep Kumar Sachin Kumar"/>
    <x v="4"/>
    <n v="2"/>
    <n v="0"/>
    <m/>
    <m/>
    <n v="1"/>
    <n v="0"/>
  </r>
  <r>
    <s v="b133290a-77cc-4aa8-98a6-af28d4fbc346-00003dad-Sales-106"/>
    <d v="2020-05-01T00:00:00"/>
    <s v="Cash"/>
    <x v="19"/>
    <n v="0.1"/>
    <n v="0"/>
    <m/>
    <m/>
    <n v="1"/>
    <n v="0"/>
  </r>
  <r>
    <s v="b133290a-77cc-4aa8-98a6-af28d4fbc346-00003e08-Sales-115"/>
    <d v="2020-05-02T00:00:00"/>
    <s v="Cash"/>
    <x v="4"/>
    <n v="1"/>
    <n v="0"/>
    <m/>
    <m/>
    <n v="1"/>
    <n v="0"/>
  </r>
  <r>
    <s v="b133290a-77cc-4aa8-98a6-af28d4fbc346-00003e0b-Sales-118"/>
    <d v="2020-05-02T00:00:00"/>
    <s v="Cash"/>
    <x v="19"/>
    <n v="0.1"/>
    <n v="0"/>
    <m/>
    <m/>
    <n v="1"/>
    <n v="0"/>
  </r>
  <r>
    <s v="b133290a-77cc-4aa8-98a6-af28d4fbc346-00003e0f-Sales-122"/>
    <d v="2020-05-02T00:00:00"/>
    <s v="Cash"/>
    <x v="0"/>
    <n v="1"/>
    <n v="0"/>
    <m/>
    <m/>
    <n v="1"/>
    <n v="0"/>
  </r>
  <r>
    <s v="b133290a-77cc-4aa8-98a6-af28d4fbc346-00003e10-Sales-123"/>
    <d v="2020-05-04T00:00:00"/>
    <s v="Cash"/>
    <x v="2"/>
    <n v="5.5"/>
    <n v="0"/>
    <m/>
    <m/>
    <n v="1"/>
    <n v="0"/>
  </r>
  <r>
    <s v="b133290a-77cc-4aa8-98a6-af28d4fbc346-00003e16-Sales-129"/>
    <d v="2020-05-04T00:00:00"/>
    <s v="Kamal Kumar Pankaj Kumar"/>
    <x v="20"/>
    <n v="20"/>
    <n v="0"/>
    <m/>
    <m/>
    <n v="1"/>
    <n v="0"/>
  </r>
  <r>
    <s v="b133290a-77cc-4aa8-98a6-af28d4fbc346-00003e20-Sales-139"/>
    <d v="2020-05-05T00:00:00"/>
    <s v="Jai Shri Ram Trading Co."/>
    <x v="4"/>
    <n v="1"/>
    <n v="0"/>
    <m/>
    <m/>
    <n v="1"/>
    <n v="0"/>
  </r>
  <r>
    <s v="b133290a-77cc-4aa8-98a6-af28d4fbc346-00003e26-Sales-145"/>
    <d v="2020-05-06T00:00:00"/>
    <s v="Cash"/>
    <x v="19"/>
    <n v="0.1"/>
    <n v="0"/>
    <m/>
    <m/>
    <n v="1"/>
    <n v="0"/>
  </r>
  <r>
    <s v="b133290a-77cc-4aa8-98a6-af28d4fbc346-00003e28-Sales-147"/>
    <d v="2020-05-06T00:00:00"/>
    <s v="Cash"/>
    <x v="22"/>
    <n v="2"/>
    <n v="0"/>
    <m/>
    <m/>
    <n v="1"/>
    <n v="0"/>
  </r>
  <r>
    <s v="b133290a-77cc-4aa8-98a6-af28d4fbc346-00003e2b-Sales-150"/>
    <d v="2020-05-07T00:00:00"/>
    <s v="Cash"/>
    <x v="0"/>
    <n v="1"/>
    <n v="0"/>
    <m/>
    <m/>
    <n v="1"/>
    <n v="0"/>
  </r>
  <r>
    <s v="b133290a-77cc-4aa8-98a6-af28d4fbc346-00003e30-Sales-155"/>
    <d v="2020-05-07T00:00:00"/>
    <s v="Cash"/>
    <x v="20"/>
    <n v="4"/>
    <n v="0"/>
    <m/>
    <m/>
    <n v="1"/>
    <n v="0"/>
  </r>
  <r>
    <s v="b133290a-77cc-4aa8-98a6-af28d4fbc346-00003e34-Sales-159"/>
    <d v="2020-05-08T00:00:00"/>
    <s v="Shiv Shakti Krishi Kender Sitamai"/>
    <x v="20"/>
    <n v="4"/>
    <n v="0"/>
    <m/>
    <m/>
    <n v="1"/>
    <n v="0"/>
  </r>
  <r>
    <s v="b133290a-77cc-4aa8-98a6-af28d4fbc346-00003e37-Sales-162"/>
    <d v="2020-05-08T00:00:00"/>
    <s v="Cash"/>
    <x v="20"/>
    <n v="5"/>
    <n v="0"/>
    <m/>
    <m/>
    <n v="1"/>
    <n v="0"/>
  </r>
  <r>
    <s v="b133290a-77cc-4aa8-98a6-af28d4fbc346-00003e38-Sales-163"/>
    <d v="2020-05-08T00:00:00"/>
    <s v="Cash"/>
    <x v="4"/>
    <n v="1"/>
    <n v="0"/>
    <m/>
    <m/>
    <n v="1"/>
    <n v="0"/>
  </r>
  <r>
    <s v="b133290a-77cc-4aa8-98a6-af28d4fbc346-00003e38-Sales-163"/>
    <d v="2020-05-08T00:00:00"/>
    <s v="Cash"/>
    <x v="0"/>
    <n v="2"/>
    <n v="0"/>
    <m/>
    <m/>
    <n v="1"/>
    <n v="0"/>
  </r>
  <r>
    <s v="b133290a-77cc-4aa8-98a6-af28d4fbc346-00003e4a-Sales-181"/>
    <d v="2020-05-09T00:00:00"/>
    <s v="Cash"/>
    <x v="20"/>
    <n v="3"/>
    <n v="0"/>
    <m/>
    <m/>
    <n v="1"/>
    <n v="0"/>
  </r>
  <r>
    <s v="b133290a-77cc-4aa8-98a6-af28d4fbc346-00003e4a-Sales-181"/>
    <d v="2020-05-09T00:00:00"/>
    <s v="Cash"/>
    <x v="12"/>
    <n v="0.5"/>
    <n v="0"/>
    <m/>
    <m/>
    <n v="1"/>
    <n v="0"/>
  </r>
  <r>
    <s v="b133290a-77cc-4aa8-98a6-af28d4fbc346-00003e4b-Sales-182"/>
    <d v="2020-05-09T00:00:00"/>
    <s v="Cash"/>
    <x v="4"/>
    <n v="3"/>
    <n v="0"/>
    <m/>
    <m/>
    <n v="1"/>
    <n v="0"/>
  </r>
  <r>
    <s v="b133290a-77cc-4aa8-98a6-af28d4fbc346-00003e52-Sales-189"/>
    <d v="2020-05-09T00:00:00"/>
    <s v="Anil Trading Co."/>
    <x v="4"/>
    <n v="1"/>
    <n v="0"/>
    <m/>
    <m/>
    <n v="1"/>
    <n v="0"/>
  </r>
  <r>
    <s v="b133290a-77cc-4aa8-98a6-af28d4fbc346-00003e54-Sales-191"/>
    <d v="2020-05-09T00:00:00"/>
    <s v="Cash"/>
    <x v="20"/>
    <n v="32"/>
    <n v="0"/>
    <m/>
    <m/>
    <n v="1"/>
    <n v="0"/>
  </r>
  <r>
    <s v="b133290a-77cc-4aa8-98a6-af28d4fbc346-00003e56-Sales-193"/>
    <d v="2020-05-11T00:00:00"/>
    <s v="Budh Ram Raj Bir"/>
    <x v="20"/>
    <n v="8"/>
    <n v="0"/>
    <m/>
    <m/>
    <n v="1"/>
    <n v="0"/>
  </r>
  <r>
    <s v="b133290a-77cc-4aa8-98a6-af28d4fbc346-00003e57-Sales-194"/>
    <d v="2020-05-11T00:00:00"/>
    <s v="Cash"/>
    <x v="18"/>
    <n v="1"/>
    <n v="0"/>
    <m/>
    <m/>
    <n v="1"/>
    <n v="0"/>
  </r>
  <r>
    <s v="b133290a-77cc-4aa8-98a6-af28d4fbc346-00003e59-Sales-196"/>
    <d v="2020-05-11T00:00:00"/>
    <s v="Cash"/>
    <x v="10"/>
    <n v="2"/>
    <n v="0"/>
    <m/>
    <m/>
    <n v="1"/>
    <n v="0"/>
  </r>
  <r>
    <s v="b133290a-77cc-4aa8-98a6-af28d4fbc346-00003e59-Sales-196"/>
    <d v="2020-05-11T00:00:00"/>
    <s v="Cash"/>
    <x v="2"/>
    <n v="0.5"/>
    <n v="0"/>
    <m/>
    <m/>
    <n v="1"/>
    <n v="0"/>
  </r>
  <r>
    <s v="b133290a-77cc-4aa8-98a6-af28d4fbc346-00003e5a-Sales-197"/>
    <d v="2020-05-11T00:00:00"/>
    <s v="Cash"/>
    <x v="4"/>
    <n v="2"/>
    <n v="0"/>
    <m/>
    <m/>
    <n v="1"/>
    <n v="0"/>
  </r>
  <r>
    <s v="b133290a-77cc-4aa8-98a6-af28d4fbc346-00003e5b-Sales-198"/>
    <d v="2020-05-11T00:00:00"/>
    <s v="Cash"/>
    <x v="4"/>
    <n v="3"/>
    <n v="0"/>
    <m/>
    <m/>
    <n v="1"/>
    <n v="0"/>
  </r>
  <r>
    <s v="b133290a-77cc-4aa8-98a6-af28d4fbc346-00003e5d-Sales-200"/>
    <d v="2020-05-11T00:00:00"/>
    <s v="Cash"/>
    <x v="20"/>
    <n v="19"/>
    <n v="0"/>
    <m/>
    <m/>
    <n v="1"/>
    <n v="0"/>
  </r>
  <r>
    <s v="b133290a-77cc-4aa8-98a6-af28d4fbc346-00003e62-Sales-205"/>
    <d v="2020-05-11T00:00:00"/>
    <s v="Cash"/>
    <x v="20"/>
    <n v="6"/>
    <n v="0"/>
    <m/>
    <m/>
    <n v="1"/>
    <n v="0"/>
  </r>
  <r>
    <s v="b133290a-77cc-4aa8-98a6-af28d4fbc346-00003e63-Sales-206"/>
    <d v="2020-05-11T00:00:00"/>
    <s v="Kamal Kumar Pankaj Kumar"/>
    <x v="20"/>
    <n v="3"/>
    <n v="0"/>
    <m/>
    <m/>
    <n v="1"/>
    <n v="0"/>
  </r>
  <r>
    <s v="b133290a-77cc-4aa8-98a6-af28d4fbc346-00003e66-Sales-209"/>
    <d v="2020-05-12T00:00:00"/>
    <s v="Cash"/>
    <x v="0"/>
    <n v="2"/>
    <n v="0"/>
    <m/>
    <m/>
    <n v="1"/>
    <n v="0"/>
  </r>
  <r>
    <s v="b133290a-77cc-4aa8-98a6-af28d4fbc346-00003e69-Sales-212"/>
    <d v="2020-05-12T00:00:00"/>
    <s v="Cash"/>
    <x v="18"/>
    <n v="1"/>
    <n v="0"/>
    <m/>
    <m/>
    <n v="1"/>
    <n v="0"/>
  </r>
  <r>
    <s v="b133290a-77cc-4aa8-98a6-af28d4fbc346-00003e6e-Sales-217"/>
    <d v="2020-05-12T00:00:00"/>
    <s v="Cash"/>
    <x v="20"/>
    <n v="6"/>
    <n v="0"/>
    <m/>
    <m/>
    <n v="1"/>
    <n v="0"/>
  </r>
  <r>
    <s v="b133290a-77cc-4aa8-98a6-af28d4fbc346-00003e7b-Sales-230"/>
    <d v="2020-05-12T00:00:00"/>
    <s v="Cash"/>
    <x v="20"/>
    <n v="10"/>
    <n v="0"/>
    <m/>
    <m/>
    <n v="1"/>
    <n v="0"/>
  </r>
  <r>
    <s v="b133290a-77cc-4aa8-98a6-af28d4fbc346-00003e7c-Sales-231"/>
    <d v="2020-05-12T00:00:00"/>
    <s v="Cash"/>
    <x v="20"/>
    <n v="2"/>
    <n v="0"/>
    <m/>
    <m/>
    <n v="1"/>
    <n v="0"/>
  </r>
  <r>
    <s v="b133290a-77cc-4aa8-98a6-af28d4fbc346-00003e7e-Sales-233"/>
    <d v="2020-05-12T00:00:00"/>
    <s v="Cash"/>
    <x v="0"/>
    <n v="4"/>
    <n v="0"/>
    <m/>
    <m/>
    <n v="1"/>
    <n v="0"/>
  </r>
  <r>
    <s v="b133290a-77cc-4aa8-98a6-af28d4fbc346-00003e7f-Sales-234"/>
    <d v="2020-05-12T00:00:00"/>
    <s v="Cash"/>
    <x v="0"/>
    <n v="4"/>
    <n v="0"/>
    <m/>
    <m/>
    <n v="1"/>
    <n v="0"/>
  </r>
  <r>
    <s v="b133290a-77cc-4aa8-98a6-af28d4fbc346-00003e81-Sales-236"/>
    <d v="2020-05-12T00:00:00"/>
    <s v="Cash"/>
    <x v="20"/>
    <n v="4"/>
    <n v="0"/>
    <m/>
    <m/>
    <n v="1"/>
    <n v="0"/>
  </r>
  <r>
    <s v="b133290a-77cc-4aa8-98a6-af28d4fbc346-00003e83-Sales-238"/>
    <d v="2020-05-12T00:00:00"/>
    <s v="Cash"/>
    <x v="23"/>
    <n v="2"/>
    <n v="0"/>
    <m/>
    <m/>
    <n v="1"/>
    <n v="0"/>
  </r>
  <r>
    <s v="b133290a-77cc-4aa8-98a6-af28d4fbc346-00003e83-Sales-238"/>
    <d v="2020-05-12T00:00:00"/>
    <s v="Cash"/>
    <x v="22"/>
    <n v="3"/>
    <n v="0"/>
    <m/>
    <m/>
    <n v="1"/>
    <n v="0"/>
  </r>
  <r>
    <s v="b133290a-77cc-4aa8-98a6-af28d4fbc346-00003e85-Sales-240"/>
    <d v="2020-05-12T00:00:00"/>
    <s v="Cash"/>
    <x v="20"/>
    <n v="10"/>
    <n v="0"/>
    <m/>
    <m/>
    <n v="1"/>
    <n v="0"/>
  </r>
  <r>
    <s v="b133290a-77cc-4aa8-98a6-af28d4fbc346-00003e88-Sales-243"/>
    <d v="2020-05-12T00:00:00"/>
    <s v="Subash Chand Ishwar Chand"/>
    <x v="20"/>
    <n v="20"/>
    <n v="0"/>
    <m/>
    <m/>
    <n v="1"/>
    <n v="0"/>
  </r>
  <r>
    <s v="b133290a-77cc-4aa8-98a6-af28d4fbc346-00003e89-Sales-244"/>
    <d v="2020-05-12T00:00:00"/>
    <s v="Subash Chand Ishwar Chand"/>
    <x v="20"/>
    <n v="10"/>
    <n v="0"/>
    <m/>
    <m/>
    <n v="1"/>
    <n v="0"/>
  </r>
  <r>
    <s v="b133290a-77cc-4aa8-98a6-af28d4fbc346-00003e8b-Sales-246"/>
    <d v="2020-05-13T00:00:00"/>
    <s v="Cash"/>
    <x v="0"/>
    <n v="1"/>
    <n v="0"/>
    <m/>
    <m/>
    <n v="1"/>
    <n v="0"/>
  </r>
  <r>
    <s v="b133290a-77cc-4aa8-98a6-af28d4fbc346-00003e92-Sales-253"/>
    <d v="2020-05-13T00:00:00"/>
    <s v="Cash"/>
    <x v="20"/>
    <n v="8"/>
    <n v="0"/>
    <m/>
    <m/>
    <n v="1"/>
    <n v="0"/>
  </r>
  <r>
    <s v="b133290a-77cc-4aa8-98a6-af28d4fbc346-00003e93-Sales-254"/>
    <d v="2020-05-13T00:00:00"/>
    <s v="Cash"/>
    <x v="20"/>
    <n v="2"/>
    <n v="0"/>
    <m/>
    <m/>
    <n v="1"/>
    <n v="0"/>
  </r>
  <r>
    <s v="b133290a-77cc-4aa8-98a6-af28d4fbc346-00003e96-Sales-257"/>
    <d v="2020-05-13T00:00:00"/>
    <s v="Cash"/>
    <x v="4"/>
    <n v="1"/>
    <n v="0"/>
    <m/>
    <m/>
    <n v="1"/>
    <n v="0"/>
  </r>
  <r>
    <s v="b133290a-77cc-4aa8-98a6-af28d4fbc346-00003e9b-Sales-262"/>
    <d v="2020-05-13T00:00:00"/>
    <s v="Cash"/>
    <x v="20"/>
    <n v="2"/>
    <n v="0"/>
    <m/>
    <m/>
    <n v="1"/>
    <n v="0"/>
  </r>
  <r>
    <s v="b133290a-77cc-4aa8-98a6-af28d4fbc346-00003e9d-Sales-264"/>
    <d v="2020-05-13T00:00:00"/>
    <s v="Cash"/>
    <x v="20"/>
    <n v="4"/>
    <n v="0"/>
    <m/>
    <m/>
    <n v="1"/>
    <n v="0"/>
  </r>
  <r>
    <s v="b133290a-77cc-4aa8-98a6-af28d4fbc346-00003ea1-Sales-268"/>
    <d v="2020-05-13T00:00:00"/>
    <s v="New Rana Trading Co."/>
    <x v="20"/>
    <n v="6"/>
    <n v="0"/>
    <m/>
    <m/>
    <n v="1"/>
    <n v="0"/>
  </r>
  <r>
    <s v="b133290a-77cc-4aa8-98a6-af28d4fbc346-00003ea5-Sales-272"/>
    <d v="2020-05-14T00:00:00"/>
    <s v="Cash"/>
    <x v="20"/>
    <n v="20"/>
    <n v="0"/>
    <m/>
    <m/>
    <n v="1"/>
    <n v="0"/>
  </r>
  <r>
    <s v="b133290a-77cc-4aa8-98a6-af28d4fbc346-00003ea6-Sales-273"/>
    <d v="2020-05-14T00:00:00"/>
    <s v="Cash"/>
    <x v="20"/>
    <n v="3"/>
    <n v="0"/>
    <m/>
    <m/>
    <n v="1"/>
    <n v="0"/>
  </r>
  <r>
    <s v="b133290a-77cc-4aa8-98a6-af28d4fbc346-00003ea7-Sales-274"/>
    <d v="2020-05-14T00:00:00"/>
    <s v="Cash"/>
    <x v="20"/>
    <n v="24"/>
    <n v="0"/>
    <m/>
    <m/>
    <n v="1"/>
    <n v="0"/>
  </r>
  <r>
    <s v="b133290a-77cc-4aa8-98a6-af28d4fbc346-00003ea9-Sales-276"/>
    <d v="2020-05-14T00:00:00"/>
    <s v="Cash"/>
    <x v="20"/>
    <n v="4"/>
    <n v="0"/>
    <m/>
    <m/>
    <n v="1"/>
    <n v="0"/>
  </r>
  <r>
    <s v="b133290a-77cc-4aa8-98a6-af28d4fbc346-00003eab-Sales-278"/>
    <d v="2020-05-14T00:00:00"/>
    <s v="Cash"/>
    <x v="18"/>
    <n v="1"/>
    <n v="0"/>
    <m/>
    <m/>
    <n v="1"/>
    <n v="0"/>
  </r>
  <r>
    <s v="b133290a-77cc-4aa8-98a6-af28d4fbc346-00003eab-Sales-278"/>
    <d v="2020-05-14T00:00:00"/>
    <s v="Cash"/>
    <x v="4"/>
    <n v="3"/>
    <n v="0"/>
    <m/>
    <m/>
    <n v="1"/>
    <n v="0"/>
  </r>
  <r>
    <s v="b133290a-77cc-4aa8-98a6-af28d4fbc346-00003eae-Sales-281"/>
    <d v="2020-05-14T00:00:00"/>
    <s v="Cash"/>
    <x v="22"/>
    <n v="2"/>
    <n v="0"/>
    <m/>
    <m/>
    <n v="1"/>
    <n v="0"/>
  </r>
  <r>
    <s v="b133290a-77cc-4aa8-98a6-af28d4fbc346-00003eb4-Sales-287"/>
    <d v="2020-05-14T00:00:00"/>
    <s v="Budh Ram Raj Bir"/>
    <x v="20"/>
    <n v="5"/>
    <n v="0"/>
    <m/>
    <m/>
    <n v="1"/>
    <n v="0"/>
  </r>
  <r>
    <s v="b133290a-77cc-4aa8-98a6-af28d4fbc346-00003eb6-Sales-289"/>
    <d v="2020-05-14T00:00:00"/>
    <s v="Cash"/>
    <x v="20"/>
    <n v="10"/>
    <n v="0"/>
    <m/>
    <m/>
    <n v="1"/>
    <n v="0"/>
  </r>
  <r>
    <s v="b133290a-77cc-4aa8-98a6-af28d4fbc346-00003ebb-Sales-294"/>
    <d v="2020-05-14T00:00:00"/>
    <s v="Budh Ram Raj Bir"/>
    <x v="4"/>
    <n v="1"/>
    <n v="0"/>
    <m/>
    <m/>
    <n v="1"/>
    <n v="0"/>
  </r>
  <r>
    <s v="b133290a-77cc-4aa8-98a6-af28d4fbc346-00003ebc-Sales-295"/>
    <d v="2020-05-14T00:00:00"/>
    <s v="Cash"/>
    <x v="18"/>
    <n v="2"/>
    <n v="0"/>
    <m/>
    <m/>
    <n v="1"/>
    <n v="0"/>
  </r>
  <r>
    <s v="b133290a-77cc-4aa8-98a6-af28d4fbc346-00003ebc-Sales-295"/>
    <d v="2020-05-14T00:00:00"/>
    <s v="Cash"/>
    <x v="4"/>
    <n v="8"/>
    <n v="0"/>
    <m/>
    <m/>
    <n v="1"/>
    <n v="0"/>
  </r>
  <r>
    <s v="b133290a-77cc-4aa8-98a6-af28d4fbc346-00003ebd-Sales-296"/>
    <d v="2020-05-14T00:00:00"/>
    <s v="Cash"/>
    <x v="0"/>
    <n v="1"/>
    <n v="0"/>
    <m/>
    <m/>
    <n v="1"/>
    <n v="0"/>
  </r>
  <r>
    <s v="b133290a-77cc-4aa8-98a6-af28d4fbc346-00003ec0-Sales-299"/>
    <d v="2020-05-14T00:00:00"/>
    <s v="Cash"/>
    <x v="20"/>
    <n v="4"/>
    <n v="0"/>
    <m/>
    <m/>
    <n v="1"/>
    <n v="0"/>
  </r>
  <r>
    <s v="b133290a-77cc-4aa8-98a6-af28d4fbc346-00003ec2-Sales-301"/>
    <d v="2020-05-14T00:00:00"/>
    <s v="Cash"/>
    <x v="4"/>
    <n v="1"/>
    <n v="0"/>
    <m/>
    <m/>
    <n v="1"/>
    <n v="0"/>
  </r>
  <r>
    <s v="b133290a-77cc-4aa8-98a6-af28d4fbc346-00003ec4-Sales-303"/>
    <d v="2020-05-15T00:00:00"/>
    <s v="Cash"/>
    <x v="4"/>
    <n v="2"/>
    <n v="0"/>
    <m/>
    <m/>
    <n v="1"/>
    <n v="0"/>
  </r>
  <r>
    <s v="b133290a-77cc-4aa8-98a6-af28d4fbc346-00003ec5-Sales-304"/>
    <d v="2020-05-15T00:00:00"/>
    <s v="Cash"/>
    <x v="4"/>
    <n v="3"/>
    <n v="0"/>
    <m/>
    <m/>
    <n v="1"/>
    <n v="0"/>
  </r>
  <r>
    <s v="b133290a-77cc-4aa8-98a6-af28d4fbc346-00003ec6-Sales-305"/>
    <d v="2020-05-15T00:00:00"/>
    <s v="Cash"/>
    <x v="0"/>
    <n v="2"/>
    <n v="0"/>
    <m/>
    <m/>
    <n v="1"/>
    <n v="0"/>
  </r>
  <r>
    <s v="b133290a-77cc-4aa8-98a6-af28d4fbc346-00003ec7-Sales-306"/>
    <d v="2020-05-15T00:00:00"/>
    <s v="Subash Chand Ishwar Chand"/>
    <x v="4"/>
    <n v="1"/>
    <n v="0"/>
    <m/>
    <m/>
    <n v="1"/>
    <n v="0"/>
  </r>
  <r>
    <s v="b133290a-77cc-4aa8-98a6-af28d4fbc346-00003ec8-Sales-307"/>
    <d v="2020-05-15T00:00:00"/>
    <s v="Subash Chand Ishwar Chand"/>
    <x v="20"/>
    <n v="12"/>
    <n v="0"/>
    <m/>
    <m/>
    <n v="1"/>
    <n v="0"/>
  </r>
  <r>
    <s v="b133290a-77cc-4aa8-98a6-af28d4fbc346-00003ec9-Sales-308"/>
    <d v="2020-05-15T00:00:00"/>
    <s v="Cash"/>
    <x v="4"/>
    <n v="2"/>
    <n v="0"/>
    <m/>
    <m/>
    <n v="1"/>
    <n v="0"/>
  </r>
  <r>
    <s v="b133290a-77cc-4aa8-98a6-af28d4fbc346-00003eca-Sales-309"/>
    <d v="2020-05-15T00:00:00"/>
    <s v="Cash"/>
    <x v="4"/>
    <n v="8"/>
    <n v="0"/>
    <m/>
    <m/>
    <n v="1"/>
    <n v="0"/>
  </r>
  <r>
    <s v="b133290a-77cc-4aa8-98a6-af28d4fbc346-00003ece-Sales-313"/>
    <d v="2020-05-15T00:00:00"/>
    <s v="Shambu Ram Jasbir Singh"/>
    <x v="4"/>
    <n v="1"/>
    <n v="0"/>
    <m/>
    <m/>
    <n v="1"/>
    <n v="0"/>
  </r>
  <r>
    <s v="b133290a-77cc-4aa8-98a6-af28d4fbc346-00003ed2-Sales-317"/>
    <d v="2020-05-15T00:00:00"/>
    <s v="Cash"/>
    <x v="20"/>
    <n v="5"/>
    <n v="0"/>
    <m/>
    <m/>
    <n v="1"/>
    <n v="0"/>
  </r>
  <r>
    <s v="b133290a-77cc-4aa8-98a6-af28d4fbc346-00003ed6-Sales-321"/>
    <d v="2020-05-15T00:00:00"/>
    <s v="Cash"/>
    <x v="20"/>
    <n v="10"/>
    <n v="0"/>
    <m/>
    <m/>
    <n v="1"/>
    <n v="0"/>
  </r>
  <r>
    <s v="b133290a-77cc-4aa8-98a6-af28d4fbc346-00003ed7-Sales-322"/>
    <d v="2020-05-15T00:00:00"/>
    <s v="Cash"/>
    <x v="20"/>
    <n v="4"/>
    <n v="0"/>
    <m/>
    <m/>
    <n v="1"/>
    <n v="0"/>
  </r>
  <r>
    <s v="b133290a-77cc-4aa8-98a6-af28d4fbc346-00003ed8-Sales-323"/>
    <d v="2020-05-15T00:00:00"/>
    <s v="Cash"/>
    <x v="4"/>
    <n v="2"/>
    <n v="0"/>
    <m/>
    <m/>
    <n v="1"/>
    <n v="0"/>
  </r>
  <r>
    <s v="b133290a-77cc-4aa8-98a6-af28d4fbc346-00003ed9-Sales-324"/>
    <d v="2020-05-15T00:00:00"/>
    <s v="Cash"/>
    <x v="0"/>
    <n v="1"/>
    <n v="0"/>
    <m/>
    <m/>
    <n v="1"/>
    <n v="0"/>
  </r>
  <r>
    <s v="b133290a-77cc-4aa8-98a6-af28d4fbc346-00003ee0-Sales-330"/>
    <d v="2020-05-16T00:00:00"/>
    <s v="Kuldeep Kumar Sachin Kumar"/>
    <x v="20"/>
    <n v="3"/>
    <n v="0"/>
    <m/>
    <m/>
    <n v="1"/>
    <n v="0"/>
  </r>
  <r>
    <s v="b133290a-77cc-4aa8-98a6-af28d4fbc346-00003ee3-Sales-333"/>
    <d v="2020-05-16T00:00:00"/>
    <s v="Ashoka Trading Co."/>
    <x v="4"/>
    <n v="4"/>
    <n v="0"/>
    <m/>
    <m/>
    <n v="1"/>
    <n v="0"/>
  </r>
  <r>
    <s v="b133290a-77cc-4aa8-98a6-af28d4fbc346-00003ee6-Sales-336"/>
    <d v="2020-05-16T00:00:00"/>
    <s v="Shambu Ram Jasbir Singh"/>
    <x v="18"/>
    <n v="1"/>
    <n v="0"/>
    <m/>
    <m/>
    <n v="1"/>
    <n v="0"/>
  </r>
  <r>
    <s v="b133290a-77cc-4aa8-98a6-af28d4fbc346-00003ee7-Sales-337"/>
    <d v="2020-05-16T00:00:00"/>
    <s v="Garg Pesticides Dhand"/>
    <x v="20"/>
    <n v="18"/>
    <n v="0"/>
    <m/>
    <m/>
    <n v="1"/>
    <n v="0"/>
  </r>
  <r>
    <s v="b133290a-77cc-4aa8-98a6-af28d4fbc346-00003ee9-Sales-339"/>
    <d v="2020-05-16T00:00:00"/>
    <s v="Cash"/>
    <x v="4"/>
    <n v="7"/>
    <n v="0"/>
    <m/>
    <m/>
    <n v="1"/>
    <n v="0"/>
  </r>
  <r>
    <s v="b133290a-77cc-4aa8-98a6-af28d4fbc346-00003eea-Sales-340"/>
    <d v="2020-05-16T00:00:00"/>
    <s v="Cash"/>
    <x v="4"/>
    <n v="4"/>
    <n v="0"/>
    <m/>
    <m/>
    <n v="1"/>
    <n v="0"/>
  </r>
  <r>
    <s v="b133290a-77cc-4aa8-98a6-af28d4fbc346-00003eed-Sales-343"/>
    <d v="2020-05-16T00:00:00"/>
    <s v="Cash"/>
    <x v="1"/>
    <n v="20"/>
    <n v="0"/>
    <m/>
    <m/>
    <n v="1"/>
    <n v="0"/>
  </r>
  <r>
    <s v="b133290a-77cc-4aa8-98a6-af28d4fbc346-00003eef-Sales-345"/>
    <d v="2020-05-16T00:00:00"/>
    <s v="Cash"/>
    <x v="4"/>
    <n v="4"/>
    <n v="0"/>
    <m/>
    <m/>
    <n v="1"/>
    <n v="0"/>
  </r>
  <r>
    <s v="b133290a-77cc-4aa8-98a6-af28d4fbc346-00003ef0-Sales-346"/>
    <d v="2020-05-16T00:00:00"/>
    <s v="Cash"/>
    <x v="20"/>
    <n v="5"/>
    <n v="0"/>
    <m/>
    <m/>
    <n v="1"/>
    <n v="0"/>
  </r>
  <r>
    <s v="b133290a-77cc-4aa8-98a6-af28d4fbc346-00003ef2-Sales-348"/>
    <d v="2020-05-16T00:00:00"/>
    <s v="Cash"/>
    <x v="20"/>
    <n v="4"/>
    <n v="0"/>
    <m/>
    <m/>
    <n v="1"/>
    <n v="0"/>
  </r>
  <r>
    <s v="b133290a-77cc-4aa8-98a6-af28d4fbc346-00003ef4-Sales-350"/>
    <d v="2020-05-16T00:00:00"/>
    <s v="Cash"/>
    <x v="20"/>
    <n v="6"/>
    <n v="0"/>
    <m/>
    <m/>
    <n v="1"/>
    <n v="0"/>
  </r>
  <r>
    <s v="b133290a-77cc-4aa8-98a6-af28d4fbc346-00003ef4-Sales-350"/>
    <d v="2020-05-16T00:00:00"/>
    <s v="Cash"/>
    <x v="0"/>
    <n v="2"/>
    <n v="0"/>
    <m/>
    <m/>
    <n v="1"/>
    <n v="0"/>
  </r>
  <r>
    <s v="b133290a-77cc-4aa8-98a6-af28d4fbc346-00003ef6-Sales-352"/>
    <d v="2020-05-16T00:00:00"/>
    <s v="Cash"/>
    <x v="20"/>
    <n v="10"/>
    <n v="0"/>
    <m/>
    <m/>
    <n v="1"/>
    <n v="0"/>
  </r>
  <r>
    <s v="b133290a-77cc-4aa8-98a6-af28d4fbc346-00003ef7-Sales-353"/>
    <d v="2020-05-16T00:00:00"/>
    <s v="Cash"/>
    <x v="20"/>
    <n v="10"/>
    <n v="0"/>
    <m/>
    <m/>
    <n v="1"/>
    <n v="0"/>
  </r>
  <r>
    <s v="b133290a-77cc-4aa8-98a6-af28d4fbc346-00003ef8-Sales-354"/>
    <d v="2020-05-16T00:00:00"/>
    <s v="New Rana Trading Co."/>
    <x v="20"/>
    <n v="3"/>
    <n v="0"/>
    <m/>
    <m/>
    <n v="1"/>
    <n v="0"/>
  </r>
  <r>
    <s v="b133290a-77cc-4aa8-98a6-af28d4fbc346-00003ef9-Sales-355"/>
    <d v="2020-05-18T00:00:00"/>
    <s v="Cash"/>
    <x v="4"/>
    <n v="1"/>
    <n v="0"/>
    <m/>
    <m/>
    <n v="1"/>
    <n v="0"/>
  </r>
  <r>
    <s v="b133290a-77cc-4aa8-98a6-af28d4fbc346-00003ef9-Sales-355"/>
    <d v="2020-05-18T00:00:00"/>
    <s v="Cash"/>
    <x v="20"/>
    <n v="4"/>
    <n v="0"/>
    <m/>
    <m/>
    <n v="1"/>
    <n v="0"/>
  </r>
  <r>
    <s v="b133290a-77cc-4aa8-98a6-af28d4fbc346-00003efc-Sales-358"/>
    <d v="2020-05-18T00:00:00"/>
    <s v="Cash"/>
    <x v="4"/>
    <n v="4"/>
    <n v="0"/>
    <m/>
    <m/>
    <n v="1"/>
    <n v="0"/>
  </r>
  <r>
    <s v="b133290a-77cc-4aa8-98a6-af28d4fbc346-00003efe-Sales-360"/>
    <d v="2020-05-18T00:00:00"/>
    <s v="Cash"/>
    <x v="4"/>
    <n v="2"/>
    <n v="0"/>
    <m/>
    <m/>
    <n v="1"/>
    <n v="0"/>
  </r>
  <r>
    <s v="b133290a-77cc-4aa8-98a6-af28d4fbc346-00003eff-Sales-361"/>
    <d v="2020-05-18T00:00:00"/>
    <s v="Cash"/>
    <x v="2"/>
    <n v="0.25"/>
    <n v="0"/>
    <m/>
    <m/>
    <n v="1"/>
    <n v="0"/>
  </r>
  <r>
    <s v="b133290a-77cc-4aa8-98a6-af28d4fbc346-00003f00-Sales-362"/>
    <d v="2020-05-18T00:00:00"/>
    <s v="Cash"/>
    <x v="4"/>
    <n v="2"/>
    <n v="0"/>
    <m/>
    <m/>
    <n v="1"/>
    <n v="0"/>
  </r>
  <r>
    <s v="b133290a-77cc-4aa8-98a6-af28d4fbc346-00003f01-Sales-363"/>
    <d v="2020-05-18T00:00:00"/>
    <s v="Cash"/>
    <x v="4"/>
    <n v="1"/>
    <n v="0"/>
    <m/>
    <m/>
    <n v="1"/>
    <n v="0"/>
  </r>
  <r>
    <s v="b133290a-77cc-4aa8-98a6-af28d4fbc346-00003f03-Sales-365"/>
    <d v="2020-05-18T00:00:00"/>
    <s v="Cash"/>
    <x v="4"/>
    <n v="2"/>
    <n v="0"/>
    <m/>
    <m/>
    <n v="1"/>
    <n v="0"/>
  </r>
  <r>
    <s v="b133290a-77cc-4aa8-98a6-af28d4fbc346-00003f06-Sales-368"/>
    <d v="2020-05-18T00:00:00"/>
    <s v="Jai Singh Rakam Singh"/>
    <x v="0"/>
    <n v="1"/>
    <n v="0"/>
    <m/>
    <m/>
    <n v="1"/>
    <n v="0"/>
  </r>
  <r>
    <s v="b133290a-77cc-4aa8-98a6-af28d4fbc346-00003f07-Sales-369"/>
    <d v="2020-05-18T00:00:00"/>
    <s v="Ashoka Trading Co."/>
    <x v="20"/>
    <n v="4"/>
    <n v="0"/>
    <m/>
    <m/>
    <n v="1"/>
    <n v="0"/>
  </r>
  <r>
    <s v="b133290a-77cc-4aa8-98a6-af28d4fbc346-00003f07-Sales-369"/>
    <d v="2020-05-18T00:00:00"/>
    <s v="Ashoka Trading Co."/>
    <x v="12"/>
    <n v="0.5"/>
    <n v="0"/>
    <m/>
    <m/>
    <n v="1"/>
    <n v="0"/>
  </r>
  <r>
    <s v="b133290a-77cc-4aa8-98a6-af28d4fbc346-00003f08-Sales-370"/>
    <d v="2020-05-18T00:00:00"/>
    <s v="Ashoka Trading Co."/>
    <x v="12"/>
    <n v="0.5"/>
    <n v="0"/>
    <m/>
    <m/>
    <n v="1"/>
    <n v="0"/>
  </r>
  <r>
    <s v="b133290a-77cc-4aa8-98a6-af28d4fbc346-00003f0a-Sales-372"/>
    <d v="2020-05-18T00:00:00"/>
    <s v="Kuldeep Kumar Sachin Kumar"/>
    <x v="4"/>
    <n v="2"/>
    <n v="0"/>
    <m/>
    <m/>
    <n v="1"/>
    <n v="0"/>
  </r>
  <r>
    <s v="b133290a-77cc-4aa8-98a6-af28d4fbc346-00003f12-Sales-380"/>
    <d v="2020-05-18T00:00:00"/>
    <s v="Cash"/>
    <x v="18"/>
    <n v="1"/>
    <n v="0"/>
    <m/>
    <m/>
    <n v="1"/>
    <n v="0"/>
  </r>
  <r>
    <s v="b133290a-77cc-4aa8-98a6-af28d4fbc346-00003f12-Sales-380"/>
    <d v="2020-05-18T00:00:00"/>
    <s v="Cash"/>
    <x v="4"/>
    <n v="1"/>
    <n v="0"/>
    <m/>
    <m/>
    <n v="1"/>
    <n v="0"/>
  </r>
  <r>
    <s v="b133290a-77cc-4aa8-98a6-af28d4fbc346-00003f14-Sales-382"/>
    <d v="2020-05-18T00:00:00"/>
    <s v="New Rana Trading Co."/>
    <x v="4"/>
    <n v="2"/>
    <n v="0"/>
    <m/>
    <m/>
    <n v="1"/>
    <n v="0"/>
  </r>
  <r>
    <s v="b133290a-77cc-4aa8-98a6-af28d4fbc346-00003f17-Sales-385"/>
    <d v="2020-05-18T00:00:00"/>
    <s v="Cash"/>
    <x v="18"/>
    <n v="1"/>
    <n v="0"/>
    <m/>
    <m/>
    <n v="1"/>
    <n v="0"/>
  </r>
  <r>
    <s v="b133290a-77cc-4aa8-98a6-af28d4fbc346-00003f17-Sales-385"/>
    <d v="2020-05-18T00:00:00"/>
    <s v="Cash"/>
    <x v="4"/>
    <n v="3"/>
    <n v="0"/>
    <m/>
    <m/>
    <n v="1"/>
    <n v="0"/>
  </r>
  <r>
    <s v="b133290a-77cc-4aa8-98a6-af28d4fbc346-00003f18-Sales-386"/>
    <d v="2020-05-18T00:00:00"/>
    <s v="Cash"/>
    <x v="18"/>
    <n v="1"/>
    <n v="0"/>
    <m/>
    <m/>
    <n v="1"/>
    <n v="0"/>
  </r>
  <r>
    <s v="b133290a-77cc-4aa8-98a6-af28d4fbc346-00003f18-Sales-386"/>
    <d v="2020-05-18T00:00:00"/>
    <s v="Cash"/>
    <x v="4"/>
    <n v="1"/>
    <n v="0"/>
    <m/>
    <m/>
    <n v="1"/>
    <n v="0"/>
  </r>
  <r>
    <s v="b133290a-77cc-4aa8-98a6-af28d4fbc346-00003f19-Sales-387"/>
    <d v="2020-05-18T00:00:00"/>
    <s v="Cash"/>
    <x v="20"/>
    <n v="5"/>
    <n v="0"/>
    <m/>
    <m/>
    <n v="1"/>
    <n v="0"/>
  </r>
  <r>
    <s v="b133290a-77cc-4aa8-98a6-af28d4fbc346-00003f1a-Sales-388"/>
    <d v="2020-05-18T00:00:00"/>
    <s v="Cash"/>
    <x v="4"/>
    <n v="2"/>
    <n v="0"/>
    <m/>
    <m/>
    <n v="1"/>
    <n v="0"/>
  </r>
  <r>
    <s v="b133290a-77cc-4aa8-98a6-af28d4fbc346-00003f1b-Sales-389"/>
    <d v="2020-05-18T00:00:00"/>
    <s v="Cash"/>
    <x v="4"/>
    <n v="1"/>
    <n v="0"/>
    <m/>
    <m/>
    <n v="1"/>
    <n v="0"/>
  </r>
  <r>
    <s v="b133290a-77cc-4aa8-98a6-af28d4fbc346-00003f1c-Sales-390"/>
    <d v="2020-05-18T00:00:00"/>
    <s v="Cash"/>
    <x v="4"/>
    <n v="2"/>
    <n v="0"/>
    <m/>
    <m/>
    <n v="1"/>
    <n v="0"/>
  </r>
  <r>
    <s v="b133290a-77cc-4aa8-98a6-af28d4fbc346-00003f1d-Sales-391"/>
    <d v="2020-05-18T00:00:00"/>
    <s v="Cash"/>
    <x v="18"/>
    <n v="1"/>
    <n v="0"/>
    <m/>
    <m/>
    <n v="1"/>
    <n v="0"/>
  </r>
  <r>
    <s v="b133290a-77cc-4aa8-98a6-af28d4fbc346-00003f1d-Sales-391"/>
    <d v="2020-05-18T00:00:00"/>
    <s v="Cash"/>
    <x v="4"/>
    <n v="3"/>
    <n v="0"/>
    <m/>
    <m/>
    <n v="1"/>
    <n v="0"/>
  </r>
  <r>
    <s v="b133290a-77cc-4aa8-98a6-af28d4fbc346-00003f23-Sales-397"/>
    <d v="2020-05-18T00:00:00"/>
    <s v="New Rana Trading Co."/>
    <x v="4"/>
    <n v="2"/>
    <n v="0"/>
    <m/>
    <m/>
    <n v="1"/>
    <n v="0"/>
  </r>
  <r>
    <s v="b133290a-77cc-4aa8-98a6-af28d4fbc346-00003f26-Sales-400"/>
    <d v="2020-05-18T00:00:00"/>
    <s v="Cash"/>
    <x v="20"/>
    <n v="16"/>
    <n v="0"/>
    <m/>
    <m/>
    <n v="1"/>
    <n v="0"/>
  </r>
  <r>
    <s v="b133290a-77cc-4aa8-98a6-af28d4fbc346-00003f29-Sales-503"/>
    <d v="2020-05-19T00:00:00"/>
    <s v="Cash"/>
    <x v="20"/>
    <n v="5"/>
    <n v="0"/>
    <m/>
    <m/>
    <n v="1"/>
    <n v="0"/>
  </r>
  <r>
    <s v="b133290a-77cc-4aa8-98a6-af28d4fbc346-00003f2a-Sales-504"/>
    <d v="2020-05-19T00:00:00"/>
    <s v="Cash"/>
    <x v="20"/>
    <n v="5"/>
    <n v="0"/>
    <m/>
    <m/>
    <n v="1"/>
    <n v="0"/>
  </r>
  <r>
    <s v="b133290a-77cc-4aa8-98a6-af28d4fbc346-00003f2b-Sales-505"/>
    <d v="2020-05-19T00:00:00"/>
    <s v="Ashoka Trading Co."/>
    <x v="0"/>
    <n v="2"/>
    <n v="0"/>
    <m/>
    <m/>
    <n v="1"/>
    <n v="0"/>
  </r>
  <r>
    <s v="b133290a-77cc-4aa8-98a6-af28d4fbc346-00003f2d-Sales-507"/>
    <d v="2020-05-19T00:00:00"/>
    <s v="Anil Trading Co."/>
    <x v="20"/>
    <n v="1"/>
    <n v="0"/>
    <m/>
    <m/>
    <n v="1"/>
    <n v="0"/>
  </r>
  <r>
    <s v="b133290a-77cc-4aa8-98a6-af28d4fbc346-00003f2f-Sales-509"/>
    <d v="2020-05-19T00:00:00"/>
    <s v="Subash Chand Ishwar Chand"/>
    <x v="4"/>
    <n v="1"/>
    <n v="0"/>
    <m/>
    <m/>
    <n v="1"/>
    <n v="0"/>
  </r>
  <r>
    <s v="b133290a-77cc-4aa8-98a6-af28d4fbc346-00003f2f-Sales-509"/>
    <d v="2020-05-19T00:00:00"/>
    <s v="Subash Chand Ishwar Chand"/>
    <x v="0"/>
    <n v="1"/>
    <n v="0"/>
    <m/>
    <m/>
    <n v="1"/>
    <n v="0"/>
  </r>
  <r>
    <s v="b133290a-77cc-4aa8-98a6-af28d4fbc346-00003f31-Sales-511"/>
    <d v="2020-05-19T00:00:00"/>
    <s v="Shambu Ram Jasbir Singh"/>
    <x v="4"/>
    <n v="1"/>
    <n v="0"/>
    <m/>
    <m/>
    <n v="1"/>
    <n v="0"/>
  </r>
  <r>
    <s v="b133290a-77cc-4aa8-98a6-af28d4fbc346-00003f32-Sales-512"/>
    <d v="2020-05-19T00:00:00"/>
    <s v="Ram Dass Ashok Kumar"/>
    <x v="20"/>
    <n v="5"/>
    <n v="0"/>
    <m/>
    <m/>
    <n v="1"/>
    <n v="0"/>
  </r>
  <r>
    <s v="b133290a-77cc-4aa8-98a6-af28d4fbc346-00003f34-Sales-514"/>
    <d v="2020-05-19T00:00:00"/>
    <s v="Cash"/>
    <x v="4"/>
    <n v="9"/>
    <n v="0"/>
    <m/>
    <m/>
    <n v="1"/>
    <n v="0"/>
  </r>
  <r>
    <s v="b133290a-77cc-4aa8-98a6-af28d4fbc346-00003f35-Sales-515"/>
    <d v="2020-05-19T00:00:00"/>
    <s v="Cash"/>
    <x v="18"/>
    <n v="1"/>
    <n v="0"/>
    <m/>
    <m/>
    <n v="1"/>
    <n v="0"/>
  </r>
  <r>
    <s v="b133290a-77cc-4aa8-98a6-af28d4fbc346-00003f35-Sales-515"/>
    <d v="2020-05-19T00:00:00"/>
    <s v="Cash"/>
    <x v="4"/>
    <n v="2"/>
    <n v="0"/>
    <m/>
    <m/>
    <n v="1"/>
    <n v="0"/>
  </r>
  <r>
    <s v="b133290a-77cc-4aa8-98a6-af28d4fbc346-00003f41-Sales-527"/>
    <d v="2020-05-19T00:00:00"/>
    <s v="Cash"/>
    <x v="0"/>
    <n v="5"/>
    <n v="0"/>
    <m/>
    <m/>
    <n v="1"/>
    <n v="0"/>
  </r>
  <r>
    <s v="b133290a-77cc-4aa8-98a6-af28d4fbc346-00003f44-Sales-530"/>
    <d v="2020-05-19T00:00:00"/>
    <s v="Cash"/>
    <x v="4"/>
    <n v="1"/>
    <n v="0"/>
    <m/>
    <m/>
    <n v="1"/>
    <n v="0"/>
  </r>
  <r>
    <s v="b133290a-77cc-4aa8-98a6-af28d4fbc346-00003f48-Sales-534"/>
    <d v="2020-05-19T00:00:00"/>
    <s v="Cash"/>
    <x v="20"/>
    <n v="3"/>
    <n v="0"/>
    <m/>
    <m/>
    <n v="1"/>
    <n v="0"/>
  </r>
  <r>
    <s v="b133290a-77cc-4aa8-98a6-af28d4fbc346-00003f49-Sales-535"/>
    <d v="2020-05-19T00:00:00"/>
    <s v="Cash"/>
    <x v="20"/>
    <n v="4"/>
    <n v="0"/>
    <m/>
    <m/>
    <n v="1"/>
    <n v="0"/>
  </r>
  <r>
    <s v="b133290a-77cc-4aa8-98a6-af28d4fbc346-00003f4d-Sales-539"/>
    <d v="2020-05-19T00:00:00"/>
    <s v="Cash"/>
    <x v="4"/>
    <n v="1"/>
    <n v="0"/>
    <m/>
    <m/>
    <n v="1"/>
    <n v="0"/>
  </r>
  <r>
    <s v="b133290a-77cc-4aa8-98a6-af28d4fbc346-00003f51-Sales-543"/>
    <d v="2020-05-20T00:00:00"/>
    <s v="Cash"/>
    <x v="20"/>
    <n v="4"/>
    <n v="0"/>
    <m/>
    <m/>
    <n v="1"/>
    <n v="0"/>
  </r>
  <r>
    <s v="b133290a-77cc-4aa8-98a6-af28d4fbc346-00003f52-Sales-544"/>
    <d v="2020-05-20T00:00:00"/>
    <s v="Cash"/>
    <x v="4"/>
    <n v="3"/>
    <n v="0"/>
    <m/>
    <m/>
    <n v="1"/>
    <n v="0"/>
  </r>
  <r>
    <s v="b133290a-77cc-4aa8-98a6-af28d4fbc346-00003f53-Sales-545"/>
    <d v="2020-05-20T00:00:00"/>
    <s v="Cash"/>
    <x v="0"/>
    <n v="1"/>
    <n v="0"/>
    <m/>
    <m/>
    <n v="1"/>
    <n v="0"/>
  </r>
  <r>
    <s v="b133290a-77cc-4aa8-98a6-af28d4fbc346-00003f55-Sales-547"/>
    <d v="2020-05-20T00:00:00"/>
    <s v="Cash"/>
    <x v="4"/>
    <n v="3"/>
    <n v="0"/>
    <m/>
    <m/>
    <n v="1"/>
    <n v="0"/>
  </r>
  <r>
    <s v="b133290a-77cc-4aa8-98a6-af28d4fbc346-00003f56-Sales-548"/>
    <d v="2020-05-20T00:00:00"/>
    <s v="Cash"/>
    <x v="20"/>
    <n v="1"/>
    <n v="0"/>
    <m/>
    <m/>
    <n v="1"/>
    <n v="0"/>
  </r>
  <r>
    <s v="b133290a-77cc-4aa8-98a6-af28d4fbc346-00003f58-Sales-550"/>
    <d v="2020-05-20T00:00:00"/>
    <s v="Cash"/>
    <x v="0"/>
    <n v="1"/>
    <n v="0"/>
    <m/>
    <m/>
    <n v="1"/>
    <n v="0"/>
  </r>
  <r>
    <s v="b133290a-77cc-4aa8-98a6-af28d4fbc346-00003f5a-Sales-552"/>
    <d v="2020-05-20T00:00:00"/>
    <s v="Cash"/>
    <x v="20"/>
    <n v="2"/>
    <n v="0"/>
    <m/>
    <m/>
    <n v="1"/>
    <n v="0"/>
  </r>
  <r>
    <s v="b133290a-77cc-4aa8-98a6-af28d4fbc346-00003f5b-Sales-553"/>
    <d v="2020-05-20T00:00:00"/>
    <s v="Cash"/>
    <x v="4"/>
    <n v="4"/>
    <n v="0"/>
    <m/>
    <m/>
    <n v="1"/>
    <n v="0"/>
  </r>
  <r>
    <s v="b133290a-77cc-4aa8-98a6-af28d4fbc346-00003f5c-Sales-554"/>
    <d v="2020-05-20T00:00:00"/>
    <s v="Cash"/>
    <x v="4"/>
    <n v="2"/>
    <n v="0"/>
    <m/>
    <m/>
    <n v="1"/>
    <n v="0"/>
  </r>
  <r>
    <s v="b133290a-77cc-4aa8-98a6-af28d4fbc346-00003f5d-Sales-555"/>
    <d v="2020-05-20T00:00:00"/>
    <s v="Cash"/>
    <x v="18"/>
    <n v="1"/>
    <n v="0"/>
    <m/>
    <m/>
    <n v="1"/>
    <n v="0"/>
  </r>
  <r>
    <s v="b133290a-77cc-4aa8-98a6-af28d4fbc346-00003f5d-Sales-555"/>
    <d v="2020-05-20T00:00:00"/>
    <s v="Cash"/>
    <x v="20"/>
    <n v="5"/>
    <n v="0"/>
    <m/>
    <m/>
    <n v="1"/>
    <n v="0"/>
  </r>
  <r>
    <s v="b133290a-77cc-4aa8-98a6-af28d4fbc346-00003f5d-Sales-555"/>
    <d v="2020-05-20T00:00:00"/>
    <s v="Cash"/>
    <x v="0"/>
    <n v="1"/>
    <n v="0"/>
    <m/>
    <m/>
    <n v="1"/>
    <n v="0"/>
  </r>
  <r>
    <s v="b133290a-77cc-4aa8-98a6-af28d4fbc346-00003f5e-Sales-556"/>
    <d v="2020-05-20T00:00:00"/>
    <s v="Cash"/>
    <x v="4"/>
    <n v="2"/>
    <n v="0"/>
    <m/>
    <m/>
    <n v="1"/>
    <n v="0"/>
  </r>
  <r>
    <s v="b133290a-77cc-4aa8-98a6-af28d4fbc346-00003f60-Sales-558"/>
    <d v="2020-05-20T00:00:00"/>
    <s v="Cash"/>
    <x v="20"/>
    <n v="4"/>
    <n v="0"/>
    <m/>
    <m/>
    <n v="1"/>
    <n v="0"/>
  </r>
  <r>
    <s v="b133290a-77cc-4aa8-98a6-af28d4fbc346-00003f61-Sales-559"/>
    <d v="2020-05-20T00:00:00"/>
    <s v="Cash"/>
    <x v="20"/>
    <n v="30"/>
    <n v="0"/>
    <m/>
    <m/>
    <n v="1"/>
    <n v="0"/>
  </r>
  <r>
    <s v="b133290a-77cc-4aa8-98a6-af28d4fbc346-00003f62-Sales-560"/>
    <d v="2020-05-20T00:00:00"/>
    <s v="Cash"/>
    <x v="4"/>
    <n v="1"/>
    <n v="0"/>
    <m/>
    <m/>
    <n v="1"/>
    <n v="0"/>
  </r>
  <r>
    <s v="b133290a-77cc-4aa8-98a6-af28d4fbc346-00003f64-Sales-562"/>
    <d v="2020-05-20T00:00:00"/>
    <s v="Anil Trading Co."/>
    <x v="20"/>
    <n v="6"/>
    <n v="0"/>
    <m/>
    <m/>
    <n v="1"/>
    <n v="0"/>
  </r>
  <r>
    <s v="b133290a-77cc-4aa8-98a6-af28d4fbc346-00003f65-Sales-563"/>
    <d v="2020-05-20T00:00:00"/>
    <s v="Cash"/>
    <x v="20"/>
    <n v="2"/>
    <n v="0"/>
    <m/>
    <m/>
    <n v="1"/>
    <n v="0"/>
  </r>
  <r>
    <s v="b133290a-77cc-4aa8-98a6-af28d4fbc346-00003f69-Sales-567"/>
    <d v="2020-05-20T00:00:00"/>
    <s v="Kuldeep Kumar Sachin Kumar"/>
    <x v="20"/>
    <n v="3"/>
    <n v="0"/>
    <m/>
    <m/>
    <n v="1"/>
    <n v="0"/>
  </r>
  <r>
    <s v="b133290a-77cc-4aa8-98a6-af28d4fbc346-00003f6a-Sales-568"/>
    <d v="2020-05-20T00:00:00"/>
    <s v="Cash"/>
    <x v="0"/>
    <n v="10"/>
    <n v="0"/>
    <m/>
    <m/>
    <n v="1"/>
    <n v="0"/>
  </r>
  <r>
    <s v="b133290a-77cc-4aa8-98a6-af28d4fbc346-00003f6b-Sales-569"/>
    <d v="2020-05-20T00:00:00"/>
    <s v="Cash"/>
    <x v="20"/>
    <n v="20"/>
    <n v="0"/>
    <m/>
    <m/>
    <n v="1"/>
    <n v="0"/>
  </r>
  <r>
    <s v="b133290a-77cc-4aa8-98a6-af28d4fbc346-00003f6e-Sales-572"/>
    <d v="2020-05-21T00:00:00"/>
    <s v="Cash"/>
    <x v="4"/>
    <n v="2"/>
    <n v="0"/>
    <m/>
    <m/>
    <n v="1"/>
    <n v="0"/>
  </r>
  <r>
    <s v="b133290a-77cc-4aa8-98a6-af28d4fbc346-00003f6f-Sales-573"/>
    <d v="2020-05-21T00:00:00"/>
    <s v="Cash"/>
    <x v="4"/>
    <n v="1"/>
    <n v="0"/>
    <m/>
    <m/>
    <n v="1"/>
    <n v="0"/>
  </r>
  <r>
    <s v="b133290a-77cc-4aa8-98a6-af28d4fbc346-00003f71-Sales-575"/>
    <d v="2020-05-21T00:00:00"/>
    <s v="Cash"/>
    <x v="20"/>
    <n v="3"/>
    <n v="0"/>
    <m/>
    <m/>
    <n v="1"/>
    <n v="0"/>
  </r>
  <r>
    <s v="b133290a-77cc-4aa8-98a6-af28d4fbc346-00003f71-Sales-575"/>
    <d v="2020-05-21T00:00:00"/>
    <s v="Cash"/>
    <x v="0"/>
    <n v="3"/>
    <n v="0"/>
    <m/>
    <m/>
    <n v="1"/>
    <n v="0"/>
  </r>
  <r>
    <s v="b133290a-77cc-4aa8-98a6-af28d4fbc346-00003f72-Sales-576"/>
    <d v="2020-05-21T00:00:00"/>
    <s v="Cash"/>
    <x v="20"/>
    <n v="2"/>
    <n v="0"/>
    <m/>
    <m/>
    <n v="1"/>
    <n v="0"/>
  </r>
  <r>
    <s v="b133290a-77cc-4aa8-98a6-af28d4fbc346-00003f79-Sales-583"/>
    <d v="2020-05-21T00:00:00"/>
    <s v="Ashoka Trading Co."/>
    <x v="20"/>
    <n v="4"/>
    <n v="0"/>
    <m/>
    <m/>
    <n v="1"/>
    <n v="0"/>
  </r>
  <r>
    <s v="b133290a-77cc-4aa8-98a6-af28d4fbc346-00003f7c-Sales-586"/>
    <d v="2020-05-21T00:00:00"/>
    <s v="Cash"/>
    <x v="4"/>
    <n v="2"/>
    <n v="0"/>
    <m/>
    <m/>
    <n v="1"/>
    <n v="0"/>
  </r>
  <r>
    <s v="b133290a-77cc-4aa8-98a6-af28d4fbc346-00003f7d-Sales-587"/>
    <d v="2020-05-21T00:00:00"/>
    <s v="Cash"/>
    <x v="4"/>
    <n v="2"/>
    <n v="0"/>
    <m/>
    <m/>
    <n v="1"/>
    <n v="0"/>
  </r>
  <r>
    <s v="b133290a-77cc-4aa8-98a6-af28d4fbc346-00003f7f-Sales-589"/>
    <d v="2020-05-21T00:00:00"/>
    <s v="Cash"/>
    <x v="18"/>
    <n v="1"/>
    <n v="0"/>
    <m/>
    <m/>
    <n v="1"/>
    <n v="0"/>
  </r>
  <r>
    <s v="b133290a-77cc-4aa8-98a6-af28d4fbc346-00003f84-Sales-594"/>
    <d v="2020-05-21T00:00:00"/>
    <s v="Cash"/>
    <x v="4"/>
    <n v="4"/>
    <n v="0"/>
    <m/>
    <m/>
    <n v="1"/>
    <n v="0"/>
  </r>
  <r>
    <s v="b133290a-77cc-4aa8-98a6-af28d4fbc346-00003f85-Sales-595"/>
    <d v="2020-05-21T00:00:00"/>
    <s v="Cash"/>
    <x v="20"/>
    <n v="2"/>
    <n v="0"/>
    <m/>
    <m/>
    <n v="1"/>
    <n v="0"/>
  </r>
  <r>
    <s v="b133290a-77cc-4aa8-98a6-af28d4fbc346-00003f88-Sales-598"/>
    <d v="2020-05-21T00:00:00"/>
    <s v="Cash"/>
    <x v="4"/>
    <n v="2"/>
    <n v="0"/>
    <m/>
    <m/>
    <n v="1"/>
    <n v="0"/>
  </r>
  <r>
    <s v="b133290a-77cc-4aa8-98a6-af28d4fbc346-00003f91-Sales-607"/>
    <d v="2020-05-22T00:00:00"/>
    <s v="Cash"/>
    <x v="4"/>
    <n v="3"/>
    <n v="0"/>
    <m/>
    <m/>
    <n v="1"/>
    <n v="0"/>
  </r>
  <r>
    <s v="b133290a-77cc-4aa8-98a6-af28d4fbc346-00003f91-Sales-607"/>
    <d v="2020-05-22T00:00:00"/>
    <s v="Cash"/>
    <x v="20"/>
    <n v="2"/>
    <n v="0"/>
    <m/>
    <m/>
    <n v="1"/>
    <n v="0"/>
  </r>
  <r>
    <s v="b133290a-77cc-4aa8-98a6-af28d4fbc346-00003f93-Sales-609"/>
    <d v="2020-05-22T00:00:00"/>
    <s v="Cash"/>
    <x v="0"/>
    <n v="1"/>
    <n v="0"/>
    <m/>
    <m/>
    <n v="1"/>
    <n v="0"/>
  </r>
  <r>
    <s v="b133290a-77cc-4aa8-98a6-af28d4fbc346-00003f98-Sales-614"/>
    <d v="2020-05-22T00:00:00"/>
    <s v="New Rana Trading Co."/>
    <x v="20"/>
    <n v="6"/>
    <n v="0"/>
    <m/>
    <m/>
    <n v="1"/>
    <n v="0"/>
  </r>
  <r>
    <s v="b133290a-77cc-4aa8-98a6-af28d4fbc346-00003f9a-Sales-616"/>
    <d v="2020-05-22T00:00:00"/>
    <s v="Subash Chand Ishwar Chand"/>
    <x v="20"/>
    <n v="3"/>
    <n v="0"/>
    <m/>
    <m/>
    <n v="1"/>
    <n v="0"/>
  </r>
  <r>
    <s v="b133290a-77cc-4aa8-98a6-af28d4fbc346-00003f9c-Sales-618"/>
    <d v="2020-05-22T00:00:00"/>
    <s v="Cash"/>
    <x v="20"/>
    <n v="15"/>
    <n v="0"/>
    <m/>
    <m/>
    <n v="1"/>
    <n v="0"/>
  </r>
  <r>
    <s v="b133290a-77cc-4aa8-98a6-af28d4fbc346-00003f9f-Sales-621"/>
    <d v="2020-05-22T00:00:00"/>
    <s v="Cash"/>
    <x v="20"/>
    <n v="5"/>
    <n v="0"/>
    <m/>
    <m/>
    <n v="1"/>
    <n v="0"/>
  </r>
  <r>
    <s v="b133290a-77cc-4aa8-98a6-af28d4fbc346-00003fa0-Sales-622"/>
    <d v="2020-05-22T00:00:00"/>
    <s v="Cash"/>
    <x v="18"/>
    <n v="1"/>
    <n v="0"/>
    <m/>
    <m/>
    <n v="1"/>
    <n v="0"/>
  </r>
  <r>
    <s v="b133290a-77cc-4aa8-98a6-af28d4fbc346-00003fa1-Sales-623"/>
    <d v="2020-05-22T00:00:00"/>
    <s v="Cash"/>
    <x v="4"/>
    <n v="4"/>
    <n v="0"/>
    <m/>
    <m/>
    <n v="1"/>
    <n v="0"/>
  </r>
  <r>
    <s v="b133290a-77cc-4aa8-98a6-af28d4fbc346-00003fa3-Sales-625"/>
    <d v="2020-05-22T00:00:00"/>
    <s v="Cash"/>
    <x v="20"/>
    <n v="1"/>
    <n v="0"/>
    <m/>
    <m/>
    <n v="1"/>
    <n v="0"/>
  </r>
  <r>
    <s v="b133290a-77cc-4aa8-98a6-af28d4fbc346-00003fa6-Sales-628"/>
    <d v="2020-05-22T00:00:00"/>
    <s v="Cash"/>
    <x v="20"/>
    <n v="10"/>
    <n v="0"/>
    <m/>
    <m/>
    <n v="1"/>
    <n v="0"/>
  </r>
  <r>
    <s v="b133290a-77cc-4aa8-98a6-af28d4fbc346-00003fa8-Sales-401"/>
    <d v="2020-05-02T00:00:00"/>
    <s v="Puran Chand Madan Gopal"/>
    <x v="0"/>
    <n v="20"/>
    <n v="0"/>
    <m/>
    <m/>
    <n v="1"/>
    <n v="0"/>
  </r>
  <r>
    <s v="b133290a-77cc-4aa8-98a6-af28d4fbc346-00003fac-Sales-405"/>
    <d v="2020-05-07T00:00:00"/>
    <s v="Gurvinder Pesticides Dhand"/>
    <x v="20"/>
    <n v="20"/>
    <n v="0"/>
    <m/>
    <m/>
    <n v="1"/>
    <n v="0"/>
  </r>
  <r>
    <s v="b133290a-77cc-4aa8-98a6-af28d4fbc346-00003fae-Sales-407"/>
    <d v="2020-05-11T00:00:00"/>
    <s v="Gurvinder Pesticides Dhand"/>
    <x v="20"/>
    <n v="40"/>
    <n v="0"/>
    <m/>
    <m/>
    <n v="1"/>
    <n v="0"/>
  </r>
  <r>
    <s v="b133290a-77cc-4aa8-98a6-af28d4fbc346-00003fb0-Sales-409"/>
    <d v="2020-05-12T00:00:00"/>
    <s v="Gurvinder Pesticides Dhand"/>
    <x v="20"/>
    <n v="20"/>
    <n v="0"/>
    <m/>
    <m/>
    <n v="1"/>
    <n v="0"/>
  </r>
  <r>
    <s v="b133290a-77cc-4aa8-98a6-af28d4fbc346-00003fb1-Sales-410"/>
    <d v="2020-05-14T00:00:00"/>
    <s v="Singla Enterprises Jhansa"/>
    <x v="7"/>
    <n v="10"/>
    <n v="0"/>
    <m/>
    <m/>
    <n v="1"/>
    <n v="0"/>
  </r>
  <r>
    <s v="b133290a-77cc-4aa8-98a6-af28d4fbc346-00003fb2-Sales-411"/>
    <d v="2020-05-15T00:00:00"/>
    <s v="Gurvinder Pesticides Dhand"/>
    <x v="20"/>
    <n v="20"/>
    <n v="0"/>
    <m/>
    <m/>
    <n v="1"/>
    <n v="0"/>
  </r>
  <r>
    <s v="b133290a-77cc-4aa8-98a6-af28d4fbc346-00003fb5-Sales-414"/>
    <d v="2020-05-18T00:00:00"/>
    <s v="Gurvinder Pesticides Dhand"/>
    <x v="20"/>
    <n v="10"/>
    <n v="0"/>
    <m/>
    <m/>
    <n v="1"/>
    <n v="0"/>
  </r>
  <r>
    <s v="b133290a-77cc-4aa8-98a6-af28d4fbc346-00003fb8-Sales-417"/>
    <d v="2020-05-22T00:00:00"/>
    <s v="Gurvinder Pesticides Dhand"/>
    <x v="20"/>
    <n v="40"/>
    <n v="0"/>
    <m/>
    <m/>
    <n v="1"/>
    <n v="0"/>
  </r>
  <r>
    <s v="b133290a-77cc-4aa8-98a6-af28d4fbc346-00004040-Sales-630"/>
    <d v="2020-05-23T00:00:00"/>
    <s v="Cash"/>
    <x v="20"/>
    <n v="2"/>
    <n v="0"/>
    <m/>
    <m/>
    <n v="1"/>
    <n v="0"/>
  </r>
  <r>
    <s v="b133290a-77cc-4aa8-98a6-af28d4fbc346-00004041-Sales-631"/>
    <d v="2020-05-23T00:00:00"/>
    <s v="Cash"/>
    <x v="20"/>
    <n v="2"/>
    <n v="0"/>
    <m/>
    <m/>
    <n v="1"/>
    <n v="0"/>
  </r>
  <r>
    <s v="b133290a-77cc-4aa8-98a6-af28d4fbc346-00004043-Sales-633"/>
    <d v="2020-05-23T00:00:00"/>
    <s v="Cash"/>
    <x v="20"/>
    <n v="2"/>
    <n v="0"/>
    <m/>
    <m/>
    <n v="1"/>
    <n v="0"/>
  </r>
  <r>
    <s v="b133290a-77cc-4aa8-98a6-af28d4fbc346-00004049-Sales-639"/>
    <d v="2020-05-23T00:00:00"/>
    <s v="Cash"/>
    <x v="20"/>
    <n v="10"/>
    <n v="0"/>
    <m/>
    <m/>
    <n v="1"/>
    <n v="0"/>
  </r>
  <r>
    <s v="b133290a-77cc-4aa8-98a6-af28d4fbc346-0000404b-Sales-641"/>
    <d v="2020-05-23T00:00:00"/>
    <s v="Cash"/>
    <x v="20"/>
    <n v="8"/>
    <n v="0"/>
    <m/>
    <m/>
    <n v="1"/>
    <n v="0"/>
  </r>
  <r>
    <s v="b133290a-77cc-4aa8-98a6-af28d4fbc346-0000404c-Sales-642"/>
    <d v="2020-05-23T00:00:00"/>
    <s v="Cash"/>
    <x v="20"/>
    <n v="11"/>
    <n v="0"/>
    <m/>
    <m/>
    <n v="1"/>
    <n v="0"/>
  </r>
  <r>
    <s v="b133290a-77cc-4aa8-98a6-af28d4fbc346-00004050-Sales-646"/>
    <d v="2020-05-23T00:00:00"/>
    <s v="Cash"/>
    <x v="20"/>
    <n v="4"/>
    <n v="0"/>
    <m/>
    <m/>
    <n v="1"/>
    <n v="0"/>
  </r>
  <r>
    <s v="b133290a-77cc-4aa8-98a6-af28d4fbc346-00004052-Sales-648"/>
    <d v="2020-05-23T00:00:00"/>
    <s v="Cash"/>
    <x v="20"/>
    <n v="4"/>
    <n v="0"/>
    <m/>
    <m/>
    <n v="1"/>
    <n v="0"/>
  </r>
  <r>
    <s v="b133290a-77cc-4aa8-98a6-af28d4fbc346-00004054-Sales-650"/>
    <d v="2020-05-23T00:00:00"/>
    <s v="Cash"/>
    <x v="4"/>
    <n v="1"/>
    <n v="0"/>
    <m/>
    <m/>
    <n v="1"/>
    <n v="0"/>
  </r>
  <r>
    <s v="b133290a-77cc-4aa8-98a6-af28d4fbc346-00004054-Sales-650"/>
    <d v="2020-05-23T00:00:00"/>
    <s v="Cash"/>
    <x v="20"/>
    <n v="2"/>
    <n v="0"/>
    <m/>
    <m/>
    <n v="1"/>
    <n v="0"/>
  </r>
  <r>
    <s v="b133290a-77cc-4aa8-98a6-af28d4fbc346-00004055-Sales-651"/>
    <d v="2020-05-23T00:00:00"/>
    <s v="Cash"/>
    <x v="20"/>
    <n v="11"/>
    <n v="0"/>
    <m/>
    <m/>
    <n v="1"/>
    <n v="0"/>
  </r>
  <r>
    <s v="b133290a-77cc-4aa8-98a6-af28d4fbc346-00004056-Sales-652"/>
    <d v="2020-05-23T00:00:00"/>
    <s v="Anil Trading Co."/>
    <x v="4"/>
    <n v="2"/>
    <n v="0"/>
    <m/>
    <m/>
    <n v="1"/>
    <n v="0"/>
  </r>
  <r>
    <s v="b133290a-77cc-4aa8-98a6-af28d4fbc346-00004059-Sales-655"/>
    <d v="2020-05-25T00:00:00"/>
    <s v="Cash"/>
    <x v="20"/>
    <n v="10"/>
    <n v="0"/>
    <m/>
    <m/>
    <n v="1"/>
    <n v="0"/>
  </r>
  <r>
    <s v="b133290a-77cc-4aa8-98a6-af28d4fbc346-0000405a-Sales-656"/>
    <d v="2020-05-25T00:00:00"/>
    <s v="Cash"/>
    <x v="20"/>
    <n v="4"/>
    <n v="0"/>
    <m/>
    <m/>
    <n v="1"/>
    <n v="0"/>
  </r>
  <r>
    <s v="b133290a-77cc-4aa8-98a6-af28d4fbc346-0000405c-Sales-658"/>
    <d v="2020-05-25T00:00:00"/>
    <s v="Cash"/>
    <x v="18"/>
    <n v="1"/>
    <n v="0"/>
    <m/>
    <m/>
    <n v="1"/>
    <n v="0"/>
  </r>
  <r>
    <s v="b133290a-77cc-4aa8-98a6-af28d4fbc346-0000405c-Sales-658"/>
    <d v="2020-05-25T00:00:00"/>
    <s v="Cash"/>
    <x v="4"/>
    <n v="7"/>
    <n v="0"/>
    <m/>
    <m/>
    <n v="1"/>
    <n v="0"/>
  </r>
  <r>
    <s v="b133290a-77cc-4aa8-98a6-af28d4fbc346-0000405e-Sales-660"/>
    <d v="2020-05-25T00:00:00"/>
    <s v="Cash"/>
    <x v="7"/>
    <n v="0.6"/>
    <n v="0"/>
    <m/>
    <m/>
    <n v="1"/>
    <n v="0"/>
  </r>
  <r>
    <s v="b133290a-77cc-4aa8-98a6-af28d4fbc346-0000405f-Sales-661"/>
    <d v="2020-05-25T00:00:00"/>
    <s v="Cash"/>
    <x v="20"/>
    <n v="5"/>
    <n v="0"/>
    <m/>
    <m/>
    <n v="1"/>
    <n v="0"/>
  </r>
  <r>
    <s v="b133290a-77cc-4aa8-98a6-af28d4fbc346-0000405f-Sales-661"/>
    <d v="2020-05-25T00:00:00"/>
    <s v="Cash"/>
    <x v="1"/>
    <n v="15"/>
    <n v="0"/>
    <m/>
    <m/>
    <n v="1"/>
    <n v="0"/>
  </r>
  <r>
    <s v="b133290a-77cc-4aa8-98a6-af28d4fbc346-00004060-Sales-662"/>
    <d v="2020-05-25T00:00:00"/>
    <s v="Cash"/>
    <x v="20"/>
    <n v="3"/>
    <n v="0"/>
    <m/>
    <m/>
    <n v="1"/>
    <n v="0"/>
  </r>
  <r>
    <s v="b133290a-77cc-4aa8-98a6-af28d4fbc346-00004061-Sales-663"/>
    <d v="2020-05-25T00:00:00"/>
    <s v="Cash"/>
    <x v="4"/>
    <n v="1"/>
    <n v="0"/>
    <m/>
    <m/>
    <n v="1"/>
    <n v="0"/>
  </r>
  <r>
    <s v="b133290a-77cc-4aa8-98a6-af28d4fbc346-00004061-Sales-663"/>
    <d v="2020-05-25T00:00:00"/>
    <s v="Cash"/>
    <x v="20"/>
    <n v="3"/>
    <n v="0"/>
    <m/>
    <m/>
    <n v="1"/>
    <n v="0"/>
  </r>
  <r>
    <s v="b133290a-77cc-4aa8-98a6-af28d4fbc346-00004063-Sales-665"/>
    <d v="2020-05-25T00:00:00"/>
    <s v="Cash"/>
    <x v="20"/>
    <n v="2"/>
    <n v="0"/>
    <m/>
    <m/>
    <n v="1"/>
    <n v="0"/>
  </r>
  <r>
    <s v="b133290a-77cc-4aa8-98a6-af28d4fbc346-00004064-Sales-666"/>
    <d v="2020-05-25T00:00:00"/>
    <s v="Cash"/>
    <x v="20"/>
    <n v="2"/>
    <n v="0"/>
    <m/>
    <m/>
    <n v="1"/>
    <n v="0"/>
  </r>
  <r>
    <s v="b133290a-77cc-4aa8-98a6-af28d4fbc346-00004065-Sales-667"/>
    <d v="2020-05-25T00:00:00"/>
    <s v="Cash"/>
    <x v="4"/>
    <n v="1"/>
    <n v="0"/>
    <m/>
    <m/>
    <n v="1"/>
    <n v="0"/>
  </r>
  <r>
    <s v="b133290a-77cc-4aa8-98a6-af28d4fbc346-00004065-Sales-667"/>
    <d v="2020-05-25T00:00:00"/>
    <s v="Cash"/>
    <x v="0"/>
    <n v="1"/>
    <n v="0"/>
    <m/>
    <m/>
    <n v="1"/>
    <n v="0"/>
  </r>
  <r>
    <s v="b133290a-77cc-4aa8-98a6-af28d4fbc346-00004066-Sales-668"/>
    <d v="2020-05-25T00:00:00"/>
    <s v="Cash"/>
    <x v="4"/>
    <n v="2"/>
    <n v="0"/>
    <m/>
    <m/>
    <n v="1"/>
    <n v="0"/>
  </r>
  <r>
    <s v="b133290a-77cc-4aa8-98a6-af28d4fbc346-00004067-Sales-669"/>
    <d v="2020-05-25T00:00:00"/>
    <s v="Ram Kumar Ganesh Dutt"/>
    <x v="20"/>
    <n v="7"/>
    <n v="0"/>
    <m/>
    <m/>
    <n v="1"/>
    <n v="0"/>
  </r>
  <r>
    <s v="b133290a-77cc-4aa8-98a6-af28d4fbc346-0000406a-Sales-672"/>
    <d v="2020-05-25T00:00:00"/>
    <s v="Cash"/>
    <x v="20"/>
    <n v="1"/>
    <n v="0"/>
    <m/>
    <m/>
    <n v="1"/>
    <n v="0"/>
  </r>
  <r>
    <s v="b133290a-77cc-4aa8-98a6-af28d4fbc346-00004070-Sales-678"/>
    <d v="2020-05-25T00:00:00"/>
    <s v="Cash"/>
    <x v="20"/>
    <n v="2"/>
    <n v="0"/>
    <m/>
    <m/>
    <n v="1"/>
    <n v="0"/>
  </r>
  <r>
    <s v="b133290a-77cc-4aa8-98a6-af28d4fbc346-00004071-Sales-679"/>
    <d v="2020-05-25T00:00:00"/>
    <s v="Cash"/>
    <x v="20"/>
    <n v="10"/>
    <n v="0"/>
    <m/>
    <m/>
    <n v="1"/>
    <n v="0"/>
  </r>
  <r>
    <s v="b133290a-77cc-4aa8-98a6-af28d4fbc346-00004072-Sales-680"/>
    <d v="2020-05-25T00:00:00"/>
    <s v="Cash"/>
    <x v="4"/>
    <n v="10"/>
    <n v="0"/>
    <m/>
    <m/>
    <n v="1"/>
    <n v="0"/>
  </r>
  <r>
    <s v="b133290a-77cc-4aa8-98a6-af28d4fbc346-00004076-Sales-684"/>
    <d v="2020-05-25T00:00:00"/>
    <s v="Cash"/>
    <x v="4"/>
    <n v="2"/>
    <n v="0"/>
    <m/>
    <m/>
    <n v="1"/>
    <n v="0"/>
  </r>
  <r>
    <s v="b133290a-77cc-4aa8-98a6-af28d4fbc346-00004076-Sales-684"/>
    <d v="2020-05-25T00:00:00"/>
    <s v="Cash"/>
    <x v="12"/>
    <n v="0.5"/>
    <n v="0"/>
    <m/>
    <m/>
    <n v="1"/>
    <n v="0"/>
  </r>
  <r>
    <s v="b133290a-77cc-4aa8-98a6-af28d4fbc346-00004077-Sales-685"/>
    <d v="2020-05-25T00:00:00"/>
    <s v="Cash"/>
    <x v="4"/>
    <n v="4"/>
    <n v="0"/>
    <m/>
    <m/>
    <n v="1"/>
    <n v="0"/>
  </r>
  <r>
    <s v="b133290a-77cc-4aa8-98a6-af28d4fbc346-00004077-Sales-685"/>
    <d v="2020-05-25T00:00:00"/>
    <s v="Cash"/>
    <x v="20"/>
    <n v="2"/>
    <n v="0"/>
    <m/>
    <m/>
    <n v="1"/>
    <n v="0"/>
  </r>
  <r>
    <s v="b133290a-77cc-4aa8-98a6-af28d4fbc346-00004078-Sales-686"/>
    <d v="2020-05-25T00:00:00"/>
    <s v="Cash"/>
    <x v="20"/>
    <n v="2"/>
    <n v="0"/>
    <m/>
    <m/>
    <n v="1"/>
    <n v="0"/>
  </r>
  <r>
    <s v="b133290a-77cc-4aa8-98a6-af28d4fbc346-0000407c-Sales-690"/>
    <d v="2020-05-26T00:00:00"/>
    <s v="Cash"/>
    <x v="20"/>
    <n v="5"/>
    <n v="0"/>
    <m/>
    <m/>
    <n v="1"/>
    <n v="0"/>
  </r>
  <r>
    <s v="b133290a-77cc-4aa8-98a6-af28d4fbc346-0000407d-Sales-691"/>
    <d v="2020-05-26T00:00:00"/>
    <s v="Cash"/>
    <x v="20"/>
    <n v="2"/>
    <n v="0"/>
    <m/>
    <m/>
    <n v="1"/>
    <n v="0"/>
  </r>
  <r>
    <s v="b133290a-77cc-4aa8-98a6-af28d4fbc346-0000407e-Sales-692"/>
    <d v="2020-05-26T00:00:00"/>
    <s v="Cash"/>
    <x v="12"/>
    <n v="2"/>
    <n v="0"/>
    <m/>
    <m/>
    <n v="1"/>
    <n v="0"/>
  </r>
  <r>
    <s v="b133290a-77cc-4aa8-98a6-af28d4fbc346-0000407f-Sales-693"/>
    <d v="2020-05-26T00:00:00"/>
    <s v="Cash"/>
    <x v="0"/>
    <n v="5"/>
    <n v="0"/>
    <m/>
    <m/>
    <n v="1"/>
    <n v="0"/>
  </r>
  <r>
    <s v="b133290a-77cc-4aa8-98a6-af28d4fbc346-00004086-Sales-700"/>
    <d v="2020-05-26T00:00:00"/>
    <s v="New Rana Trading Co."/>
    <x v="0"/>
    <n v="1"/>
    <n v="0"/>
    <m/>
    <m/>
    <n v="1"/>
    <n v="0"/>
  </r>
  <r>
    <s v="b133290a-77cc-4aa8-98a6-af28d4fbc346-00004087-Sales-701"/>
    <d v="2020-05-26T00:00:00"/>
    <s v="Cash"/>
    <x v="4"/>
    <n v="2"/>
    <n v="0"/>
    <m/>
    <m/>
    <n v="1"/>
    <n v="0"/>
  </r>
  <r>
    <s v="b133290a-77cc-4aa8-98a6-af28d4fbc346-0000408c-Sales-706"/>
    <d v="2020-05-26T00:00:00"/>
    <s v="Cash"/>
    <x v="20"/>
    <n v="2"/>
    <n v="0"/>
    <m/>
    <m/>
    <n v="1"/>
    <n v="0"/>
  </r>
  <r>
    <s v="b133290a-77cc-4aa8-98a6-af28d4fbc346-0000408d-Sales-707"/>
    <d v="2020-05-26T00:00:00"/>
    <s v="Cash"/>
    <x v="4"/>
    <n v="3"/>
    <n v="0"/>
    <m/>
    <m/>
    <n v="1"/>
    <n v="0"/>
  </r>
  <r>
    <s v="b133290a-77cc-4aa8-98a6-af28d4fbc346-0000408e-Sales-708"/>
    <d v="2020-05-26T00:00:00"/>
    <s v="Cash"/>
    <x v="4"/>
    <n v="1"/>
    <n v="0"/>
    <m/>
    <m/>
    <n v="1"/>
    <n v="0"/>
  </r>
  <r>
    <s v="b133290a-77cc-4aa8-98a6-af28d4fbc346-0000408f-Sales-709"/>
    <d v="2020-05-26T00:00:00"/>
    <s v="Cash"/>
    <x v="20"/>
    <n v="4"/>
    <n v="0"/>
    <m/>
    <m/>
    <n v="1"/>
    <n v="0"/>
  </r>
  <r>
    <s v="b133290a-77cc-4aa8-98a6-af28d4fbc346-00004090-Sales-710"/>
    <d v="2020-05-26T00:00:00"/>
    <s v="Cash"/>
    <x v="0"/>
    <n v="2"/>
    <n v="0"/>
    <m/>
    <m/>
    <n v="1"/>
    <n v="0"/>
  </r>
  <r>
    <s v="b133290a-77cc-4aa8-98a6-af28d4fbc346-00004098-Sales-718"/>
    <d v="2020-05-27T00:00:00"/>
    <s v="Cash"/>
    <x v="20"/>
    <n v="5"/>
    <n v="0"/>
    <m/>
    <m/>
    <n v="1"/>
    <n v="0"/>
  </r>
  <r>
    <s v="b133290a-77cc-4aa8-98a6-af28d4fbc346-00004099-Sales-719"/>
    <d v="2020-05-27T00:00:00"/>
    <s v="Cash"/>
    <x v="4"/>
    <n v="1"/>
    <n v="0"/>
    <m/>
    <m/>
    <n v="1"/>
    <n v="0"/>
  </r>
  <r>
    <s v="b133290a-77cc-4aa8-98a6-af28d4fbc346-00004099-Sales-719"/>
    <d v="2020-05-27T00:00:00"/>
    <s v="Cash"/>
    <x v="0"/>
    <n v="3"/>
    <n v="0"/>
    <m/>
    <m/>
    <n v="1"/>
    <n v="0"/>
  </r>
  <r>
    <s v="b133290a-77cc-4aa8-98a6-af28d4fbc346-0000409a-Sales-720"/>
    <d v="2020-05-27T00:00:00"/>
    <s v="Cash"/>
    <x v="20"/>
    <n v="2"/>
    <n v="0"/>
    <m/>
    <m/>
    <n v="1"/>
    <n v="0"/>
  </r>
  <r>
    <s v="b133290a-77cc-4aa8-98a6-af28d4fbc346-0000409c-Sales-722"/>
    <d v="2020-05-27T00:00:00"/>
    <s v="Cash"/>
    <x v="20"/>
    <n v="9"/>
    <n v="0"/>
    <m/>
    <m/>
    <n v="1"/>
    <n v="0"/>
  </r>
  <r>
    <s v="b133290a-77cc-4aa8-98a6-af28d4fbc346-000040a1-Sales-727"/>
    <d v="2020-05-27T00:00:00"/>
    <s v="Cash"/>
    <x v="20"/>
    <n v="5"/>
    <n v="0"/>
    <m/>
    <m/>
    <n v="1"/>
    <n v="0"/>
  </r>
  <r>
    <s v="b133290a-77cc-4aa8-98a6-af28d4fbc346-000040a3-Sales-729"/>
    <d v="2020-05-27T00:00:00"/>
    <s v="Cash"/>
    <x v="20"/>
    <n v="10"/>
    <n v="0"/>
    <m/>
    <m/>
    <n v="1"/>
    <n v="0"/>
  </r>
  <r>
    <s v="b133290a-77cc-4aa8-98a6-af28d4fbc346-000040a4-Sales-730"/>
    <d v="2020-05-27T00:00:00"/>
    <s v="Kuldeep Kumar Sachin Kumar"/>
    <x v="4"/>
    <n v="1"/>
    <n v="0"/>
    <m/>
    <m/>
    <n v="1"/>
    <n v="0"/>
  </r>
  <r>
    <s v="b133290a-77cc-4aa8-98a6-af28d4fbc346-000040a5-Sales-731"/>
    <d v="2020-05-27T00:00:00"/>
    <s v="Ashoka Trading Co."/>
    <x v="4"/>
    <n v="2"/>
    <n v="0"/>
    <m/>
    <m/>
    <n v="1"/>
    <n v="0"/>
  </r>
  <r>
    <s v="b133290a-77cc-4aa8-98a6-af28d4fbc346-000040a9-Sales-735"/>
    <d v="2020-05-27T00:00:00"/>
    <s v="Cash"/>
    <x v="0"/>
    <n v="2"/>
    <n v="0"/>
    <m/>
    <m/>
    <n v="1"/>
    <n v="0"/>
  </r>
  <r>
    <s v="b133290a-77cc-4aa8-98a6-af28d4fbc346-000040b0-Sales-742"/>
    <d v="2020-05-28T00:00:00"/>
    <s v="Cash"/>
    <x v="20"/>
    <n v="10"/>
    <n v="0"/>
    <m/>
    <m/>
    <n v="1"/>
    <n v="0"/>
  </r>
  <r>
    <s v="b133290a-77cc-4aa8-98a6-af28d4fbc346-000040b1-Sales-743"/>
    <d v="2020-05-28T00:00:00"/>
    <s v="Cash"/>
    <x v="4"/>
    <n v="2"/>
    <n v="0"/>
    <m/>
    <m/>
    <n v="1"/>
    <n v="0"/>
  </r>
  <r>
    <s v="b133290a-77cc-4aa8-98a6-af28d4fbc346-000040b1-Sales-743"/>
    <d v="2020-05-28T00:00:00"/>
    <s v="Cash"/>
    <x v="20"/>
    <n v="10"/>
    <n v="0"/>
    <m/>
    <m/>
    <n v="1"/>
    <n v="0"/>
  </r>
  <r>
    <s v="b133290a-77cc-4aa8-98a6-af28d4fbc346-000040b2-Sales-744"/>
    <d v="2020-05-28T00:00:00"/>
    <s v="Cash"/>
    <x v="17"/>
    <n v="0.5"/>
    <n v="0"/>
    <m/>
    <m/>
    <n v="1"/>
    <n v="0"/>
  </r>
  <r>
    <s v="b133290a-77cc-4aa8-98a6-af28d4fbc346-000040b2-Sales-744"/>
    <d v="2020-05-28T00:00:00"/>
    <s v="Cash"/>
    <x v="4"/>
    <n v="1"/>
    <n v="0"/>
    <m/>
    <m/>
    <n v="1"/>
    <n v="0"/>
  </r>
  <r>
    <s v="b133290a-77cc-4aa8-98a6-af28d4fbc346-000040b5-Sales-747"/>
    <d v="2020-05-28T00:00:00"/>
    <s v="Kuldeep Kumar Sachin Kumar"/>
    <x v="17"/>
    <n v="0.5"/>
    <n v="0"/>
    <m/>
    <m/>
    <n v="1"/>
    <n v="0"/>
  </r>
  <r>
    <s v="b133290a-77cc-4aa8-98a6-af28d4fbc346-000040b6-Sales-748"/>
    <d v="2020-05-28T00:00:00"/>
    <s v="Subash Chand Ishwar Chand"/>
    <x v="4"/>
    <n v="2"/>
    <n v="0"/>
    <m/>
    <m/>
    <n v="1"/>
    <n v="0"/>
  </r>
  <r>
    <s v="b133290a-77cc-4aa8-98a6-af28d4fbc346-000040bb-Sales-753"/>
    <d v="2020-05-28T00:00:00"/>
    <s v="Cash"/>
    <x v="20"/>
    <n v="9"/>
    <n v="0"/>
    <m/>
    <m/>
    <n v="1"/>
    <n v="0"/>
  </r>
  <r>
    <s v="b133290a-77cc-4aa8-98a6-af28d4fbc346-000040bf-Sales-757"/>
    <d v="2020-05-29T00:00:00"/>
    <s v="Cash"/>
    <x v="20"/>
    <n v="2"/>
    <n v="0"/>
    <m/>
    <m/>
    <n v="1"/>
    <n v="0"/>
  </r>
  <r>
    <s v="b133290a-77cc-4aa8-98a6-af28d4fbc346-000040c0-Sales-758"/>
    <d v="2020-05-29T00:00:00"/>
    <s v="Cash"/>
    <x v="18"/>
    <n v="1"/>
    <n v="0"/>
    <m/>
    <m/>
    <n v="1"/>
    <n v="0"/>
  </r>
  <r>
    <s v="b133290a-77cc-4aa8-98a6-af28d4fbc346-000040c0-Sales-758"/>
    <d v="2020-05-29T00:00:00"/>
    <s v="Cash"/>
    <x v="4"/>
    <n v="3"/>
    <n v="0"/>
    <m/>
    <m/>
    <n v="1"/>
    <n v="0"/>
  </r>
  <r>
    <s v="b133290a-77cc-4aa8-98a6-af28d4fbc346-000040c1-Sales-759"/>
    <d v="2020-05-29T00:00:00"/>
    <s v="Cash"/>
    <x v="20"/>
    <n v="7"/>
    <n v="0"/>
    <m/>
    <m/>
    <n v="1"/>
    <n v="0"/>
  </r>
  <r>
    <s v="b133290a-77cc-4aa8-98a6-af28d4fbc346-000040c4-Sales-762"/>
    <d v="2020-05-29T00:00:00"/>
    <s v="Cash"/>
    <x v="0"/>
    <n v="3"/>
    <n v="0"/>
    <m/>
    <m/>
    <n v="1"/>
    <n v="0"/>
  </r>
  <r>
    <s v="b133290a-77cc-4aa8-98a6-af28d4fbc346-000040c7-Sales-765"/>
    <d v="2020-05-29T00:00:00"/>
    <s v="Cash"/>
    <x v="20"/>
    <n v="1"/>
    <n v="0"/>
    <m/>
    <m/>
    <n v="1"/>
    <n v="0"/>
  </r>
  <r>
    <s v="b133290a-77cc-4aa8-98a6-af28d4fbc346-000040c8-Sales-766"/>
    <d v="2020-05-29T00:00:00"/>
    <s v="Cash"/>
    <x v="20"/>
    <n v="2"/>
    <n v="0"/>
    <m/>
    <m/>
    <n v="1"/>
    <n v="0"/>
  </r>
  <r>
    <s v="b133290a-77cc-4aa8-98a6-af28d4fbc346-000040c8-Sales-766"/>
    <d v="2020-05-29T00:00:00"/>
    <s v="Cash"/>
    <x v="0"/>
    <n v="1"/>
    <n v="0"/>
    <m/>
    <m/>
    <n v="1"/>
    <n v="0"/>
  </r>
  <r>
    <s v="b133290a-77cc-4aa8-98a6-af28d4fbc346-000040c9-Sales-767"/>
    <d v="2020-05-29T00:00:00"/>
    <s v="New Rana Trading Co."/>
    <x v="20"/>
    <n v="4"/>
    <n v="0"/>
    <m/>
    <m/>
    <n v="1"/>
    <n v="0"/>
  </r>
  <r>
    <s v="b133290a-77cc-4aa8-98a6-af28d4fbc346-000040cb-Sales-769"/>
    <d v="2020-05-29T00:00:00"/>
    <s v="Anil Trading Co."/>
    <x v="20"/>
    <n v="1"/>
    <n v="0"/>
    <m/>
    <m/>
    <n v="1"/>
    <n v="0"/>
  </r>
  <r>
    <s v="b133290a-77cc-4aa8-98a6-af28d4fbc346-000040cd-Sales-771"/>
    <d v="2020-05-29T00:00:00"/>
    <s v="Cash"/>
    <x v="20"/>
    <n v="2"/>
    <n v="0"/>
    <m/>
    <m/>
    <n v="1"/>
    <n v="0"/>
  </r>
  <r>
    <s v="b133290a-77cc-4aa8-98a6-af28d4fbc346-000040d8-Sales-782"/>
    <d v="2020-05-30T00:00:00"/>
    <s v="Cash"/>
    <x v="0"/>
    <n v="1"/>
    <n v="0"/>
    <m/>
    <m/>
    <n v="1"/>
    <n v="0"/>
  </r>
  <r>
    <s v="b133290a-77cc-4aa8-98a6-af28d4fbc346-000040d8-Sales-782"/>
    <d v="2020-05-30T00:00:00"/>
    <s v="Cash"/>
    <x v="12"/>
    <n v="0.5"/>
    <n v="0"/>
    <m/>
    <m/>
    <n v="1"/>
    <n v="0"/>
  </r>
  <r>
    <s v="b133290a-77cc-4aa8-98a6-af28d4fbc346-000040d9-Sales-783"/>
    <d v="2020-05-30T00:00:00"/>
    <s v="Cash"/>
    <x v="4"/>
    <n v="1"/>
    <n v="0"/>
    <m/>
    <m/>
    <n v="1"/>
    <n v="0"/>
  </r>
  <r>
    <s v="b133290a-77cc-4aa8-98a6-af28d4fbc346-000040d9-Sales-783"/>
    <d v="2020-05-30T00:00:00"/>
    <s v="Cash"/>
    <x v="20"/>
    <n v="6"/>
    <n v="0"/>
    <m/>
    <m/>
    <n v="1"/>
    <n v="0"/>
  </r>
  <r>
    <s v="b133290a-77cc-4aa8-98a6-af28d4fbc346-000040db-Sales-785"/>
    <d v="2020-05-30T00:00:00"/>
    <s v="Cash"/>
    <x v="0"/>
    <n v="3"/>
    <n v="0"/>
    <m/>
    <m/>
    <n v="1"/>
    <n v="0"/>
  </r>
  <r>
    <s v="b133290a-77cc-4aa8-98a6-af28d4fbc346-000040df-Sales-789"/>
    <d v="2020-05-30T00:00:00"/>
    <s v="Cash"/>
    <x v="0"/>
    <n v="1"/>
    <n v="0"/>
    <m/>
    <m/>
    <n v="1"/>
    <n v="0"/>
  </r>
  <r>
    <s v="b133290a-77cc-4aa8-98a6-af28d4fbc346-000040e0-Sales-790"/>
    <d v="2020-05-30T00:00:00"/>
    <s v="Cash"/>
    <x v="20"/>
    <n v="6"/>
    <n v="0"/>
    <m/>
    <m/>
    <n v="1"/>
    <n v="0"/>
  </r>
  <r>
    <s v="b133290a-77cc-4aa8-98a6-af28d4fbc346-000040e2-Sales-792"/>
    <d v="2020-05-30T00:00:00"/>
    <s v="Cash"/>
    <x v="20"/>
    <n v="2"/>
    <n v="0"/>
    <m/>
    <m/>
    <n v="1"/>
    <n v="0"/>
  </r>
  <r>
    <s v="b133290a-77cc-4aa8-98a6-af28d4fbc346-000040e4-Sales-794"/>
    <d v="2020-05-30T00:00:00"/>
    <s v="Cash"/>
    <x v="20"/>
    <n v="1"/>
    <n v="0"/>
    <m/>
    <m/>
    <n v="1"/>
    <n v="0"/>
  </r>
  <r>
    <s v="b133290a-77cc-4aa8-98a6-af28d4fbc346-000040e4-Sales-794"/>
    <d v="2020-05-30T00:00:00"/>
    <s v="Cash"/>
    <x v="0"/>
    <n v="1"/>
    <n v="0"/>
    <m/>
    <m/>
    <n v="1"/>
    <n v="0"/>
  </r>
  <r>
    <s v="b133290a-77cc-4aa8-98a6-af28d4fbc346-000040e4-Sales-794"/>
    <d v="2020-05-30T00:00:00"/>
    <s v="Cash"/>
    <x v="12"/>
    <n v="0.5"/>
    <n v="0"/>
    <m/>
    <m/>
    <n v="1"/>
    <n v="0"/>
  </r>
  <r>
    <s v="b133290a-77cc-4aa8-98a6-af28d4fbc346-000040e5-Sales-795"/>
    <d v="2020-05-30T00:00:00"/>
    <s v="Cash"/>
    <x v="20"/>
    <n v="2"/>
    <n v="0"/>
    <m/>
    <m/>
    <n v="1"/>
    <n v="0"/>
  </r>
  <r>
    <s v="b133290a-77cc-4aa8-98a6-af28d4fbc346-000040eb-Sales-801"/>
    <d v="2020-06-01T00:00:00"/>
    <s v="Cash"/>
    <x v="20"/>
    <n v="4"/>
    <n v="0"/>
    <m/>
    <m/>
    <n v="1"/>
    <n v="0"/>
  </r>
  <r>
    <s v="b133290a-77cc-4aa8-98a6-af28d4fbc346-000040ee-Sales-804"/>
    <d v="2020-06-01T00:00:00"/>
    <s v="Cash"/>
    <x v="20"/>
    <n v="3"/>
    <n v="0"/>
    <m/>
    <m/>
    <n v="1"/>
    <n v="0"/>
  </r>
  <r>
    <s v="b133290a-77cc-4aa8-98a6-af28d4fbc346-000040ef-Sales-805"/>
    <d v="2020-06-01T00:00:00"/>
    <s v="Cash"/>
    <x v="0"/>
    <n v="1"/>
    <n v="0"/>
    <m/>
    <m/>
    <n v="1"/>
    <n v="0"/>
  </r>
  <r>
    <s v="b133290a-77cc-4aa8-98a6-af28d4fbc346-000040ef-Sales-805"/>
    <d v="2020-06-01T00:00:00"/>
    <s v="Cash"/>
    <x v="12"/>
    <n v="1"/>
    <n v="0"/>
    <m/>
    <m/>
    <n v="1"/>
    <n v="0"/>
  </r>
  <r>
    <s v="b133290a-77cc-4aa8-98a6-af28d4fbc346-000040f0-Sales-806"/>
    <d v="2020-06-01T00:00:00"/>
    <s v="Cash"/>
    <x v="4"/>
    <n v="3"/>
    <n v="0"/>
    <m/>
    <m/>
    <n v="1"/>
    <n v="0"/>
  </r>
  <r>
    <s v="b133290a-77cc-4aa8-98a6-af28d4fbc346-000040f0-Sales-806"/>
    <d v="2020-06-01T00:00:00"/>
    <s v="Cash"/>
    <x v="20"/>
    <n v="1"/>
    <n v="0"/>
    <m/>
    <m/>
    <n v="1"/>
    <n v="0"/>
  </r>
  <r>
    <s v="b133290a-77cc-4aa8-98a6-af28d4fbc346-000040f1-Sales-807"/>
    <d v="2020-06-01T00:00:00"/>
    <s v="Ashoka Trading Co."/>
    <x v="20"/>
    <n v="3"/>
    <n v="0"/>
    <m/>
    <m/>
    <n v="1"/>
    <n v="0"/>
  </r>
  <r>
    <s v="b133290a-77cc-4aa8-98a6-af28d4fbc346-000040f1-Sales-807"/>
    <d v="2020-06-01T00:00:00"/>
    <s v="Ashoka Trading Co."/>
    <x v="12"/>
    <n v="0.5"/>
    <n v="0"/>
    <m/>
    <m/>
    <n v="1"/>
    <n v="0"/>
  </r>
  <r>
    <s v="b133290a-77cc-4aa8-98a6-af28d4fbc346-000040f2-Sales-808"/>
    <d v="2020-06-01T00:00:00"/>
    <s v="Cash"/>
    <x v="0"/>
    <n v="1"/>
    <n v="0"/>
    <m/>
    <m/>
    <n v="1"/>
    <n v="0"/>
  </r>
  <r>
    <s v="b133290a-77cc-4aa8-98a6-af28d4fbc346-000040f3-Sales-809"/>
    <d v="2020-06-01T00:00:00"/>
    <s v="Cash"/>
    <x v="18"/>
    <n v="2"/>
    <n v="0"/>
    <m/>
    <m/>
    <n v="1"/>
    <n v="0"/>
  </r>
  <r>
    <s v="b133290a-77cc-4aa8-98a6-af28d4fbc346-000040f4-Sales-810"/>
    <d v="2020-06-01T00:00:00"/>
    <s v="Cash"/>
    <x v="0"/>
    <n v="5"/>
    <n v="0"/>
    <m/>
    <m/>
    <n v="1"/>
    <n v="0"/>
  </r>
  <r>
    <s v="b133290a-77cc-4aa8-98a6-af28d4fbc346-000040f7-Sales-813"/>
    <d v="2020-06-01T00:00:00"/>
    <s v="Cash"/>
    <x v="20"/>
    <n v="10"/>
    <n v="0"/>
    <m/>
    <m/>
    <n v="1"/>
    <n v="0"/>
  </r>
  <r>
    <s v="b133290a-77cc-4aa8-98a6-af28d4fbc346-000040f7-Sales-813"/>
    <d v="2020-06-01T00:00:00"/>
    <s v="Cash"/>
    <x v="0"/>
    <n v="10"/>
    <n v="0"/>
    <m/>
    <m/>
    <n v="1"/>
    <n v="0"/>
  </r>
  <r>
    <s v="b133290a-77cc-4aa8-98a6-af28d4fbc346-000040f8-Sales-814"/>
    <d v="2020-06-01T00:00:00"/>
    <s v="Cash"/>
    <x v="20"/>
    <n v="4"/>
    <n v="0"/>
    <m/>
    <m/>
    <n v="1"/>
    <n v="0"/>
  </r>
  <r>
    <s v="b133290a-77cc-4aa8-98a6-af28d4fbc346-000040fa-Sales-816"/>
    <d v="2020-06-01T00:00:00"/>
    <s v="Hindustan Trading Co."/>
    <x v="12"/>
    <n v="2"/>
    <n v="0"/>
    <m/>
    <m/>
    <n v="1"/>
    <n v="0"/>
  </r>
  <r>
    <s v="b133290a-77cc-4aa8-98a6-af28d4fbc346-000040fb-Sales-817"/>
    <d v="2020-06-01T00:00:00"/>
    <s v="New Rana Trading Co."/>
    <x v="20"/>
    <n v="2"/>
    <n v="0"/>
    <m/>
    <m/>
    <n v="1"/>
    <n v="0"/>
  </r>
  <r>
    <s v="b133290a-77cc-4aa8-98a6-af28d4fbc346-000040fc-Sales-818"/>
    <d v="2020-06-01T00:00:00"/>
    <s v="Cash"/>
    <x v="20"/>
    <n v="6"/>
    <n v="0"/>
    <m/>
    <m/>
    <n v="1"/>
    <n v="0"/>
  </r>
  <r>
    <s v="b133290a-77cc-4aa8-98a6-af28d4fbc346-000040fe-Sales-820"/>
    <d v="2020-06-01T00:00:00"/>
    <s v="Cash"/>
    <x v="12"/>
    <n v="2"/>
    <n v="0"/>
    <m/>
    <m/>
    <n v="1"/>
    <n v="0"/>
  </r>
  <r>
    <s v="b133290a-77cc-4aa8-98a6-af28d4fbc346-000040ff-Sales-821"/>
    <d v="2020-06-01T00:00:00"/>
    <s v="Cash"/>
    <x v="17"/>
    <n v="1"/>
    <n v="0"/>
    <m/>
    <m/>
    <n v="1"/>
    <n v="0"/>
  </r>
  <r>
    <s v="b133290a-77cc-4aa8-98a6-af28d4fbc346-000040ff-Sales-821"/>
    <d v="2020-06-01T00:00:00"/>
    <s v="Cash"/>
    <x v="12"/>
    <n v="2"/>
    <n v="0"/>
    <m/>
    <m/>
    <n v="1"/>
    <n v="0"/>
  </r>
  <r>
    <s v="b133290a-77cc-4aa8-98a6-af28d4fbc346-00004100-Sales-822"/>
    <d v="2020-06-01T00:00:00"/>
    <s v="Cash"/>
    <x v="20"/>
    <n v="10"/>
    <n v="0"/>
    <m/>
    <m/>
    <n v="1"/>
    <n v="0"/>
  </r>
  <r>
    <s v="b133290a-77cc-4aa8-98a6-af28d4fbc346-00004104-Sales-826"/>
    <d v="2020-06-01T00:00:00"/>
    <s v="Cash"/>
    <x v="12"/>
    <n v="1"/>
    <n v="0"/>
    <m/>
    <m/>
    <n v="1"/>
    <n v="0"/>
  </r>
  <r>
    <s v="b133290a-77cc-4aa8-98a6-af28d4fbc346-00004108-Sales-830"/>
    <d v="2020-06-01T00:00:00"/>
    <s v="New Rana Trading Co."/>
    <x v="12"/>
    <n v="0.5"/>
    <n v="0"/>
    <m/>
    <m/>
    <n v="1"/>
    <n v="0"/>
  </r>
  <r>
    <s v="b133290a-77cc-4aa8-98a6-af28d4fbc346-0000410b-Sales-833"/>
    <d v="2020-06-01T00:00:00"/>
    <s v="Cash"/>
    <x v="0"/>
    <n v="5"/>
    <n v="0"/>
    <m/>
    <m/>
    <n v="1"/>
    <n v="0"/>
  </r>
  <r>
    <s v="b133290a-77cc-4aa8-98a6-af28d4fbc346-0000410c-Sales-834"/>
    <d v="2020-06-01T00:00:00"/>
    <s v="Cash"/>
    <x v="20"/>
    <n v="3"/>
    <n v="0"/>
    <m/>
    <m/>
    <n v="1"/>
    <n v="0"/>
  </r>
  <r>
    <s v="b133290a-77cc-4aa8-98a6-af28d4fbc346-0000410f-Sales-837"/>
    <d v="2020-06-01T00:00:00"/>
    <s v="Cash"/>
    <x v="20"/>
    <n v="1"/>
    <n v="0"/>
    <m/>
    <m/>
    <n v="1"/>
    <n v="0"/>
  </r>
  <r>
    <s v="b133290a-77cc-4aa8-98a6-af28d4fbc346-00004110-Sales-838"/>
    <d v="2020-06-02T00:00:00"/>
    <s v="Cash"/>
    <x v="20"/>
    <n v="4"/>
    <n v="0"/>
    <m/>
    <m/>
    <n v="1"/>
    <n v="0"/>
  </r>
  <r>
    <s v="b133290a-77cc-4aa8-98a6-af28d4fbc346-00004112-Sales-840"/>
    <d v="2020-06-02T00:00:00"/>
    <s v="Cash"/>
    <x v="18"/>
    <n v="1"/>
    <n v="0"/>
    <m/>
    <m/>
    <n v="1"/>
    <n v="0"/>
  </r>
  <r>
    <s v="b133290a-77cc-4aa8-98a6-af28d4fbc346-00004112-Sales-840"/>
    <d v="2020-06-02T00:00:00"/>
    <s v="Cash"/>
    <x v="0"/>
    <n v="2"/>
    <n v="0"/>
    <m/>
    <m/>
    <n v="1"/>
    <n v="0"/>
  </r>
  <r>
    <s v="b133290a-77cc-4aa8-98a6-af28d4fbc346-00004113-Sales-841"/>
    <d v="2020-06-02T00:00:00"/>
    <s v="Cash"/>
    <x v="12"/>
    <n v="1"/>
    <n v="0"/>
    <m/>
    <m/>
    <n v="1"/>
    <n v="0"/>
  </r>
  <r>
    <s v="b133290a-77cc-4aa8-98a6-af28d4fbc346-00004114-Sales-842"/>
    <d v="2020-06-02T00:00:00"/>
    <s v="Cash"/>
    <x v="0"/>
    <n v="1"/>
    <n v="0"/>
    <m/>
    <m/>
    <n v="1"/>
    <n v="0"/>
  </r>
  <r>
    <s v="b133290a-77cc-4aa8-98a6-af28d4fbc346-00004115-Sales-843"/>
    <d v="2020-06-02T00:00:00"/>
    <s v="Cash"/>
    <x v="17"/>
    <n v="1.5"/>
    <n v="0"/>
    <m/>
    <m/>
    <n v="1"/>
    <n v="0"/>
  </r>
  <r>
    <s v="b133290a-77cc-4aa8-98a6-af28d4fbc346-00004116-Sales-844"/>
    <d v="2020-06-02T00:00:00"/>
    <s v="Cash"/>
    <x v="0"/>
    <n v="1"/>
    <n v="0"/>
    <m/>
    <m/>
    <n v="1"/>
    <n v="0"/>
  </r>
  <r>
    <s v="b133290a-77cc-4aa8-98a6-af28d4fbc346-0000411b-Sales-849"/>
    <d v="2020-06-02T00:00:00"/>
    <s v="Ram Kumar Ganesh Dutt"/>
    <x v="12"/>
    <n v="0.5"/>
    <n v="0"/>
    <m/>
    <m/>
    <n v="1"/>
    <n v="0"/>
  </r>
  <r>
    <s v="b133290a-77cc-4aa8-98a6-af28d4fbc346-0000411c-Sales-850"/>
    <d v="2020-06-02T00:00:00"/>
    <s v="Hindustan Trading Co."/>
    <x v="20"/>
    <n v="3"/>
    <n v="0"/>
    <m/>
    <m/>
    <n v="1"/>
    <n v="0"/>
  </r>
  <r>
    <s v="b133290a-77cc-4aa8-98a6-af28d4fbc346-0000411c-Sales-850"/>
    <d v="2020-06-02T00:00:00"/>
    <s v="Hindustan Trading Co."/>
    <x v="12"/>
    <n v="0.5"/>
    <n v="0"/>
    <m/>
    <m/>
    <n v="1"/>
    <n v="0"/>
  </r>
  <r>
    <s v="b133290a-77cc-4aa8-98a6-af28d4fbc346-0000411f-Sales-853"/>
    <d v="2020-06-02T00:00:00"/>
    <s v="Cash"/>
    <x v="12"/>
    <n v="2.5"/>
    <n v="0"/>
    <m/>
    <m/>
    <n v="1"/>
    <n v="0"/>
  </r>
  <r>
    <s v="b133290a-77cc-4aa8-98a6-af28d4fbc346-00004120-Sales-854"/>
    <d v="2020-06-02T00:00:00"/>
    <s v="Cash"/>
    <x v="20"/>
    <n v="3"/>
    <n v="0"/>
    <m/>
    <m/>
    <n v="1"/>
    <n v="0"/>
  </r>
  <r>
    <s v="b133290a-77cc-4aa8-98a6-af28d4fbc346-00004126-Sales-860"/>
    <d v="2020-06-02T00:00:00"/>
    <s v="Cash"/>
    <x v="17"/>
    <n v="0.5"/>
    <n v="0"/>
    <m/>
    <m/>
    <n v="1"/>
    <n v="0"/>
  </r>
  <r>
    <s v="b133290a-77cc-4aa8-98a6-af28d4fbc346-00004126-Sales-860"/>
    <d v="2020-06-02T00:00:00"/>
    <s v="Cash"/>
    <x v="4"/>
    <n v="1"/>
    <n v="0"/>
    <m/>
    <m/>
    <n v="1"/>
    <n v="0"/>
  </r>
  <r>
    <s v="b133290a-77cc-4aa8-98a6-af28d4fbc346-00004126-Sales-860"/>
    <d v="2020-06-02T00:00:00"/>
    <s v="Cash"/>
    <x v="0"/>
    <n v="4"/>
    <n v="0"/>
    <m/>
    <m/>
    <n v="1"/>
    <n v="0"/>
  </r>
  <r>
    <s v="b133290a-77cc-4aa8-98a6-af28d4fbc346-00004127-Sales-418"/>
    <d v="2020-05-23T00:00:00"/>
    <s v="Gurvinder Pesticides Dhand"/>
    <x v="20"/>
    <n v="10"/>
    <n v="0"/>
    <m/>
    <m/>
    <n v="1"/>
    <n v="0"/>
  </r>
  <r>
    <s v="b133290a-77cc-4aa8-98a6-af28d4fbc346-00004129-Sales-420"/>
    <d v="2020-05-25T00:00:00"/>
    <s v="Gurvinder Pesticides Dhand"/>
    <x v="20"/>
    <n v="10"/>
    <n v="0"/>
    <m/>
    <m/>
    <n v="1"/>
    <n v="0"/>
  </r>
  <r>
    <s v="b133290a-77cc-4aa8-98a6-af28d4fbc346-0000412b-Sales-422"/>
    <d v="2020-05-30T00:00:00"/>
    <s v="Gurvinder Pesticides Dhand"/>
    <x v="20"/>
    <n v="20"/>
    <n v="0"/>
    <m/>
    <m/>
    <n v="1"/>
    <n v="0"/>
  </r>
  <r>
    <s v="b133290a-77cc-4aa8-98a6-af28d4fbc346-00004172-Sales-861"/>
    <d v="2020-06-03T00:00:00"/>
    <s v="Cash"/>
    <x v="0"/>
    <n v="2"/>
    <n v="0"/>
    <m/>
    <m/>
    <n v="1"/>
    <n v="0"/>
  </r>
  <r>
    <s v="b133290a-77cc-4aa8-98a6-af28d4fbc346-00004176-Sales-865"/>
    <d v="2020-06-03T00:00:00"/>
    <s v="Cash"/>
    <x v="0"/>
    <n v="1"/>
    <n v="0"/>
    <m/>
    <m/>
    <n v="1"/>
    <n v="0"/>
  </r>
  <r>
    <s v="b133290a-77cc-4aa8-98a6-af28d4fbc346-00004177-Sales-866"/>
    <d v="2020-06-03T00:00:00"/>
    <s v="Cash"/>
    <x v="20"/>
    <n v="3"/>
    <n v="0"/>
    <m/>
    <m/>
    <n v="1"/>
    <n v="0"/>
  </r>
  <r>
    <s v="b133290a-77cc-4aa8-98a6-af28d4fbc346-00004178-Sales-867"/>
    <d v="2020-06-03T00:00:00"/>
    <s v="Cash"/>
    <x v="0"/>
    <n v="1"/>
    <n v="0"/>
    <m/>
    <m/>
    <n v="1"/>
    <n v="0"/>
  </r>
  <r>
    <s v="b133290a-77cc-4aa8-98a6-af28d4fbc346-0000417a-Sales-869"/>
    <d v="2020-06-03T00:00:00"/>
    <s v="Cash"/>
    <x v="0"/>
    <n v="1"/>
    <n v="0"/>
    <m/>
    <m/>
    <n v="1"/>
    <n v="0"/>
  </r>
  <r>
    <s v="b133290a-77cc-4aa8-98a6-af28d4fbc346-0000417a-Sales-869"/>
    <d v="2020-06-03T00:00:00"/>
    <s v="Cash"/>
    <x v="8"/>
    <n v="0.1"/>
    <n v="0"/>
    <m/>
    <m/>
    <n v="1"/>
    <n v="0"/>
  </r>
  <r>
    <s v="b133290a-77cc-4aa8-98a6-af28d4fbc346-0000417b-Sales-870"/>
    <d v="2020-06-03T00:00:00"/>
    <s v="Cash"/>
    <x v="0"/>
    <n v="2"/>
    <n v="0"/>
    <m/>
    <m/>
    <n v="1"/>
    <n v="0"/>
  </r>
  <r>
    <s v="b133290a-77cc-4aa8-98a6-af28d4fbc346-0000417c-Sales-871"/>
    <d v="2020-06-03T00:00:00"/>
    <s v="Cash"/>
    <x v="20"/>
    <n v="3"/>
    <n v="0"/>
    <m/>
    <m/>
    <n v="1"/>
    <n v="0"/>
  </r>
  <r>
    <s v="b133290a-77cc-4aa8-98a6-af28d4fbc346-0000417d-Sales-872"/>
    <d v="2020-06-03T00:00:00"/>
    <s v="Cash"/>
    <x v="23"/>
    <n v="1"/>
    <n v="0"/>
    <m/>
    <m/>
    <n v="1"/>
    <n v="0"/>
  </r>
  <r>
    <s v="b133290a-77cc-4aa8-98a6-af28d4fbc346-0000417d-Sales-872"/>
    <d v="2020-06-03T00:00:00"/>
    <s v="Cash"/>
    <x v="22"/>
    <n v="3"/>
    <n v="0"/>
    <m/>
    <m/>
    <n v="1"/>
    <n v="0"/>
  </r>
  <r>
    <s v="b133290a-77cc-4aa8-98a6-af28d4fbc346-0000417d-Sales-872"/>
    <d v="2020-06-03T00:00:00"/>
    <s v="Cash"/>
    <x v="0"/>
    <n v="5"/>
    <n v="0"/>
    <m/>
    <m/>
    <n v="1"/>
    <n v="0"/>
  </r>
  <r>
    <s v="b133290a-77cc-4aa8-98a6-af28d4fbc346-0000417f-Sales-874"/>
    <d v="2020-06-03T00:00:00"/>
    <s v="Ashoka Trading Co."/>
    <x v="0"/>
    <n v="1"/>
    <n v="0"/>
    <m/>
    <m/>
    <n v="1"/>
    <n v="0"/>
  </r>
  <r>
    <s v="b133290a-77cc-4aa8-98a6-af28d4fbc346-00004183-Sales-878"/>
    <d v="2020-06-03T00:00:00"/>
    <s v="Cash"/>
    <x v="20"/>
    <n v="10"/>
    <n v="0"/>
    <m/>
    <m/>
    <n v="1"/>
    <n v="0"/>
  </r>
  <r>
    <s v="b133290a-77cc-4aa8-98a6-af28d4fbc346-00004185-Sales-880"/>
    <d v="2020-06-03T00:00:00"/>
    <s v="Cash"/>
    <x v="17"/>
    <n v="0.5"/>
    <n v="0"/>
    <m/>
    <m/>
    <n v="1"/>
    <n v="0"/>
  </r>
  <r>
    <s v="b133290a-77cc-4aa8-98a6-af28d4fbc346-0000418d-Sales-888"/>
    <d v="2020-06-03T00:00:00"/>
    <s v="Cash"/>
    <x v="22"/>
    <n v="1"/>
    <n v="0"/>
    <m/>
    <m/>
    <n v="1"/>
    <n v="0"/>
  </r>
  <r>
    <s v="b133290a-77cc-4aa8-98a6-af28d4fbc346-0000418d-Sales-888"/>
    <d v="2020-06-03T00:00:00"/>
    <s v="Cash"/>
    <x v="20"/>
    <n v="21"/>
    <n v="0"/>
    <m/>
    <m/>
    <n v="1"/>
    <n v="0"/>
  </r>
  <r>
    <s v="b133290a-77cc-4aa8-98a6-af28d4fbc346-0000418e-Sales-889"/>
    <d v="2020-06-03T00:00:00"/>
    <s v="Cash"/>
    <x v="20"/>
    <n v="3"/>
    <n v="0"/>
    <m/>
    <m/>
    <n v="1"/>
    <n v="0"/>
  </r>
  <r>
    <s v="b133290a-77cc-4aa8-98a6-af28d4fbc346-00004190-Sales-891"/>
    <d v="2020-06-03T00:00:00"/>
    <s v="Cash"/>
    <x v="20"/>
    <n v="4"/>
    <n v="0"/>
    <m/>
    <m/>
    <n v="1"/>
    <n v="0"/>
  </r>
  <r>
    <s v="b133290a-77cc-4aa8-98a6-af28d4fbc346-00004194-Sales-895"/>
    <d v="2020-06-04T00:00:00"/>
    <s v="Cash"/>
    <x v="4"/>
    <n v="1"/>
    <n v="0"/>
    <m/>
    <m/>
    <n v="1"/>
    <n v="0"/>
  </r>
  <r>
    <s v="b133290a-77cc-4aa8-98a6-af28d4fbc346-00004195-Sales-896"/>
    <d v="2020-06-04T00:00:00"/>
    <s v="Cash"/>
    <x v="0"/>
    <n v="2"/>
    <n v="0"/>
    <m/>
    <m/>
    <n v="1"/>
    <n v="0"/>
  </r>
  <r>
    <s v="b133290a-77cc-4aa8-98a6-af28d4fbc346-000041a1-Sales-908"/>
    <d v="2020-06-04T00:00:00"/>
    <s v="Cash"/>
    <x v="0"/>
    <n v="2"/>
    <n v="0"/>
    <m/>
    <m/>
    <n v="1"/>
    <n v="0"/>
  </r>
  <r>
    <s v="b133290a-77cc-4aa8-98a6-af28d4fbc346-000041a5-Sales-912"/>
    <d v="2020-06-04T00:00:00"/>
    <s v="Cash"/>
    <x v="0"/>
    <n v="2"/>
    <n v="0"/>
    <m/>
    <m/>
    <n v="1"/>
    <n v="0"/>
  </r>
  <r>
    <s v="b133290a-77cc-4aa8-98a6-af28d4fbc346-000041a8-Sales-915"/>
    <d v="2020-06-04T00:00:00"/>
    <s v="New Rana Trading Co."/>
    <x v="0"/>
    <n v="1"/>
    <n v="0"/>
    <m/>
    <m/>
    <n v="1"/>
    <n v="0"/>
  </r>
  <r>
    <s v="b133290a-77cc-4aa8-98a6-af28d4fbc346-000041a8-Sales-915"/>
    <d v="2020-06-04T00:00:00"/>
    <s v="New Rana Trading Co."/>
    <x v="12"/>
    <n v="0.5"/>
    <n v="0"/>
    <m/>
    <m/>
    <n v="1"/>
    <n v="0"/>
  </r>
  <r>
    <s v="b133290a-77cc-4aa8-98a6-af28d4fbc346-000041aa-Sales-917"/>
    <d v="2020-06-05T00:00:00"/>
    <s v="Cash"/>
    <x v="0"/>
    <n v="2"/>
    <n v="0"/>
    <m/>
    <m/>
    <n v="1"/>
    <n v="0"/>
  </r>
  <r>
    <s v="b133290a-77cc-4aa8-98a6-af28d4fbc346-000041ab-Sales-918"/>
    <d v="2020-06-05T00:00:00"/>
    <s v="Cash"/>
    <x v="0"/>
    <n v="3"/>
    <n v="0"/>
    <m/>
    <m/>
    <n v="1"/>
    <n v="0"/>
  </r>
  <r>
    <s v="b133290a-77cc-4aa8-98a6-af28d4fbc346-000041ae-Sales-921"/>
    <d v="2020-06-05T00:00:00"/>
    <s v="Cash"/>
    <x v="20"/>
    <n v="4"/>
    <n v="0"/>
    <m/>
    <m/>
    <n v="1"/>
    <n v="0"/>
  </r>
  <r>
    <s v="b133290a-77cc-4aa8-98a6-af28d4fbc346-000041af-Sales-922"/>
    <d v="2020-06-05T00:00:00"/>
    <s v="Cash"/>
    <x v="0"/>
    <n v="2"/>
    <n v="0"/>
    <m/>
    <m/>
    <n v="1"/>
    <n v="0"/>
  </r>
  <r>
    <s v="b133290a-77cc-4aa8-98a6-af28d4fbc346-000041b0-Sales-923"/>
    <d v="2020-06-05T00:00:00"/>
    <s v="Cash"/>
    <x v="0"/>
    <n v="4"/>
    <n v="0"/>
    <m/>
    <m/>
    <n v="1"/>
    <n v="0"/>
  </r>
  <r>
    <s v="b133290a-77cc-4aa8-98a6-af28d4fbc346-000041b1-Sales-924"/>
    <d v="2020-06-05T00:00:00"/>
    <s v="Cash"/>
    <x v="0"/>
    <n v="2"/>
    <n v="0"/>
    <m/>
    <m/>
    <n v="1"/>
    <n v="0"/>
  </r>
  <r>
    <s v="b133290a-77cc-4aa8-98a6-af28d4fbc346-000041b2-Sales-925"/>
    <d v="2020-06-05T00:00:00"/>
    <s v="Cash"/>
    <x v="17"/>
    <n v="0.5"/>
    <n v="0"/>
    <m/>
    <m/>
    <n v="1"/>
    <n v="0"/>
  </r>
  <r>
    <s v="b133290a-77cc-4aa8-98a6-af28d4fbc346-000041b2-Sales-925"/>
    <d v="2020-06-05T00:00:00"/>
    <s v="Cash"/>
    <x v="0"/>
    <n v="2"/>
    <n v="0"/>
    <m/>
    <m/>
    <n v="1"/>
    <n v="0"/>
  </r>
  <r>
    <s v="b133290a-77cc-4aa8-98a6-af28d4fbc346-000041b6-Sales-929"/>
    <d v="2020-06-05T00:00:00"/>
    <s v="Subash Chand Ishwar Chand"/>
    <x v="0"/>
    <n v="2"/>
    <n v="0"/>
    <m/>
    <m/>
    <n v="1"/>
    <n v="0"/>
  </r>
  <r>
    <s v="b133290a-77cc-4aa8-98a6-af28d4fbc346-000041b7-Sales-930"/>
    <d v="2020-06-05T00:00:00"/>
    <s v="Subash Chand Ishwar Chand"/>
    <x v="0"/>
    <n v="2"/>
    <n v="0"/>
    <m/>
    <m/>
    <n v="1"/>
    <n v="0"/>
  </r>
  <r>
    <s v="b133290a-77cc-4aa8-98a6-af28d4fbc346-000041ba-Sales-933"/>
    <d v="2020-06-05T00:00:00"/>
    <s v="Shambu Ram Jasbir Singh"/>
    <x v="0"/>
    <n v="1"/>
    <n v="0"/>
    <m/>
    <m/>
    <n v="1"/>
    <n v="0"/>
  </r>
  <r>
    <s v="b133290a-77cc-4aa8-98a6-af28d4fbc346-000041bb-Sales-934"/>
    <d v="2020-06-05T00:00:00"/>
    <s v="Cash"/>
    <x v="0"/>
    <n v="1"/>
    <n v="0"/>
    <m/>
    <m/>
    <n v="1"/>
    <n v="0"/>
  </r>
  <r>
    <s v="b133290a-77cc-4aa8-98a6-af28d4fbc346-000041c2-Sales-941"/>
    <d v="2020-06-06T00:00:00"/>
    <s v="New Rana Trading Co."/>
    <x v="0"/>
    <n v="1"/>
    <n v="0"/>
    <m/>
    <m/>
    <n v="1"/>
    <n v="0"/>
  </r>
  <r>
    <s v="b133290a-77cc-4aa8-98a6-af28d4fbc346-000041c4-Sales-943"/>
    <d v="2020-06-06T00:00:00"/>
    <s v="Shambu Ram Jasbir Singh"/>
    <x v="0"/>
    <n v="1"/>
    <n v="0"/>
    <m/>
    <m/>
    <n v="1"/>
    <n v="0"/>
  </r>
  <r>
    <s v="b133290a-77cc-4aa8-98a6-af28d4fbc346-000041c6-Sales-945"/>
    <d v="2020-06-06T00:00:00"/>
    <s v="Cash"/>
    <x v="0"/>
    <n v="3"/>
    <n v="0"/>
    <m/>
    <m/>
    <n v="1"/>
    <n v="0"/>
  </r>
  <r>
    <s v="b133290a-77cc-4aa8-98a6-af28d4fbc346-000041c9-Sales-948"/>
    <d v="2020-06-06T00:00:00"/>
    <s v="Cash"/>
    <x v="18"/>
    <n v="1"/>
    <n v="0"/>
    <m/>
    <m/>
    <n v="1"/>
    <n v="0"/>
  </r>
  <r>
    <s v="b133290a-77cc-4aa8-98a6-af28d4fbc346-000041cb-Sales-950"/>
    <d v="2020-06-06T00:00:00"/>
    <s v="Cash"/>
    <x v="0"/>
    <n v="4"/>
    <n v="0"/>
    <m/>
    <m/>
    <n v="1"/>
    <n v="0"/>
  </r>
  <r>
    <s v="b133290a-77cc-4aa8-98a6-af28d4fbc346-000041cd-Sales-952"/>
    <d v="2020-06-06T00:00:00"/>
    <s v="Cash"/>
    <x v="17"/>
    <n v="0.5"/>
    <n v="0"/>
    <m/>
    <m/>
    <n v="1"/>
    <n v="0"/>
  </r>
  <r>
    <s v="b133290a-77cc-4aa8-98a6-af28d4fbc346-000041ce-Sales-953"/>
    <d v="2020-06-06T00:00:00"/>
    <s v="Cash"/>
    <x v="0"/>
    <n v="1"/>
    <n v="0"/>
    <m/>
    <m/>
    <n v="1"/>
    <n v="0"/>
  </r>
  <r>
    <s v="b133290a-77cc-4aa8-98a6-af28d4fbc346-000041d0-Sales-955"/>
    <d v="2020-06-06T00:00:00"/>
    <s v="Cash"/>
    <x v="17"/>
    <n v="0.5"/>
    <n v="0"/>
    <m/>
    <m/>
    <n v="1"/>
    <n v="0"/>
  </r>
  <r>
    <s v="b133290a-77cc-4aa8-98a6-af28d4fbc346-000041d1-Sales-956"/>
    <d v="2020-06-06T00:00:00"/>
    <s v="Cash"/>
    <x v="20"/>
    <n v="2"/>
    <n v="0"/>
    <m/>
    <m/>
    <n v="1"/>
    <n v="0"/>
  </r>
  <r>
    <s v="b133290a-77cc-4aa8-98a6-af28d4fbc346-000041d2-Sales-957"/>
    <d v="2020-06-06T00:00:00"/>
    <s v="Cash"/>
    <x v="0"/>
    <n v="2"/>
    <n v="0"/>
    <m/>
    <m/>
    <n v="1"/>
    <n v="0"/>
  </r>
  <r>
    <s v="b133290a-77cc-4aa8-98a6-af28d4fbc346-000041d3-Sales-958"/>
    <d v="2020-06-06T00:00:00"/>
    <s v="Cash"/>
    <x v="20"/>
    <n v="11"/>
    <n v="0"/>
    <m/>
    <m/>
    <n v="1"/>
    <n v="0"/>
  </r>
  <r>
    <s v="b133290a-77cc-4aa8-98a6-af28d4fbc346-000041d6-Sales-961"/>
    <d v="2020-06-08T00:00:00"/>
    <s v="Cash"/>
    <x v="0"/>
    <n v="2"/>
    <n v="0"/>
    <m/>
    <m/>
    <n v="1"/>
    <n v="0"/>
  </r>
  <r>
    <s v="b133290a-77cc-4aa8-98a6-af28d4fbc346-000041da-Sales-965"/>
    <d v="2020-06-08T00:00:00"/>
    <s v="Cash"/>
    <x v="0"/>
    <n v="3"/>
    <n v="0"/>
    <m/>
    <m/>
    <n v="1"/>
    <n v="0"/>
  </r>
  <r>
    <s v="b133290a-77cc-4aa8-98a6-af28d4fbc346-000041db-Sales-966"/>
    <d v="2020-06-08T00:00:00"/>
    <s v="Cash"/>
    <x v="0"/>
    <n v="1"/>
    <n v="0"/>
    <m/>
    <m/>
    <n v="1"/>
    <n v="0"/>
  </r>
  <r>
    <s v="b133290a-77cc-4aa8-98a6-af28d4fbc346-000041dc-Sales-967"/>
    <d v="2020-06-08T00:00:00"/>
    <s v="Cash"/>
    <x v="0"/>
    <n v="2"/>
    <n v="0"/>
    <m/>
    <m/>
    <n v="1"/>
    <n v="0"/>
  </r>
  <r>
    <s v="b133290a-77cc-4aa8-98a6-af28d4fbc346-000041dd-Sales-968"/>
    <d v="2020-06-08T00:00:00"/>
    <s v="Cash"/>
    <x v="12"/>
    <n v="0.5"/>
    <n v="0"/>
    <m/>
    <m/>
    <n v="1"/>
    <n v="0"/>
  </r>
  <r>
    <s v="b133290a-77cc-4aa8-98a6-af28d4fbc346-000041de-Sales-969"/>
    <d v="2020-06-08T00:00:00"/>
    <s v="Cash"/>
    <x v="17"/>
    <n v="0.5"/>
    <n v="0"/>
    <m/>
    <m/>
    <n v="1"/>
    <n v="0"/>
  </r>
  <r>
    <s v="b133290a-77cc-4aa8-98a6-af28d4fbc346-000041de-Sales-969"/>
    <d v="2020-06-08T00:00:00"/>
    <s v="Cash"/>
    <x v="0"/>
    <n v="2"/>
    <n v="0"/>
    <m/>
    <m/>
    <n v="1"/>
    <n v="0"/>
  </r>
  <r>
    <s v="b133290a-77cc-4aa8-98a6-af28d4fbc346-000041e3-Sales-974"/>
    <d v="2020-06-08T00:00:00"/>
    <s v="Cash"/>
    <x v="0"/>
    <n v="2"/>
    <n v="0"/>
    <m/>
    <m/>
    <n v="1"/>
    <n v="0"/>
  </r>
  <r>
    <s v="b133290a-77cc-4aa8-98a6-af28d4fbc346-000041e7-Sales-978"/>
    <d v="2020-06-08T00:00:00"/>
    <s v="Kuldeep Kumar Sachin Kumar"/>
    <x v="0"/>
    <n v="1"/>
    <n v="0"/>
    <m/>
    <m/>
    <n v="1"/>
    <n v="0"/>
  </r>
  <r>
    <s v="b133290a-77cc-4aa8-98a6-af28d4fbc346-000041e8-Sales-979"/>
    <d v="2020-06-08T00:00:00"/>
    <s v="New Rana Trading Co."/>
    <x v="0"/>
    <n v="2"/>
    <n v="0"/>
    <m/>
    <m/>
    <n v="1"/>
    <n v="0"/>
  </r>
  <r>
    <s v="b133290a-77cc-4aa8-98a6-af28d4fbc346-000041ec-Sales-983"/>
    <d v="2020-06-08T00:00:00"/>
    <s v="Cash"/>
    <x v="17"/>
    <n v="0.5"/>
    <n v="0"/>
    <m/>
    <m/>
    <n v="1"/>
    <n v="0"/>
  </r>
  <r>
    <s v="b133290a-77cc-4aa8-98a6-af28d4fbc346-000041ec-Sales-983"/>
    <d v="2020-06-08T00:00:00"/>
    <s v="Cash"/>
    <x v="0"/>
    <n v="1"/>
    <n v="0"/>
    <m/>
    <m/>
    <n v="1"/>
    <n v="0"/>
  </r>
  <r>
    <s v="b133290a-77cc-4aa8-98a6-af28d4fbc346-000041ee-Sales-985"/>
    <d v="2020-06-08T00:00:00"/>
    <s v="Cash"/>
    <x v="0"/>
    <n v="2"/>
    <n v="0"/>
    <m/>
    <m/>
    <n v="1"/>
    <n v="0"/>
  </r>
  <r>
    <s v="b133290a-77cc-4aa8-98a6-af28d4fbc346-000041ef-Sales-986"/>
    <d v="2020-06-08T00:00:00"/>
    <s v="Kuldeep Kumar Sachin Kumar"/>
    <x v="0"/>
    <n v="1"/>
    <n v="0"/>
    <m/>
    <m/>
    <n v="1"/>
    <n v="0"/>
  </r>
  <r>
    <s v="b133290a-77cc-4aa8-98a6-af28d4fbc346-000041f2-Sales-989"/>
    <d v="2020-06-08T00:00:00"/>
    <s v="Cash"/>
    <x v="0"/>
    <n v="5"/>
    <n v="0"/>
    <m/>
    <m/>
    <n v="1"/>
    <n v="0"/>
  </r>
  <r>
    <s v="b133290a-77cc-4aa8-98a6-af28d4fbc346-000041f3-Sales-990"/>
    <d v="2020-06-08T00:00:00"/>
    <s v="Cash"/>
    <x v="0"/>
    <n v="2"/>
    <n v="0"/>
    <m/>
    <m/>
    <n v="1"/>
    <n v="0"/>
  </r>
  <r>
    <s v="b133290a-77cc-4aa8-98a6-af28d4fbc346-000041f6-Sales-993"/>
    <d v="2020-06-09T00:00:00"/>
    <s v="Cash"/>
    <x v="17"/>
    <n v="0.5"/>
    <n v="0"/>
    <m/>
    <m/>
    <n v="1"/>
    <n v="0"/>
  </r>
  <r>
    <s v="b133290a-77cc-4aa8-98a6-af28d4fbc346-000041f6-Sales-993"/>
    <d v="2020-06-09T00:00:00"/>
    <s v="Cash"/>
    <x v="0"/>
    <n v="8"/>
    <n v="0"/>
    <m/>
    <m/>
    <n v="1"/>
    <n v="0"/>
  </r>
  <r>
    <s v="b133290a-77cc-4aa8-98a6-af28d4fbc346-000041f7-Sales-994"/>
    <d v="2020-06-09T00:00:00"/>
    <s v="Cash"/>
    <x v="0"/>
    <n v="2"/>
    <n v="0"/>
    <m/>
    <m/>
    <n v="1"/>
    <n v="0"/>
  </r>
  <r>
    <s v="b133290a-77cc-4aa8-98a6-af28d4fbc346-000041f9-Sales-996"/>
    <d v="2020-06-09T00:00:00"/>
    <s v="Cash"/>
    <x v="0"/>
    <n v="15"/>
    <n v="0"/>
    <m/>
    <m/>
    <n v="1"/>
    <n v="0"/>
  </r>
  <r>
    <s v="b133290a-77cc-4aa8-98a6-af28d4fbc346-000041fb-Sales-998"/>
    <d v="2020-06-09T00:00:00"/>
    <s v="Cash"/>
    <x v="17"/>
    <n v="0.5"/>
    <n v="0"/>
    <m/>
    <m/>
    <n v="1"/>
    <n v="0"/>
  </r>
  <r>
    <s v="b133290a-77cc-4aa8-98a6-af28d4fbc346-000041fb-Sales-998"/>
    <d v="2020-06-09T00:00:00"/>
    <s v="Cash"/>
    <x v="0"/>
    <n v="1"/>
    <n v="0"/>
    <m/>
    <m/>
    <n v="1"/>
    <n v="0"/>
  </r>
  <r>
    <s v="b133290a-77cc-4aa8-98a6-af28d4fbc346-000041fd-Sales-1000"/>
    <d v="2020-06-09T00:00:00"/>
    <s v="Ramesh and Sons"/>
    <x v="0"/>
    <n v="5"/>
    <n v="0"/>
    <m/>
    <m/>
    <n v="1"/>
    <n v="0"/>
  </r>
  <r>
    <s v="b133290a-77cc-4aa8-98a6-af28d4fbc346-00004200-Sales-425"/>
    <d v="2020-06-04T00:00:00"/>
    <s v="Puran Chand Madan Gopal"/>
    <x v="0"/>
    <n v="30"/>
    <n v="0"/>
    <m/>
    <m/>
    <n v="1"/>
    <n v="0"/>
  </r>
  <r>
    <s v="b133290a-77cc-4aa8-98a6-af28d4fbc346-00004204-Sales-429"/>
    <d v="2020-06-11T00:00:00"/>
    <s v="Subham Kisan  Sewa Kender Kakar Kumda"/>
    <x v="23"/>
    <n v="8"/>
    <n v="0"/>
    <m/>
    <m/>
    <n v="1"/>
    <n v="0"/>
  </r>
  <r>
    <s v="b133290a-77cc-4aa8-98a6-af28d4fbc346-00004204-Sales-429"/>
    <d v="2020-06-11T00:00:00"/>
    <s v="Subham Kisan  Sewa Kender Kakar Kumda"/>
    <x v="1"/>
    <n v="600"/>
    <n v="0"/>
    <m/>
    <m/>
    <n v="1"/>
    <n v="0"/>
  </r>
  <r>
    <s v="b133290a-77cc-4aa8-98a6-af28d4fbc346-00004204-Sales-429"/>
    <d v="2020-06-11T00:00:00"/>
    <s v="Subham Kisan  Sewa Kender Kakar Kumda"/>
    <x v="0"/>
    <n v="48"/>
    <n v="0"/>
    <m/>
    <m/>
    <n v="1"/>
    <n v="0"/>
  </r>
  <r>
    <s v="b133290a-77cc-4aa8-98a6-af28d4fbc346-00004229-Sales-1001"/>
    <d v="2020-06-09T00:00:00"/>
    <s v="New Rana Trading Co."/>
    <x v="0"/>
    <n v="1"/>
    <n v="0"/>
    <m/>
    <m/>
    <n v="1"/>
    <n v="0"/>
  </r>
  <r>
    <s v="b133290a-77cc-4aa8-98a6-af28d4fbc346-00004229-Sales-1001"/>
    <d v="2020-06-09T00:00:00"/>
    <s v="New Rana Trading Co."/>
    <x v="12"/>
    <n v="0.5"/>
    <n v="0"/>
    <m/>
    <m/>
    <n v="1"/>
    <n v="0"/>
  </r>
  <r>
    <s v="b133290a-77cc-4aa8-98a6-af28d4fbc346-0000422b-Sales-1003"/>
    <d v="2020-06-09T00:00:00"/>
    <s v="Hindustan Trading Co."/>
    <x v="20"/>
    <n v="1"/>
    <n v="0"/>
    <m/>
    <m/>
    <n v="1"/>
    <n v="0"/>
  </r>
  <r>
    <s v="b133290a-77cc-4aa8-98a6-af28d4fbc346-0000422e-Sales-1006"/>
    <d v="2020-06-09T00:00:00"/>
    <s v="Rajesh Kumar Sanjeev Kumar"/>
    <x v="17"/>
    <n v="0.5"/>
    <n v="0"/>
    <m/>
    <m/>
    <n v="1"/>
    <n v="0"/>
  </r>
  <r>
    <s v="b133290a-77cc-4aa8-98a6-af28d4fbc346-0000422e-Sales-1006"/>
    <d v="2020-06-09T00:00:00"/>
    <s v="Rajesh Kumar Sanjeev Kumar"/>
    <x v="0"/>
    <n v="2"/>
    <n v="0"/>
    <m/>
    <m/>
    <n v="1"/>
    <n v="0"/>
  </r>
  <r>
    <s v="b133290a-77cc-4aa8-98a6-af28d4fbc346-00004230-Sales-1008"/>
    <d v="2020-06-10T00:00:00"/>
    <s v="Cash"/>
    <x v="17"/>
    <n v="0.5"/>
    <n v="0"/>
    <m/>
    <m/>
    <n v="1"/>
    <n v="0"/>
  </r>
  <r>
    <s v="b133290a-77cc-4aa8-98a6-af28d4fbc346-00004230-Sales-1008"/>
    <d v="2020-06-10T00:00:00"/>
    <s v="Cash"/>
    <x v="0"/>
    <n v="10"/>
    <n v="0"/>
    <m/>
    <m/>
    <n v="1"/>
    <n v="0"/>
  </r>
  <r>
    <s v="b133290a-77cc-4aa8-98a6-af28d4fbc346-00004231-Sales-1009"/>
    <d v="2020-06-10T00:00:00"/>
    <s v="Cash"/>
    <x v="0"/>
    <n v="4"/>
    <n v="0"/>
    <m/>
    <m/>
    <n v="1"/>
    <n v="0"/>
  </r>
  <r>
    <s v="b133290a-77cc-4aa8-98a6-af28d4fbc346-00004232-Sales-1010"/>
    <d v="2020-06-10T00:00:00"/>
    <s v="Cash"/>
    <x v="0"/>
    <n v="1"/>
    <n v="0"/>
    <m/>
    <m/>
    <n v="1"/>
    <n v="0"/>
  </r>
  <r>
    <s v="b133290a-77cc-4aa8-98a6-af28d4fbc346-00004236-Sales-1014"/>
    <d v="2020-06-10T00:00:00"/>
    <s v="Ram Dass Ashok Kumar"/>
    <x v="1"/>
    <n v="112"/>
    <n v="0"/>
    <m/>
    <m/>
    <n v="1"/>
    <n v="0"/>
  </r>
  <r>
    <s v="b133290a-77cc-4aa8-98a6-af28d4fbc346-00004237-Sales-1015"/>
    <d v="2020-06-10T00:00:00"/>
    <s v="Ram Dass Ashok Kumar"/>
    <x v="1"/>
    <n v="16"/>
    <n v="0"/>
    <m/>
    <m/>
    <n v="1"/>
    <n v="0"/>
  </r>
  <r>
    <s v="b133290a-77cc-4aa8-98a6-af28d4fbc346-0000423c-Sales-1020"/>
    <d v="2020-06-10T00:00:00"/>
    <s v="Cash"/>
    <x v="0"/>
    <n v="2"/>
    <n v="0"/>
    <m/>
    <m/>
    <n v="1"/>
    <n v="0"/>
  </r>
  <r>
    <s v="b133290a-77cc-4aa8-98a6-af28d4fbc346-00004241-Sales-1025"/>
    <d v="2020-06-10T00:00:00"/>
    <s v="Cash"/>
    <x v="0"/>
    <n v="2"/>
    <n v="0"/>
    <m/>
    <m/>
    <n v="1"/>
    <n v="0"/>
  </r>
  <r>
    <s v="b133290a-77cc-4aa8-98a6-af28d4fbc346-00004242-Sales-1026"/>
    <d v="2020-06-10T00:00:00"/>
    <s v="Cash"/>
    <x v="0"/>
    <n v="2"/>
    <n v="0"/>
    <m/>
    <m/>
    <n v="1"/>
    <n v="0"/>
  </r>
  <r>
    <s v="b133290a-77cc-4aa8-98a6-af28d4fbc346-00004243-Sales-1027"/>
    <d v="2020-06-11T00:00:00"/>
    <s v="Cash"/>
    <x v="0"/>
    <n v="1"/>
    <n v="0"/>
    <m/>
    <m/>
    <n v="1"/>
    <n v="0"/>
  </r>
  <r>
    <s v="b133290a-77cc-4aa8-98a6-af28d4fbc346-00004244-Sales-1028"/>
    <d v="2020-06-11T00:00:00"/>
    <s v="Cash"/>
    <x v="0"/>
    <n v="2"/>
    <n v="0"/>
    <m/>
    <m/>
    <n v="1"/>
    <n v="0"/>
  </r>
  <r>
    <s v="b133290a-77cc-4aa8-98a6-af28d4fbc346-00004245-Sales-1029"/>
    <d v="2020-06-11T00:00:00"/>
    <s v="Cash"/>
    <x v="0"/>
    <n v="2"/>
    <n v="0"/>
    <m/>
    <m/>
    <n v="1"/>
    <n v="0"/>
  </r>
  <r>
    <s v="b133290a-77cc-4aa8-98a6-af28d4fbc346-00004246-Sales-1030"/>
    <d v="2020-06-11T00:00:00"/>
    <s v="Kamal Kumar Pankaj Kumar"/>
    <x v="0"/>
    <n v="12"/>
    <n v="0"/>
    <m/>
    <m/>
    <n v="1"/>
    <n v="0"/>
  </r>
  <r>
    <s v="b133290a-77cc-4aa8-98a6-af28d4fbc346-00004248-Sales-1032"/>
    <d v="2020-06-11T00:00:00"/>
    <s v="Ram Dass Ashok Kumar"/>
    <x v="0"/>
    <n v="2"/>
    <n v="0"/>
    <m/>
    <m/>
    <n v="1"/>
    <n v="0"/>
  </r>
  <r>
    <s v="b133290a-77cc-4aa8-98a6-af28d4fbc346-0000424a-Sales-1034"/>
    <d v="2020-06-11T00:00:00"/>
    <s v="Cash"/>
    <x v="0"/>
    <n v="1"/>
    <n v="0"/>
    <m/>
    <m/>
    <n v="1"/>
    <n v="0"/>
  </r>
  <r>
    <s v="b133290a-77cc-4aa8-98a6-af28d4fbc346-0000424b-Sales-1035"/>
    <d v="2020-06-11T00:00:00"/>
    <s v="Cash"/>
    <x v="0"/>
    <n v="2"/>
    <n v="0"/>
    <m/>
    <m/>
    <n v="1"/>
    <n v="0"/>
  </r>
  <r>
    <s v="b133290a-77cc-4aa8-98a6-af28d4fbc346-0000424c-Sales-1036"/>
    <d v="2020-06-11T00:00:00"/>
    <s v="Cash"/>
    <x v="0"/>
    <n v="10"/>
    <n v="0"/>
    <m/>
    <m/>
    <n v="1"/>
    <n v="0"/>
  </r>
  <r>
    <s v="b133290a-77cc-4aa8-98a6-af28d4fbc346-0000424d-Sales-1037"/>
    <d v="2020-06-11T00:00:00"/>
    <s v="Cash"/>
    <x v="22"/>
    <n v="1"/>
    <n v="0"/>
    <m/>
    <m/>
    <n v="1"/>
    <n v="0"/>
  </r>
  <r>
    <s v="b133290a-77cc-4aa8-98a6-af28d4fbc346-0000424d-Sales-1037"/>
    <d v="2020-06-11T00:00:00"/>
    <s v="Cash"/>
    <x v="0"/>
    <n v="1"/>
    <n v="0"/>
    <m/>
    <m/>
    <n v="1"/>
    <n v="0"/>
  </r>
  <r>
    <s v="b133290a-77cc-4aa8-98a6-af28d4fbc346-0000424e-Sales-1038"/>
    <d v="2020-06-11T00:00:00"/>
    <s v="Cash"/>
    <x v="0"/>
    <n v="2"/>
    <n v="0"/>
    <m/>
    <m/>
    <n v="1"/>
    <n v="0"/>
  </r>
  <r>
    <s v="b133290a-77cc-4aa8-98a6-af28d4fbc346-00004250-Sales-1040"/>
    <d v="2020-06-11T00:00:00"/>
    <s v="Panwar Trading Co."/>
    <x v="0"/>
    <n v="20"/>
    <n v="0"/>
    <m/>
    <m/>
    <n v="1"/>
    <n v="0"/>
  </r>
  <r>
    <s v="b133290a-77cc-4aa8-98a6-af28d4fbc346-00004252-Sales-1043"/>
    <d v="2020-06-11T00:00:00"/>
    <s v="Cash"/>
    <x v="4"/>
    <n v="1"/>
    <n v="0"/>
    <m/>
    <m/>
    <n v="1"/>
    <n v="0"/>
  </r>
  <r>
    <s v="b133290a-77cc-4aa8-98a6-af28d4fbc346-00004252-Sales-1043"/>
    <d v="2020-06-11T00:00:00"/>
    <s v="Cash"/>
    <x v="12"/>
    <n v="0.5"/>
    <n v="0"/>
    <m/>
    <m/>
    <n v="1"/>
    <n v="0"/>
  </r>
  <r>
    <s v="b133290a-77cc-4aa8-98a6-af28d4fbc346-00004257-Sales-1048"/>
    <d v="2020-06-12T00:00:00"/>
    <s v="Ramesh S/o Pahlu Ram Kheri"/>
    <x v="0"/>
    <n v="2"/>
    <n v="0"/>
    <m/>
    <m/>
    <n v="1"/>
    <n v="0"/>
  </r>
  <r>
    <s v="b133290a-77cc-4aa8-98a6-af28d4fbc346-0000425c-Sales-1053"/>
    <d v="2020-06-12T00:00:00"/>
    <s v="Cash"/>
    <x v="0"/>
    <n v="2"/>
    <n v="0"/>
    <m/>
    <m/>
    <n v="1"/>
    <n v="0"/>
  </r>
  <r>
    <s v="b133290a-77cc-4aa8-98a6-af28d4fbc346-0000425d-Sales-1054"/>
    <d v="2020-06-12T00:00:00"/>
    <s v="Cash"/>
    <x v="0"/>
    <n v="3"/>
    <n v="0"/>
    <m/>
    <m/>
    <n v="1"/>
    <n v="0"/>
  </r>
  <r>
    <s v="b133290a-77cc-4aa8-98a6-af28d4fbc346-00004261-Sales-1058"/>
    <d v="2020-06-12T00:00:00"/>
    <s v="Cash"/>
    <x v="0"/>
    <n v="2"/>
    <n v="0"/>
    <m/>
    <m/>
    <n v="1"/>
    <n v="0"/>
  </r>
  <r>
    <s v="b133290a-77cc-4aa8-98a6-af28d4fbc346-00004264-Sales-1061"/>
    <d v="2020-06-12T00:00:00"/>
    <s v="Kuldeep Kumar Sachin Kumar"/>
    <x v="0"/>
    <n v="2"/>
    <n v="0"/>
    <m/>
    <m/>
    <n v="1"/>
    <n v="0"/>
  </r>
  <r>
    <s v="b133290a-77cc-4aa8-98a6-af28d4fbc346-00004265-Sales-1062"/>
    <d v="2020-06-12T00:00:00"/>
    <s v="Sadhu Ram Juna Ram"/>
    <x v="0"/>
    <n v="1"/>
    <n v="0"/>
    <m/>
    <m/>
    <n v="1"/>
    <n v="0"/>
  </r>
  <r>
    <s v="b133290a-77cc-4aa8-98a6-af28d4fbc346-00004269-Sales-1066"/>
    <d v="2020-06-12T00:00:00"/>
    <s v="Cash"/>
    <x v="0"/>
    <n v="1"/>
    <n v="0"/>
    <m/>
    <m/>
    <n v="1"/>
    <n v="0"/>
  </r>
  <r>
    <s v="b133290a-77cc-4aa8-98a6-af28d4fbc346-0000426a-Sales-1067"/>
    <d v="2020-06-12T00:00:00"/>
    <s v="New Rana Trading Co."/>
    <x v="0"/>
    <n v="2"/>
    <n v="0"/>
    <m/>
    <m/>
    <n v="1"/>
    <n v="0"/>
  </r>
  <r>
    <s v="b133290a-77cc-4aa8-98a6-af28d4fbc346-0000426b-Sales-1068"/>
    <d v="2020-06-12T00:00:00"/>
    <s v="Subash Chand Ishwar Chand"/>
    <x v="0"/>
    <n v="1"/>
    <n v="0"/>
    <m/>
    <m/>
    <n v="1"/>
    <n v="0"/>
  </r>
  <r>
    <s v="b133290a-77cc-4aa8-98a6-af28d4fbc346-0000426c-Sales-1069"/>
    <d v="2020-06-12T00:00:00"/>
    <s v="Cash"/>
    <x v="0"/>
    <n v="4"/>
    <n v="0"/>
    <m/>
    <m/>
    <n v="1"/>
    <n v="0"/>
  </r>
  <r>
    <s v="b133290a-77cc-4aa8-98a6-af28d4fbc346-00004273-Sales-1076"/>
    <d v="2020-06-13T00:00:00"/>
    <s v="Cash"/>
    <x v="0"/>
    <n v="1"/>
    <n v="0"/>
    <m/>
    <m/>
    <n v="1"/>
    <n v="0"/>
  </r>
  <r>
    <s v="b133290a-77cc-4aa8-98a6-af28d4fbc346-00004277-Sales-1080"/>
    <d v="2020-06-13T00:00:00"/>
    <s v="Cash"/>
    <x v="0"/>
    <n v="1"/>
    <n v="0"/>
    <m/>
    <m/>
    <n v="1"/>
    <n v="0"/>
  </r>
  <r>
    <s v="b133290a-77cc-4aa8-98a6-af28d4fbc346-00004277-Sales-1080"/>
    <d v="2020-06-13T00:00:00"/>
    <s v="Cash"/>
    <x v="12"/>
    <n v="0.5"/>
    <n v="0"/>
    <m/>
    <m/>
    <n v="1"/>
    <n v="0"/>
  </r>
  <r>
    <s v="b133290a-77cc-4aa8-98a6-af28d4fbc346-0000427a-Sales-1083"/>
    <d v="2020-06-13T00:00:00"/>
    <s v="Cash"/>
    <x v="0"/>
    <n v="1"/>
    <n v="0"/>
    <m/>
    <m/>
    <n v="1"/>
    <n v="0"/>
  </r>
  <r>
    <s v="b133290a-77cc-4aa8-98a6-af28d4fbc346-0000427b-Sales-1084"/>
    <d v="2020-06-13T00:00:00"/>
    <s v="Cash"/>
    <x v="0"/>
    <n v="2"/>
    <n v="0"/>
    <m/>
    <m/>
    <n v="1"/>
    <n v="0"/>
  </r>
  <r>
    <s v="b133290a-77cc-4aa8-98a6-af28d4fbc346-0000427c-Sales-1085"/>
    <d v="2020-06-13T00:00:00"/>
    <s v="Cash"/>
    <x v="0"/>
    <n v="1"/>
    <n v="0"/>
    <m/>
    <m/>
    <n v="1"/>
    <n v="0"/>
  </r>
  <r>
    <s v="b133290a-77cc-4aa8-98a6-af28d4fbc346-00004280-Sales-1089"/>
    <d v="2020-06-13T00:00:00"/>
    <s v="Cash"/>
    <x v="0"/>
    <n v="1"/>
    <n v="0"/>
    <m/>
    <m/>
    <n v="1"/>
    <n v="0"/>
  </r>
  <r>
    <s v="b133290a-77cc-4aa8-98a6-af28d4fbc346-00004284-Sales-1093"/>
    <d v="2020-06-13T00:00:00"/>
    <s v="Cash"/>
    <x v="0"/>
    <n v="3"/>
    <n v="0"/>
    <m/>
    <m/>
    <n v="1"/>
    <n v="0"/>
  </r>
  <r>
    <s v="b133290a-77cc-4aa8-98a6-af28d4fbc346-00004286-Sales-1095"/>
    <d v="2020-06-13T00:00:00"/>
    <s v="Cash"/>
    <x v="0"/>
    <n v="1"/>
    <n v="0"/>
    <m/>
    <m/>
    <n v="1"/>
    <n v="0"/>
  </r>
  <r>
    <s v="b133290a-77cc-4aa8-98a6-af28d4fbc346-00004287-Sales-1096"/>
    <d v="2020-06-13T00:00:00"/>
    <s v="Cash"/>
    <x v="17"/>
    <n v="4"/>
    <n v="0"/>
    <m/>
    <m/>
    <n v="1"/>
    <n v="0"/>
  </r>
  <r>
    <s v="b133290a-77cc-4aa8-98a6-af28d4fbc346-00004287-Sales-1096"/>
    <d v="2020-06-13T00:00:00"/>
    <s v="Cash"/>
    <x v="1"/>
    <n v="60"/>
    <n v="0"/>
    <m/>
    <m/>
    <n v="1"/>
    <n v="0"/>
  </r>
  <r>
    <s v="b133290a-77cc-4aa8-98a6-af28d4fbc346-000042c3-Sales-1102"/>
    <d v="2020-06-15T00:00:00"/>
    <s v="Ashoka Trading Co."/>
    <x v="0"/>
    <n v="2"/>
    <n v="0"/>
    <m/>
    <m/>
    <n v="1"/>
    <n v="0"/>
  </r>
  <r>
    <s v="b133290a-77cc-4aa8-98a6-af28d4fbc346-000042c6-Sales-1104"/>
    <d v="2020-06-15T00:00:00"/>
    <s v="Anil Trading Co."/>
    <x v="0"/>
    <n v="1"/>
    <n v="0"/>
    <m/>
    <m/>
    <n v="1"/>
    <n v="0"/>
  </r>
  <r>
    <s v="b133290a-77cc-4aa8-98a6-af28d4fbc346-000042ca-Sales-1108"/>
    <d v="2020-06-15T00:00:00"/>
    <s v="Cash"/>
    <x v="0"/>
    <n v="3"/>
    <n v="0"/>
    <m/>
    <m/>
    <n v="1"/>
    <n v="0"/>
  </r>
  <r>
    <s v="b133290a-77cc-4aa8-98a6-af28d4fbc346-000042cb-Sales-1109"/>
    <d v="2020-06-15T00:00:00"/>
    <s v="Cash"/>
    <x v="0"/>
    <n v="3"/>
    <n v="0"/>
    <m/>
    <m/>
    <n v="1"/>
    <n v="0"/>
  </r>
  <r>
    <s v="b133290a-77cc-4aa8-98a6-af28d4fbc346-000042cc-Sales-1110"/>
    <d v="2020-06-15T00:00:00"/>
    <s v="New Rana Trading Co."/>
    <x v="0"/>
    <n v="2"/>
    <n v="0"/>
    <m/>
    <m/>
    <n v="1"/>
    <n v="0"/>
  </r>
  <r>
    <s v="b133290a-77cc-4aa8-98a6-af28d4fbc346-000042cf-Sales-1113"/>
    <d v="2020-06-15T00:00:00"/>
    <s v="Subash Chand Ishwar Chand"/>
    <x v="0"/>
    <n v="1"/>
    <n v="0"/>
    <m/>
    <m/>
    <n v="1"/>
    <n v="0"/>
  </r>
  <r>
    <s v="b133290a-77cc-4aa8-98a6-af28d4fbc346-000042d0-Sales-1114"/>
    <d v="2020-06-15T00:00:00"/>
    <s v="Cash"/>
    <x v="0"/>
    <n v="1"/>
    <n v="0"/>
    <m/>
    <m/>
    <n v="1"/>
    <n v="0"/>
  </r>
  <r>
    <s v="b133290a-77cc-4aa8-98a6-af28d4fbc346-000042d1-Sales-1115"/>
    <d v="2020-06-15T00:00:00"/>
    <s v="Cash"/>
    <x v="4"/>
    <n v="1"/>
    <n v="0"/>
    <m/>
    <m/>
    <n v="1"/>
    <n v="0"/>
  </r>
  <r>
    <s v="b133290a-77cc-4aa8-98a6-af28d4fbc346-000042d1-Sales-1115"/>
    <d v="2020-06-15T00:00:00"/>
    <s v="Cash"/>
    <x v="0"/>
    <n v="2"/>
    <n v="0"/>
    <m/>
    <m/>
    <n v="1"/>
    <n v="0"/>
  </r>
  <r>
    <s v="b133290a-77cc-4aa8-98a6-af28d4fbc346-000042d1-Sales-1115"/>
    <d v="2020-06-15T00:00:00"/>
    <s v="Cash"/>
    <x v="12"/>
    <n v="0.5"/>
    <n v="0"/>
    <m/>
    <m/>
    <n v="1"/>
    <n v="0"/>
  </r>
  <r>
    <s v="b133290a-77cc-4aa8-98a6-af28d4fbc346-000042d2-Sales-1116"/>
    <d v="2020-06-15T00:00:00"/>
    <s v="Cash"/>
    <x v="0"/>
    <n v="5"/>
    <n v="0"/>
    <m/>
    <m/>
    <n v="1"/>
    <n v="0"/>
  </r>
  <r>
    <s v="b133290a-77cc-4aa8-98a6-af28d4fbc346-000042d4-Sales-1118"/>
    <d v="2020-06-15T00:00:00"/>
    <s v="New Rana Trading Co."/>
    <x v="0"/>
    <n v="3"/>
    <n v="0"/>
    <m/>
    <m/>
    <n v="1"/>
    <n v="0"/>
  </r>
  <r>
    <s v="b133290a-77cc-4aa8-98a6-af28d4fbc346-000042d5-Sales-1119"/>
    <d v="2020-06-15T00:00:00"/>
    <s v="Cash"/>
    <x v="0"/>
    <n v="1"/>
    <n v="0"/>
    <m/>
    <m/>
    <n v="1"/>
    <n v="0"/>
  </r>
  <r>
    <s v="b133290a-77cc-4aa8-98a6-af28d4fbc346-000042d6-Sales-1120"/>
    <d v="2020-06-15T00:00:00"/>
    <s v="Cash"/>
    <x v="0"/>
    <n v="1"/>
    <n v="0"/>
    <m/>
    <m/>
    <n v="1"/>
    <n v="0"/>
  </r>
  <r>
    <s v="b133290a-77cc-4aa8-98a6-af28d4fbc346-000042db-Sales-1125"/>
    <d v="2020-06-15T00:00:00"/>
    <s v="Cash"/>
    <x v="17"/>
    <n v="0.5"/>
    <n v="0"/>
    <m/>
    <m/>
    <n v="1"/>
    <n v="0"/>
  </r>
  <r>
    <s v="b133290a-77cc-4aa8-98a6-af28d4fbc346-000042dd-Sales-1127"/>
    <d v="2020-06-15T00:00:00"/>
    <s v="Cash"/>
    <x v="0"/>
    <n v="1"/>
    <n v="0"/>
    <m/>
    <m/>
    <n v="1"/>
    <n v="0"/>
  </r>
  <r>
    <s v="b133290a-77cc-4aa8-98a6-af28d4fbc346-000042de-Sales-1128"/>
    <d v="2020-06-15T00:00:00"/>
    <s v="Cash"/>
    <x v="0"/>
    <n v="1"/>
    <n v="0"/>
    <m/>
    <m/>
    <n v="1"/>
    <n v="0"/>
  </r>
  <r>
    <s v="b133290a-77cc-4aa8-98a6-af28d4fbc346-000042df-Sales-1129"/>
    <d v="2020-06-15T00:00:00"/>
    <s v="Cash"/>
    <x v="0"/>
    <n v="1"/>
    <n v="0"/>
    <m/>
    <m/>
    <n v="1"/>
    <n v="0"/>
  </r>
  <r>
    <s v="b133290a-77cc-4aa8-98a6-af28d4fbc346-000042e4-Sales-1134"/>
    <d v="2020-06-15T00:00:00"/>
    <s v="Cash"/>
    <x v="12"/>
    <n v="0.5"/>
    <n v="0"/>
    <m/>
    <m/>
    <n v="1"/>
    <n v="0"/>
  </r>
  <r>
    <s v="b133290a-77cc-4aa8-98a6-af28d4fbc346-000042ea-Sales-1141"/>
    <d v="2020-06-16T00:00:00"/>
    <s v="Ram Kumar Ganesh Dutt"/>
    <x v="12"/>
    <n v="0.5"/>
    <n v="0"/>
    <m/>
    <m/>
    <n v="1"/>
    <n v="0"/>
  </r>
  <r>
    <s v="b133290a-77cc-4aa8-98a6-af28d4fbc346-000042f1-Sales-1147"/>
    <d v="2020-06-16T00:00:00"/>
    <s v="Anil Trading Co."/>
    <x v="1"/>
    <n v="20"/>
    <n v="0"/>
    <m/>
    <m/>
    <n v="1"/>
    <n v="0"/>
  </r>
  <r>
    <s v="b133290a-77cc-4aa8-98a6-af28d4fbc346-000042f2-Sales-1148"/>
    <d v="2020-06-16T00:00:00"/>
    <s v="Anil Trading Co."/>
    <x v="1"/>
    <n v="16"/>
    <n v="0"/>
    <m/>
    <m/>
    <n v="1"/>
    <n v="0"/>
  </r>
  <r>
    <s v="b133290a-77cc-4aa8-98a6-af28d4fbc346-000042f4-Sales-1150"/>
    <d v="2020-06-16T00:00:00"/>
    <s v="Cash"/>
    <x v="0"/>
    <n v="2"/>
    <n v="0"/>
    <m/>
    <m/>
    <n v="1"/>
    <n v="0"/>
  </r>
  <r>
    <s v="b133290a-77cc-4aa8-98a6-af28d4fbc346-000042fa-Sales-1156"/>
    <d v="2020-06-16T00:00:00"/>
    <s v="Cash"/>
    <x v="0"/>
    <n v="1"/>
    <n v="0"/>
    <m/>
    <m/>
    <n v="1"/>
    <n v="0"/>
  </r>
  <r>
    <s v="b133290a-77cc-4aa8-98a6-af28d4fbc346-000042fb-Sales-1157"/>
    <d v="2020-06-16T00:00:00"/>
    <s v="Cash"/>
    <x v="0"/>
    <n v="2"/>
    <n v="0"/>
    <m/>
    <m/>
    <n v="1"/>
    <n v="0"/>
  </r>
  <r>
    <s v="b133290a-77cc-4aa8-98a6-af28d4fbc346-000042fd-Sales-1159"/>
    <d v="2020-06-16T00:00:00"/>
    <s v="Ashoka Trading Co."/>
    <x v="0"/>
    <n v="1"/>
    <n v="0"/>
    <m/>
    <m/>
    <n v="1"/>
    <n v="0"/>
  </r>
  <r>
    <s v="b133290a-77cc-4aa8-98a6-af28d4fbc346-000042fe-Sales-1160"/>
    <d v="2020-06-16T00:00:00"/>
    <s v="Kuldeep Kumar Sachin Kumar"/>
    <x v="0"/>
    <n v="12"/>
    <n v="0"/>
    <m/>
    <m/>
    <n v="1"/>
    <n v="0"/>
  </r>
  <r>
    <s v="b133290a-77cc-4aa8-98a6-af28d4fbc346-000042ff-Sales-1161"/>
    <d v="2020-06-16T00:00:00"/>
    <s v="Cash"/>
    <x v="0"/>
    <n v="1"/>
    <n v="0"/>
    <m/>
    <m/>
    <n v="1"/>
    <n v="0"/>
  </r>
  <r>
    <s v="b133290a-77cc-4aa8-98a6-af28d4fbc346-00004301-Sales-1163"/>
    <d v="2020-06-16T00:00:00"/>
    <s v="Cash"/>
    <x v="17"/>
    <n v="0.5"/>
    <n v="0"/>
    <m/>
    <m/>
    <n v="1"/>
    <n v="0"/>
  </r>
  <r>
    <s v="b133290a-77cc-4aa8-98a6-af28d4fbc346-00004301-Sales-1163"/>
    <d v="2020-06-16T00:00:00"/>
    <s v="Cash"/>
    <x v="0"/>
    <n v="2"/>
    <n v="0"/>
    <m/>
    <m/>
    <n v="1"/>
    <n v="0"/>
  </r>
  <r>
    <s v="b133290a-77cc-4aa8-98a6-af28d4fbc346-00004305-Sales-1167"/>
    <d v="2020-06-16T00:00:00"/>
    <s v="Jai Shri Ram Trading Co."/>
    <x v="0"/>
    <n v="1"/>
    <n v="0"/>
    <m/>
    <m/>
    <n v="1"/>
    <n v="0"/>
  </r>
  <r>
    <s v="b133290a-77cc-4aa8-98a6-af28d4fbc346-00004306-Sales-1168"/>
    <d v="2020-06-16T00:00:00"/>
    <s v="Cash"/>
    <x v="0"/>
    <n v="1"/>
    <n v="0"/>
    <m/>
    <m/>
    <n v="1"/>
    <n v="0"/>
  </r>
  <r>
    <s v="b133290a-77cc-4aa8-98a6-af28d4fbc346-00004307-Sales-1169"/>
    <d v="2020-06-16T00:00:00"/>
    <s v="Cash"/>
    <x v="0"/>
    <n v="2"/>
    <n v="0"/>
    <m/>
    <m/>
    <n v="1"/>
    <n v="0"/>
  </r>
  <r>
    <s v="b133290a-77cc-4aa8-98a6-af28d4fbc346-00004308-Sales-1170"/>
    <d v="2020-06-16T00:00:00"/>
    <s v="Cash"/>
    <x v="0"/>
    <n v="1"/>
    <n v="0"/>
    <m/>
    <m/>
    <n v="1"/>
    <n v="0"/>
  </r>
  <r>
    <s v="b133290a-77cc-4aa8-98a6-af28d4fbc346-00004310-Sales-1177"/>
    <d v="2020-06-17T00:00:00"/>
    <s v="Cash"/>
    <x v="24"/>
    <n v="10"/>
    <n v="0"/>
    <m/>
    <m/>
    <n v="1"/>
    <n v="0"/>
  </r>
  <r>
    <s v="b133290a-77cc-4aa8-98a6-af28d4fbc346-00004314-Sales-1181"/>
    <d v="2020-06-17T00:00:00"/>
    <s v="Cash"/>
    <x v="0"/>
    <n v="1"/>
    <n v="0"/>
    <m/>
    <m/>
    <n v="1"/>
    <n v="0"/>
  </r>
  <r>
    <s v="b133290a-77cc-4aa8-98a6-af28d4fbc346-00004315-Sales-1182"/>
    <d v="2020-06-17T00:00:00"/>
    <s v="Cash"/>
    <x v="17"/>
    <n v="2.5"/>
    <n v="0"/>
    <m/>
    <m/>
    <n v="1"/>
    <n v="0"/>
  </r>
  <r>
    <s v="b133290a-77cc-4aa8-98a6-af28d4fbc346-00004315-Sales-1182"/>
    <d v="2020-06-17T00:00:00"/>
    <s v="Cash"/>
    <x v="24"/>
    <n v="5"/>
    <n v="0"/>
    <m/>
    <m/>
    <n v="1"/>
    <n v="0"/>
  </r>
  <r>
    <s v="b133290a-77cc-4aa8-98a6-af28d4fbc346-00004323-Sales-1196"/>
    <d v="2020-06-18T00:00:00"/>
    <s v="Cash"/>
    <x v="12"/>
    <n v="0.5"/>
    <n v="0"/>
    <m/>
    <m/>
    <n v="1"/>
    <n v="0"/>
  </r>
  <r>
    <s v="b133290a-77cc-4aa8-98a6-af28d4fbc346-00004324-Sales-1197"/>
    <d v="2020-06-18T00:00:00"/>
    <s v="Cash"/>
    <x v="0"/>
    <n v="1"/>
    <n v="0"/>
    <m/>
    <m/>
    <n v="1"/>
    <n v="0"/>
  </r>
  <r>
    <s v="b133290a-77cc-4aa8-98a6-af28d4fbc346-0000432d-Sales-1206"/>
    <d v="2020-06-18T00:00:00"/>
    <s v="Subash Chand Ishwar Chand"/>
    <x v="24"/>
    <n v="1"/>
    <n v="0"/>
    <m/>
    <m/>
    <n v="1"/>
    <n v="0"/>
  </r>
  <r>
    <s v="b133290a-77cc-4aa8-98a6-af28d4fbc346-0000432e-Sales-1207"/>
    <d v="2020-06-18T00:00:00"/>
    <s v="Kuldeep Kumar Sachin Kumar"/>
    <x v="0"/>
    <n v="1"/>
    <n v="0"/>
    <m/>
    <m/>
    <n v="1"/>
    <n v="0"/>
  </r>
  <r>
    <s v="b133290a-77cc-4aa8-98a6-af28d4fbc346-00004330-Sales-1209"/>
    <d v="2020-06-18T00:00:00"/>
    <s v="Cash"/>
    <x v="0"/>
    <n v="1"/>
    <n v="0"/>
    <m/>
    <m/>
    <n v="1"/>
    <n v="0"/>
  </r>
  <r>
    <s v="b133290a-77cc-4aa8-98a6-af28d4fbc346-00004333-Sales-1212"/>
    <d v="2020-06-18T00:00:00"/>
    <s v="Cash"/>
    <x v="0"/>
    <n v="1"/>
    <n v="0"/>
    <m/>
    <m/>
    <n v="1"/>
    <n v="0"/>
  </r>
  <r>
    <s v="b133290a-77cc-4aa8-98a6-af28d4fbc346-0000433c-Sales-1221"/>
    <d v="2020-06-19T00:00:00"/>
    <s v="Cash"/>
    <x v="0"/>
    <n v="1"/>
    <n v="0"/>
    <m/>
    <m/>
    <n v="1"/>
    <n v="0"/>
  </r>
  <r>
    <s v="b133290a-77cc-4aa8-98a6-af28d4fbc346-00004341-Sales-1226"/>
    <d v="2020-06-19T00:00:00"/>
    <s v="Ashoka Trading Co."/>
    <x v="4"/>
    <n v="1"/>
    <n v="0"/>
    <m/>
    <m/>
    <n v="1"/>
    <n v="0"/>
  </r>
  <r>
    <s v="b133290a-77cc-4aa8-98a6-af28d4fbc346-0000434c-Sales-1237"/>
    <d v="2020-06-19T00:00:00"/>
    <s v="Cash"/>
    <x v="0"/>
    <n v="1"/>
    <n v="0"/>
    <m/>
    <m/>
    <n v="1"/>
    <n v="0"/>
  </r>
  <r>
    <s v="b133290a-77cc-4aa8-98a6-af28d4fbc346-00004359-Sales-1250"/>
    <d v="2020-06-20T00:00:00"/>
    <s v="Cash"/>
    <x v="1"/>
    <n v="40"/>
    <n v="0"/>
    <m/>
    <m/>
    <n v="1"/>
    <n v="0"/>
  </r>
  <r>
    <s v="b133290a-77cc-4aa8-98a6-af28d4fbc346-0000435a-Sales-1251"/>
    <d v="2020-06-20T00:00:00"/>
    <s v="Cash"/>
    <x v="0"/>
    <n v="2"/>
    <n v="0"/>
    <m/>
    <m/>
    <n v="1"/>
    <n v="0"/>
  </r>
  <r>
    <s v="b133290a-77cc-4aa8-98a6-af28d4fbc346-00004363-Sales-1260"/>
    <d v="2020-06-20T00:00:00"/>
    <s v="Cash"/>
    <x v="12"/>
    <n v="0.5"/>
    <n v="0"/>
    <m/>
    <m/>
    <n v="1"/>
    <n v="0"/>
  </r>
  <r>
    <s v="b133290a-77cc-4aa8-98a6-af28d4fbc346-00004364-Sales-435"/>
    <d v="2020-06-17T00:00:00"/>
    <s v="Subham Kisan  Sewa Kender Kakar Kumda"/>
    <x v="24"/>
    <n v="20"/>
    <n v="0"/>
    <m/>
    <m/>
    <n v="1"/>
    <n v="0"/>
  </r>
  <r>
    <s v="b133290a-77cc-4aa8-98a6-af28d4fbc346-00004365-Sales-437"/>
    <d v="2020-06-17T00:00:00"/>
    <s v="Friends Distribution Agency Sahabad"/>
    <x v="20"/>
    <n v="30"/>
    <n v="0"/>
    <m/>
    <m/>
    <n v="1"/>
    <n v="0"/>
  </r>
  <r>
    <s v="b133290a-77cc-4aa8-98a6-af28d4fbc346-00004366-Sales-438"/>
    <d v="2020-06-19T00:00:00"/>
    <s v="Pawan Kumar Sanjay Kumar Kalayat"/>
    <x v="17"/>
    <n v="20"/>
    <n v="0"/>
    <m/>
    <m/>
    <n v="1"/>
    <n v="0"/>
  </r>
  <r>
    <s v="b133290a-77cc-4aa8-98a6-af28d4fbc346-00004366-Sales-438"/>
    <d v="2020-06-19T00:00:00"/>
    <s v="Pawan Kumar Sanjay Kumar Kalayat"/>
    <x v="1"/>
    <n v="5000"/>
    <n v="0"/>
    <m/>
    <m/>
    <n v="1"/>
    <n v="0"/>
  </r>
  <r>
    <s v="b133290a-77cc-4aa8-98a6-af28d4fbc346-00004366-Sales-438"/>
    <d v="2020-06-19T00:00:00"/>
    <s v="Pawan Kumar Sanjay Kumar Kalayat"/>
    <x v="25"/>
    <n v="30"/>
    <n v="0"/>
    <m/>
    <m/>
    <n v="1"/>
    <n v="0"/>
  </r>
  <r>
    <s v="b133290a-77cc-4aa8-98a6-af28d4fbc346-00004366-Sales-438"/>
    <d v="2020-06-19T00:00:00"/>
    <s v="Pawan Kumar Sanjay Kumar Kalayat"/>
    <x v="26"/>
    <n v="200"/>
    <n v="0"/>
    <m/>
    <m/>
    <n v="1"/>
    <n v="0"/>
  </r>
  <r>
    <s v="b133290a-77cc-4aa8-98a6-af28d4fbc346-000043a1-Sales-1263"/>
    <d v="2020-06-22T00:00:00"/>
    <s v="Rajesh Kumar Sanjeev Kumar"/>
    <x v="0"/>
    <n v="2"/>
    <n v="0"/>
    <m/>
    <m/>
    <n v="1"/>
    <n v="0"/>
  </r>
  <r>
    <s v="b133290a-77cc-4aa8-98a6-af28d4fbc346-000043a4-Sales-1265"/>
    <d v="2020-06-22T00:00:00"/>
    <s v="Hindustan Trading Co."/>
    <x v="0"/>
    <n v="2"/>
    <n v="0"/>
    <m/>
    <m/>
    <n v="1"/>
    <n v="0"/>
  </r>
  <r>
    <s v="b133290a-77cc-4aa8-98a6-af28d4fbc346-000043a9-Sales-1270"/>
    <d v="2020-06-22T00:00:00"/>
    <s v="Subash Chand Ishwar Chand"/>
    <x v="0"/>
    <n v="1"/>
    <n v="0"/>
    <m/>
    <m/>
    <n v="1"/>
    <n v="0"/>
  </r>
  <r>
    <s v="b133290a-77cc-4aa8-98a6-af28d4fbc346-000043b0-Sales-1277"/>
    <d v="2020-06-22T00:00:00"/>
    <s v="Cash"/>
    <x v="27"/>
    <n v="0.1"/>
    <n v="0"/>
    <m/>
    <m/>
    <n v="1"/>
    <n v="0"/>
  </r>
  <r>
    <s v="b133290a-77cc-4aa8-98a6-af28d4fbc346-000043b1-Sales-1278"/>
    <d v="2020-06-22T00:00:00"/>
    <s v="Cash"/>
    <x v="12"/>
    <n v="0.5"/>
    <n v="0"/>
    <m/>
    <m/>
    <n v="1"/>
    <n v="0"/>
  </r>
  <r>
    <s v="b133290a-77cc-4aa8-98a6-af28d4fbc346-000043b2-Sales-1279"/>
    <d v="2020-06-22T00:00:00"/>
    <s v="Cash"/>
    <x v="0"/>
    <n v="2"/>
    <n v="0"/>
    <m/>
    <m/>
    <n v="1"/>
    <n v="0"/>
  </r>
  <r>
    <s v="b133290a-77cc-4aa8-98a6-af28d4fbc346-000043b4-Sales-1281"/>
    <d v="2020-06-22T00:00:00"/>
    <s v="Cash"/>
    <x v="0"/>
    <n v="4"/>
    <n v="0"/>
    <m/>
    <m/>
    <n v="1"/>
    <n v="0"/>
  </r>
  <r>
    <s v="b133290a-77cc-4aa8-98a6-af28d4fbc346-000043b5-Sales-1282"/>
    <d v="2020-06-22T00:00:00"/>
    <s v="Cash"/>
    <x v="0"/>
    <n v="2"/>
    <n v="0"/>
    <m/>
    <m/>
    <n v="1"/>
    <n v="0"/>
  </r>
  <r>
    <s v="b133290a-77cc-4aa8-98a6-af28d4fbc346-000043b6-Sales-1283"/>
    <d v="2020-06-22T00:00:00"/>
    <s v="Cash"/>
    <x v="1"/>
    <n v="10"/>
    <n v="0"/>
    <m/>
    <m/>
    <n v="1"/>
    <n v="0"/>
  </r>
  <r>
    <s v="b133290a-77cc-4aa8-98a6-af28d4fbc346-000043bd-Sales-1290"/>
    <d v="2020-06-22T00:00:00"/>
    <s v="Cash"/>
    <x v="0"/>
    <n v="2"/>
    <n v="0"/>
    <m/>
    <m/>
    <n v="1"/>
    <n v="0"/>
  </r>
  <r>
    <s v="b133290a-77cc-4aa8-98a6-af28d4fbc346-000043be-Sales-1291"/>
    <d v="2020-06-22T00:00:00"/>
    <s v="Cash"/>
    <x v="1"/>
    <n v="25"/>
    <n v="0"/>
    <m/>
    <m/>
    <n v="1"/>
    <n v="0"/>
  </r>
  <r>
    <s v="b133290a-77cc-4aa8-98a6-af28d4fbc346-000043bf-Sales-1292"/>
    <d v="2020-06-22T00:00:00"/>
    <s v="Cash"/>
    <x v="24"/>
    <n v="14"/>
    <n v="0"/>
    <m/>
    <m/>
    <n v="1"/>
    <n v="0"/>
  </r>
  <r>
    <s v="b133290a-77cc-4aa8-98a6-af28d4fbc346-000043bf-Sales-1292"/>
    <d v="2020-06-22T00:00:00"/>
    <s v="Cash"/>
    <x v="0"/>
    <n v="3"/>
    <n v="0"/>
    <m/>
    <m/>
    <n v="1"/>
    <n v="0"/>
  </r>
  <r>
    <s v="b133290a-77cc-4aa8-98a6-af28d4fbc346-000043c4-Sales-1297"/>
    <d v="2020-06-22T00:00:00"/>
    <s v="Cash"/>
    <x v="0"/>
    <n v="1"/>
    <n v="0"/>
    <m/>
    <m/>
    <n v="1"/>
    <n v="0"/>
  </r>
  <r>
    <s v="b133290a-77cc-4aa8-98a6-af28d4fbc346-000043cb-Sales-1304"/>
    <d v="2020-06-23T00:00:00"/>
    <s v="Cash"/>
    <x v="22"/>
    <n v="1"/>
    <n v="0"/>
    <m/>
    <m/>
    <n v="1"/>
    <n v="0"/>
  </r>
  <r>
    <s v="b133290a-77cc-4aa8-98a6-af28d4fbc346-000043ce-Sales-1307"/>
    <d v="2020-06-23T00:00:00"/>
    <s v="Cash"/>
    <x v="1"/>
    <n v="15"/>
    <n v="0"/>
    <m/>
    <m/>
    <n v="1"/>
    <n v="0"/>
  </r>
  <r>
    <s v="b133290a-77cc-4aa8-98a6-af28d4fbc346-000043d7-Sales-1316"/>
    <d v="2020-06-23T00:00:00"/>
    <s v="Cash"/>
    <x v="1"/>
    <n v="35"/>
    <n v="0"/>
    <m/>
    <m/>
    <n v="1"/>
    <n v="0"/>
  </r>
  <r>
    <s v="b133290a-77cc-4aa8-98a6-af28d4fbc346-000043d8-Sales-1317"/>
    <d v="2020-06-23T00:00:00"/>
    <s v="Cash"/>
    <x v="23"/>
    <n v="2"/>
    <n v="0"/>
    <m/>
    <m/>
    <n v="1"/>
    <n v="0"/>
  </r>
  <r>
    <s v="b133290a-77cc-4aa8-98a6-af28d4fbc346-000043d8-Sales-1317"/>
    <d v="2020-06-23T00:00:00"/>
    <s v="Cash"/>
    <x v="22"/>
    <n v="1"/>
    <n v="0"/>
    <m/>
    <m/>
    <n v="1"/>
    <n v="0"/>
  </r>
  <r>
    <s v="b133290a-77cc-4aa8-98a6-af28d4fbc346-000043d8-Sales-1317"/>
    <d v="2020-06-23T00:00:00"/>
    <s v="Cash"/>
    <x v="0"/>
    <n v="1"/>
    <n v="0"/>
    <m/>
    <m/>
    <n v="1"/>
    <n v="0"/>
  </r>
  <r>
    <s v="b133290a-77cc-4aa8-98a6-af28d4fbc346-000043d9-Sales-1318"/>
    <d v="2020-06-23T00:00:00"/>
    <s v="Cash"/>
    <x v="12"/>
    <n v="0.5"/>
    <n v="0"/>
    <m/>
    <m/>
    <n v="1"/>
    <n v="0"/>
  </r>
  <r>
    <s v="b133290a-77cc-4aa8-98a6-af28d4fbc346-000043da-Sales-1319"/>
    <d v="2020-06-23T00:00:00"/>
    <s v="Cash"/>
    <x v="1"/>
    <n v="24"/>
    <n v="0"/>
    <m/>
    <m/>
    <n v="1"/>
    <n v="0"/>
  </r>
  <r>
    <s v="b133290a-77cc-4aa8-98a6-af28d4fbc346-000043da-Sales-1319"/>
    <d v="2020-06-23T00:00:00"/>
    <s v="Cash"/>
    <x v="0"/>
    <n v="1"/>
    <n v="0"/>
    <m/>
    <m/>
    <n v="1"/>
    <n v="0"/>
  </r>
  <r>
    <s v="b133290a-77cc-4aa8-98a6-af28d4fbc346-000043de-Sales-1322"/>
    <d v="2020-06-23T00:00:00"/>
    <s v="Cash"/>
    <x v="0"/>
    <n v="1"/>
    <n v="0"/>
    <m/>
    <m/>
    <n v="1"/>
    <n v="0"/>
  </r>
  <r>
    <s v="b133290a-77cc-4aa8-98a6-af28d4fbc346-000043f6-Sales-1344"/>
    <d v="2020-06-24T00:00:00"/>
    <s v="Cash"/>
    <x v="1"/>
    <n v="25"/>
    <n v="0"/>
    <m/>
    <m/>
    <n v="1"/>
    <n v="0"/>
  </r>
  <r>
    <s v="b133290a-77cc-4aa8-98a6-af28d4fbc346-000043f6-Sales-1344"/>
    <d v="2020-06-24T00:00:00"/>
    <s v="Cash"/>
    <x v="12"/>
    <n v="0.5"/>
    <n v="0"/>
    <m/>
    <m/>
    <n v="1"/>
    <n v="0"/>
  </r>
  <r>
    <s v="b133290a-77cc-4aa8-98a6-af28d4fbc346-000043f7-Sales-1345"/>
    <d v="2020-06-24T00:00:00"/>
    <s v="Cash"/>
    <x v="0"/>
    <n v="1"/>
    <n v="0"/>
    <m/>
    <m/>
    <n v="1"/>
    <n v="0"/>
  </r>
  <r>
    <s v="b133290a-77cc-4aa8-98a6-af28d4fbc346-000043fa-Sales-1348"/>
    <d v="2020-06-24T00:00:00"/>
    <s v="Cash"/>
    <x v="1"/>
    <n v="25"/>
    <n v="0"/>
    <m/>
    <m/>
    <n v="1"/>
    <n v="0"/>
  </r>
  <r>
    <s v="b133290a-77cc-4aa8-98a6-af28d4fbc346-000043ff-Sales-1353"/>
    <d v="2020-06-24T00:00:00"/>
    <s v="Anil Trading Co."/>
    <x v="1"/>
    <n v="10"/>
    <n v="0"/>
    <m/>
    <m/>
    <n v="1"/>
    <n v="0"/>
  </r>
  <r>
    <s v="b133290a-77cc-4aa8-98a6-af28d4fbc346-00004402-Sales-1356"/>
    <d v="2020-06-24T00:00:00"/>
    <s v="Cash"/>
    <x v="0"/>
    <n v="3"/>
    <n v="0"/>
    <m/>
    <m/>
    <n v="1"/>
    <n v="0"/>
  </r>
  <r>
    <s v="b133290a-77cc-4aa8-98a6-af28d4fbc346-00004403-Sales-1357"/>
    <d v="2020-06-24T00:00:00"/>
    <s v="Cash"/>
    <x v="1"/>
    <n v="32"/>
    <n v="0"/>
    <m/>
    <m/>
    <n v="1"/>
    <n v="0"/>
  </r>
  <r>
    <s v="b133290a-77cc-4aa8-98a6-af28d4fbc346-00004405-Sales-1359"/>
    <d v="2020-06-24T00:00:00"/>
    <s v="Cash"/>
    <x v="24"/>
    <n v="2"/>
    <n v="0"/>
    <m/>
    <m/>
    <n v="1"/>
    <n v="0"/>
  </r>
  <r>
    <s v="b133290a-77cc-4aa8-98a6-af28d4fbc346-00004405-Sales-1359"/>
    <d v="2020-06-24T00:00:00"/>
    <s v="Cash"/>
    <x v="0"/>
    <n v="1"/>
    <n v="0"/>
    <m/>
    <m/>
    <n v="1"/>
    <n v="0"/>
  </r>
  <r>
    <s v="b133290a-77cc-4aa8-98a6-af28d4fbc346-00004413-Sales-1371"/>
    <d v="2020-06-25T00:00:00"/>
    <s v="Kuldeep Kumar Sachin Kumar"/>
    <x v="17"/>
    <n v="0.5"/>
    <n v="0"/>
    <m/>
    <m/>
    <n v="1"/>
    <n v="0"/>
  </r>
  <r>
    <s v="b133290a-77cc-4aa8-98a6-af28d4fbc346-00004419-Sales-1377"/>
    <d v="2020-06-25T00:00:00"/>
    <s v="Cash"/>
    <x v="0"/>
    <n v="1"/>
    <n v="0"/>
    <m/>
    <m/>
    <n v="1"/>
    <n v="0"/>
  </r>
  <r>
    <s v="b133290a-77cc-4aa8-98a6-af28d4fbc346-0000441f-Sales-1383"/>
    <d v="2020-06-25T00:00:00"/>
    <s v="Cash"/>
    <x v="24"/>
    <n v="10"/>
    <n v="0"/>
    <m/>
    <m/>
    <n v="1"/>
    <n v="0"/>
  </r>
  <r>
    <s v="b133290a-77cc-4aa8-98a6-af28d4fbc346-0000441f-Sales-1383"/>
    <d v="2020-06-25T00:00:00"/>
    <s v="Cash"/>
    <x v="12"/>
    <n v="0.5"/>
    <n v="0"/>
    <m/>
    <m/>
    <n v="1"/>
    <n v="0"/>
  </r>
  <r>
    <s v="b133290a-77cc-4aa8-98a6-af28d4fbc346-0000442b-Sales-1386"/>
    <d v="2020-06-26T00:00:00"/>
    <s v="Sadhu Ram Juna Ram"/>
    <x v="17"/>
    <n v="1.5"/>
    <n v="0"/>
    <m/>
    <m/>
    <n v="1"/>
    <n v="0"/>
  </r>
  <r>
    <s v="b133290a-77cc-4aa8-98a6-af28d4fbc346-0000442b-Sales-1386"/>
    <d v="2020-06-26T00:00:00"/>
    <s v="Sadhu Ram Juna Ram"/>
    <x v="1"/>
    <n v="20"/>
    <n v="0"/>
    <m/>
    <m/>
    <n v="1"/>
    <n v="0"/>
  </r>
  <r>
    <s v="b133290a-77cc-4aa8-98a6-af28d4fbc346-0000442f-Sales-1390"/>
    <d v="2020-06-26T00:00:00"/>
    <s v="Cash"/>
    <x v="1"/>
    <n v="30"/>
    <n v="0"/>
    <m/>
    <m/>
    <n v="1"/>
    <n v="0"/>
  </r>
  <r>
    <s v="b133290a-77cc-4aa8-98a6-af28d4fbc346-0000442f-Sales-1390"/>
    <d v="2020-06-26T00:00:00"/>
    <s v="Cash"/>
    <x v="0"/>
    <n v="1"/>
    <n v="0"/>
    <m/>
    <m/>
    <n v="1"/>
    <n v="0"/>
  </r>
  <r>
    <s v="b133290a-77cc-4aa8-98a6-af28d4fbc346-00004430-Sales-1391"/>
    <d v="2020-06-26T00:00:00"/>
    <s v="Cash"/>
    <x v="0"/>
    <n v="2"/>
    <n v="0"/>
    <m/>
    <m/>
    <n v="1"/>
    <n v="0"/>
  </r>
  <r>
    <s v="b133290a-77cc-4aa8-98a6-af28d4fbc346-0000443b-Sales-1401"/>
    <d v="2020-06-26T00:00:00"/>
    <s v="Cash"/>
    <x v="1"/>
    <n v="40"/>
    <n v="0"/>
    <m/>
    <m/>
    <n v="1"/>
    <n v="0"/>
  </r>
  <r>
    <s v="b133290a-77cc-4aa8-98a6-af28d4fbc346-0000443b-Sales-1401"/>
    <d v="2020-06-26T00:00:00"/>
    <s v="Cash"/>
    <x v="0"/>
    <n v="1"/>
    <n v="0"/>
    <m/>
    <m/>
    <n v="1"/>
    <n v="0"/>
  </r>
  <r>
    <s v="b133290a-77cc-4aa8-98a6-af28d4fbc346-00004443-Sales-1409"/>
    <d v="2020-06-26T00:00:00"/>
    <s v="Cash"/>
    <x v="0"/>
    <n v="10"/>
    <n v="0"/>
    <m/>
    <m/>
    <n v="1"/>
    <n v="0"/>
  </r>
  <r>
    <s v="b133290a-77cc-4aa8-98a6-af28d4fbc346-00004449-Sales-1415"/>
    <d v="2020-06-27T00:00:00"/>
    <s v="New Rana Trading Co."/>
    <x v="0"/>
    <n v="1"/>
    <n v="0"/>
    <m/>
    <m/>
    <n v="1"/>
    <n v="0"/>
  </r>
  <r>
    <s v="b133290a-77cc-4aa8-98a6-af28d4fbc346-0000445b-Sales-1432"/>
    <d v="2020-06-27T00:00:00"/>
    <s v="Cash"/>
    <x v="1"/>
    <n v="110"/>
    <n v="0"/>
    <m/>
    <m/>
    <n v="1"/>
    <n v="0"/>
  </r>
  <r>
    <s v="b133290a-77cc-4aa8-98a6-af28d4fbc346-00004463-Sales-1439"/>
    <d v="2020-06-27T00:00:00"/>
    <s v="Cash"/>
    <x v="1"/>
    <n v="24"/>
    <n v="0"/>
    <m/>
    <m/>
    <n v="1"/>
    <n v="0"/>
  </r>
  <r>
    <s v="b133290a-77cc-4aa8-98a6-af28d4fbc346-00004464-Sales-1440"/>
    <d v="2020-06-27T00:00:00"/>
    <s v="Anil Trading Co."/>
    <x v="1"/>
    <n v="25"/>
    <n v="0"/>
    <m/>
    <m/>
    <n v="1"/>
    <n v="0"/>
  </r>
  <r>
    <s v="b133290a-77cc-4aa8-98a6-af28d4fbc346-00004466-Sales-443"/>
    <d v="2020-06-26T00:00:00"/>
    <s v="Pawan Kumar Sanjay Kumar Kalayat"/>
    <x v="25"/>
    <n v="10"/>
    <n v="0"/>
    <m/>
    <m/>
    <n v="1"/>
    <n v="0"/>
  </r>
  <r>
    <s v="b133290a-77cc-4aa8-98a6-af28d4fbc346-00004488-Sales-1445"/>
    <d v="2020-06-29T00:00:00"/>
    <s v="Cash"/>
    <x v="0"/>
    <n v="2"/>
    <n v="0"/>
    <m/>
    <m/>
    <n v="1"/>
    <n v="0"/>
  </r>
  <r>
    <s v="b133290a-77cc-4aa8-98a6-af28d4fbc346-0000448c-Sales-1449"/>
    <d v="2020-06-29T00:00:00"/>
    <s v="Cash"/>
    <x v="1"/>
    <n v="32"/>
    <n v="0"/>
    <m/>
    <m/>
    <n v="1"/>
    <n v="0"/>
  </r>
  <r>
    <s v="b133290a-77cc-4aa8-98a6-af28d4fbc346-0000448d-Sales-1450"/>
    <d v="2020-06-29T00:00:00"/>
    <s v="Cash"/>
    <x v="0"/>
    <n v="2"/>
    <n v="0"/>
    <m/>
    <m/>
    <n v="1"/>
    <n v="0"/>
  </r>
  <r>
    <s v="b133290a-77cc-4aa8-98a6-af28d4fbc346-00004491-Sales-1454"/>
    <d v="2020-06-29T00:00:00"/>
    <s v="Cash"/>
    <x v="0"/>
    <n v="1"/>
    <n v="0"/>
    <m/>
    <m/>
    <n v="1"/>
    <n v="0"/>
  </r>
  <r>
    <s v="b133290a-77cc-4aa8-98a6-af28d4fbc346-00004498-Sales-1461"/>
    <d v="2020-06-29T00:00:00"/>
    <s v="Krishan Lal Bandrana"/>
    <x v="1"/>
    <n v="140"/>
    <n v="0"/>
    <m/>
    <m/>
    <n v="1"/>
    <n v="0"/>
  </r>
  <r>
    <s v="b133290a-77cc-4aa8-98a6-af28d4fbc346-00004499-Sales-1462"/>
    <d v="2020-06-29T00:00:00"/>
    <s v="Cash"/>
    <x v="12"/>
    <n v="0.5"/>
    <n v="0"/>
    <m/>
    <m/>
    <n v="1"/>
    <n v="0"/>
  </r>
  <r>
    <s v="b133290a-77cc-4aa8-98a6-af28d4fbc346-000044a9-Sales-1478"/>
    <d v="2020-06-29T00:00:00"/>
    <s v="Panwar Trading Co."/>
    <x v="1"/>
    <n v="200"/>
    <n v="0"/>
    <m/>
    <m/>
    <n v="1"/>
    <n v="0"/>
  </r>
  <r>
    <s v="b133290a-77cc-4aa8-98a6-af28d4fbc346-000044aa-Sales-1479"/>
    <d v="2020-06-29T00:00:00"/>
    <s v="Cash"/>
    <x v="1"/>
    <n v="35"/>
    <n v="0"/>
    <m/>
    <m/>
    <n v="1"/>
    <n v="0"/>
  </r>
  <r>
    <s v="b133290a-77cc-4aa8-98a6-af28d4fbc346-000044aa-Sales-1479"/>
    <d v="2020-06-29T00:00:00"/>
    <s v="Cash"/>
    <x v="0"/>
    <n v="1"/>
    <n v="0"/>
    <m/>
    <m/>
    <n v="1"/>
    <n v="0"/>
  </r>
  <r>
    <s v="b133290a-77cc-4aa8-98a6-af28d4fbc346-000044b5-Sales-1490"/>
    <d v="2020-06-30T00:00:00"/>
    <s v="Cash"/>
    <x v="1"/>
    <n v="20"/>
    <n v="0"/>
    <m/>
    <m/>
    <n v="1"/>
    <n v="0"/>
  </r>
  <r>
    <s v="b133290a-77cc-4aa8-98a6-af28d4fbc346-000044b5-Sales-1490"/>
    <d v="2020-06-30T00:00:00"/>
    <s v="Cash"/>
    <x v="0"/>
    <n v="1"/>
    <n v="0"/>
    <m/>
    <m/>
    <n v="1"/>
    <n v="0"/>
  </r>
  <r>
    <s v="b133290a-77cc-4aa8-98a6-af28d4fbc346-000044b7-Sales-1492"/>
    <d v="2020-06-30T00:00:00"/>
    <s v="Cash"/>
    <x v="13"/>
    <n v="0.5"/>
    <n v="0"/>
    <m/>
    <m/>
    <n v="1"/>
    <n v="0"/>
  </r>
  <r>
    <s v="b133290a-77cc-4aa8-98a6-af28d4fbc346-000044b8-Sales-1493"/>
    <d v="2020-06-30T00:00:00"/>
    <s v="Cash"/>
    <x v="0"/>
    <n v="1"/>
    <n v="0"/>
    <m/>
    <m/>
    <n v="1"/>
    <n v="0"/>
  </r>
  <r>
    <s v="b133290a-77cc-4aa8-98a6-af28d4fbc346-000044b9-Sales-1494"/>
    <d v="2020-06-30T00:00:00"/>
    <s v="Cash"/>
    <x v="0"/>
    <n v="1"/>
    <n v="0"/>
    <m/>
    <m/>
    <n v="1"/>
    <n v="0"/>
  </r>
  <r>
    <s v="b133290a-77cc-4aa8-98a6-af28d4fbc346-000044bd-Sales-1498"/>
    <d v="2020-06-30T00:00:00"/>
    <s v="Cash"/>
    <x v="13"/>
    <n v="0.5"/>
    <n v="0"/>
    <m/>
    <m/>
    <n v="1"/>
    <n v="0"/>
  </r>
  <r>
    <s v="b133290a-77cc-4aa8-98a6-af28d4fbc346-000044bd-Sales-1498"/>
    <d v="2020-06-30T00:00:00"/>
    <s v="Cash"/>
    <x v="18"/>
    <n v="1"/>
    <n v="0"/>
    <m/>
    <m/>
    <n v="1"/>
    <n v="0"/>
  </r>
  <r>
    <s v="b133290a-77cc-4aa8-98a6-af28d4fbc346-000044be-Sales-1499"/>
    <d v="2020-06-30T00:00:00"/>
    <s v="Subash Chand Ishwar Chand"/>
    <x v="17"/>
    <n v="20"/>
    <n v="0"/>
    <m/>
    <m/>
    <n v="1"/>
    <n v="0"/>
  </r>
  <r>
    <s v="b133290a-77cc-4aa8-98a6-af28d4fbc346-000044c0-Sales-1501"/>
    <d v="2020-06-30T00:00:00"/>
    <s v="Cash"/>
    <x v="1"/>
    <n v="20"/>
    <n v="0"/>
    <m/>
    <m/>
    <n v="1"/>
    <n v="0"/>
  </r>
  <r>
    <s v="b133290a-77cc-4aa8-98a6-af28d4fbc346-000044c2-Sales-1503"/>
    <d v="2020-06-30T00:00:00"/>
    <s v="Cash"/>
    <x v="1"/>
    <n v="45"/>
    <n v="0"/>
    <m/>
    <m/>
    <n v="1"/>
    <n v="0"/>
  </r>
  <r>
    <s v="b133290a-77cc-4aa8-98a6-af28d4fbc346-000044cb-Sales-1512"/>
    <d v="2020-07-01T00:00:00"/>
    <s v="Cash"/>
    <x v="20"/>
    <n v="10"/>
    <n v="0"/>
    <m/>
    <m/>
    <n v="1"/>
    <n v="0"/>
  </r>
  <r>
    <s v="b133290a-77cc-4aa8-98a6-af28d4fbc346-000044d0-Sales-1517"/>
    <d v="2020-07-01T00:00:00"/>
    <s v="Shambu Ram Jasbir Singh"/>
    <x v="23"/>
    <n v="5"/>
    <n v="0"/>
    <m/>
    <m/>
    <n v="1"/>
    <n v="0"/>
  </r>
  <r>
    <s v="b133290a-77cc-4aa8-98a6-af28d4fbc346-000044d2-Sales-1519"/>
    <d v="2020-07-01T00:00:00"/>
    <s v="Cash"/>
    <x v="0"/>
    <n v="1"/>
    <n v="0"/>
    <m/>
    <m/>
    <n v="1"/>
    <n v="0"/>
  </r>
  <r>
    <s v="b133290a-77cc-4aa8-98a6-af28d4fbc346-000044d3-Sales-1520"/>
    <d v="2020-07-01T00:00:00"/>
    <s v="Cash"/>
    <x v="23"/>
    <n v="2"/>
    <n v="0"/>
    <m/>
    <m/>
    <n v="1"/>
    <n v="0"/>
  </r>
  <r>
    <s v="b133290a-77cc-4aa8-98a6-af28d4fbc346-000044d3-Sales-1520"/>
    <d v="2020-07-01T00:00:00"/>
    <s v="Cash"/>
    <x v="8"/>
    <n v="0.2"/>
    <n v="0"/>
    <m/>
    <m/>
    <n v="1"/>
    <n v="0"/>
  </r>
  <r>
    <s v="b133290a-77cc-4aa8-98a6-af28d4fbc346-000044d4-Sales-1521"/>
    <d v="2020-07-01T00:00:00"/>
    <s v="Cash"/>
    <x v="1"/>
    <n v="12"/>
    <n v="0"/>
    <m/>
    <m/>
    <n v="1"/>
    <n v="0"/>
  </r>
  <r>
    <s v="b133290a-77cc-4aa8-98a6-af28d4fbc346-000044db-Sales-1528"/>
    <d v="2020-07-01T00:00:00"/>
    <s v="Cash"/>
    <x v="1"/>
    <n v="65"/>
    <n v="0"/>
    <m/>
    <m/>
    <n v="1"/>
    <n v="0"/>
  </r>
  <r>
    <s v="b133290a-77cc-4aa8-98a6-af28d4fbc346-000044dd-Sales-1530"/>
    <d v="2020-07-01T00:00:00"/>
    <s v="Cash"/>
    <x v="1"/>
    <n v="148"/>
    <n v="0"/>
    <m/>
    <m/>
    <n v="1"/>
    <n v="0"/>
  </r>
  <r>
    <s v="b133290a-77cc-4aa8-98a6-af28d4fbc346-000044e0-Sales-1533"/>
    <d v="2020-07-01T00:00:00"/>
    <s v="Cash"/>
    <x v="1"/>
    <n v="60"/>
    <n v="0"/>
    <m/>
    <m/>
    <n v="1"/>
    <n v="0"/>
  </r>
  <r>
    <s v="b133290a-77cc-4aa8-98a6-af28d4fbc346-000044e7-Sales-1540"/>
    <d v="2020-07-02T00:00:00"/>
    <s v="Cash"/>
    <x v="1"/>
    <n v="25"/>
    <n v="0"/>
    <m/>
    <m/>
    <n v="1"/>
    <n v="0"/>
  </r>
  <r>
    <s v="b133290a-77cc-4aa8-98a6-af28d4fbc346-000044e9-Sales-1542"/>
    <d v="2020-07-02T00:00:00"/>
    <s v="Cash"/>
    <x v="0"/>
    <n v="3"/>
    <n v="0"/>
    <m/>
    <m/>
    <n v="1"/>
    <n v="0"/>
  </r>
  <r>
    <s v="b133290a-77cc-4aa8-98a6-af28d4fbc346-000044eb-Sales-1544"/>
    <d v="2020-07-02T00:00:00"/>
    <s v="Cash"/>
    <x v="0"/>
    <n v="1"/>
    <n v="0"/>
    <m/>
    <m/>
    <n v="1"/>
    <n v="0"/>
  </r>
  <r>
    <s v="b133290a-77cc-4aa8-98a6-af28d4fbc346-000044ec-Sales-1545"/>
    <d v="2020-07-02T00:00:00"/>
    <s v="Shambu Ram Jasbir Singh"/>
    <x v="1"/>
    <n v="15"/>
    <n v="0"/>
    <m/>
    <m/>
    <n v="1"/>
    <n v="0"/>
  </r>
  <r>
    <s v="b133290a-77cc-4aa8-98a6-af28d4fbc346-000044f2-Sales-1551"/>
    <d v="2020-07-02T00:00:00"/>
    <s v="Cash"/>
    <x v="0"/>
    <n v="1"/>
    <n v="0"/>
    <m/>
    <m/>
    <n v="1"/>
    <n v="0"/>
  </r>
  <r>
    <s v="b133290a-77cc-4aa8-98a6-af28d4fbc346-000044f3-Sales-1552"/>
    <d v="2020-07-02T00:00:00"/>
    <s v="Cash"/>
    <x v="0"/>
    <n v="5"/>
    <n v="0"/>
    <m/>
    <m/>
    <n v="1"/>
    <n v="0"/>
  </r>
  <r>
    <s v="b133290a-77cc-4aa8-98a6-af28d4fbc346-000044f9-Sales-1558"/>
    <d v="2020-07-02T00:00:00"/>
    <s v="Cash"/>
    <x v="1"/>
    <n v="200"/>
    <n v="0"/>
    <m/>
    <m/>
    <n v="1"/>
    <n v="0"/>
  </r>
  <r>
    <s v="b133290a-77cc-4aa8-98a6-af28d4fbc346-000044fd-Sales-1562"/>
    <d v="2020-07-02T00:00:00"/>
    <s v="Cash"/>
    <x v="1"/>
    <n v="340"/>
    <n v="0"/>
    <m/>
    <m/>
    <n v="1"/>
    <n v="0"/>
  </r>
  <r>
    <s v="b133290a-77cc-4aa8-98a6-af28d4fbc346-00004501-Sales-1565"/>
    <d v="2020-07-03T00:00:00"/>
    <s v="Kuldeep Kumar Sachin Kumar"/>
    <x v="1"/>
    <n v="15"/>
    <n v="0"/>
    <m/>
    <m/>
    <n v="1"/>
    <n v="0"/>
  </r>
  <r>
    <s v="b133290a-77cc-4aa8-98a6-af28d4fbc346-0000450b-Sales-1575"/>
    <d v="2020-07-03T00:00:00"/>
    <s v="Cash"/>
    <x v="1"/>
    <n v="50"/>
    <n v="0"/>
    <m/>
    <m/>
    <n v="1"/>
    <n v="0"/>
  </r>
  <r>
    <s v="b133290a-77cc-4aa8-98a6-af28d4fbc346-0000450b-Sales-1575"/>
    <d v="2020-07-03T00:00:00"/>
    <s v="Cash"/>
    <x v="12"/>
    <n v="0.5"/>
    <n v="0"/>
    <m/>
    <m/>
    <n v="1"/>
    <n v="0"/>
  </r>
  <r>
    <s v="b133290a-77cc-4aa8-98a6-af28d4fbc346-0000450c-Sales-1576"/>
    <d v="2020-07-03T00:00:00"/>
    <s v="Cash"/>
    <x v="1"/>
    <n v="40"/>
    <n v="0"/>
    <m/>
    <m/>
    <n v="1"/>
    <n v="0"/>
  </r>
  <r>
    <s v="b133290a-77cc-4aa8-98a6-af28d4fbc346-00004512-Sales-1582"/>
    <d v="2020-07-03T00:00:00"/>
    <s v="New Rana Trading Co."/>
    <x v="1"/>
    <n v="12"/>
    <n v="0"/>
    <m/>
    <m/>
    <n v="1"/>
    <n v="0"/>
  </r>
  <r>
    <s v="b133290a-77cc-4aa8-98a6-af28d4fbc346-00004516-Sales-1586"/>
    <d v="2020-07-03T00:00:00"/>
    <s v="Cash"/>
    <x v="1"/>
    <n v="10"/>
    <n v="0"/>
    <m/>
    <m/>
    <n v="1"/>
    <n v="0"/>
  </r>
  <r>
    <s v="b133290a-77cc-4aa8-98a6-af28d4fbc346-00004517-Sales-1587"/>
    <d v="2020-07-03T00:00:00"/>
    <s v="Cash"/>
    <x v="1"/>
    <n v="30"/>
    <n v="0"/>
    <m/>
    <m/>
    <n v="1"/>
    <n v="0"/>
  </r>
  <r>
    <s v="b133290a-77cc-4aa8-98a6-af28d4fbc346-0000451a-Sales-1590"/>
    <d v="2020-07-04T00:00:00"/>
    <s v="New Rana Trading Co."/>
    <x v="0"/>
    <n v="1"/>
    <n v="0"/>
    <m/>
    <m/>
    <n v="1"/>
    <n v="0"/>
  </r>
  <r>
    <s v="b133290a-77cc-4aa8-98a6-af28d4fbc346-0000451f-Sales-1593"/>
    <d v="2020-07-04T00:00:00"/>
    <s v="New Rana Trading Co."/>
    <x v="12"/>
    <n v="0.5"/>
    <n v="0"/>
    <m/>
    <m/>
    <n v="1"/>
    <n v="0"/>
  </r>
  <r>
    <s v="b133290a-77cc-4aa8-98a6-af28d4fbc346-00004520-Sales-1594"/>
    <d v="2020-07-04T00:00:00"/>
    <s v="New Rana Trading Co."/>
    <x v="1"/>
    <n v="36"/>
    <n v="0"/>
    <m/>
    <m/>
    <n v="1"/>
    <n v="0"/>
  </r>
  <r>
    <s v="b133290a-77cc-4aa8-98a6-af28d4fbc346-00004522-Sales-1596"/>
    <d v="2020-07-04T00:00:00"/>
    <s v="Cash"/>
    <x v="1"/>
    <n v="32"/>
    <n v="0"/>
    <m/>
    <m/>
    <n v="1"/>
    <n v="0"/>
  </r>
  <r>
    <s v="b133290a-77cc-4aa8-98a6-af28d4fbc346-00004524-Sales-1598"/>
    <d v="2020-07-04T00:00:00"/>
    <s v="Rajesh Kumar Sanjeev Kumar"/>
    <x v="1"/>
    <n v="50"/>
    <n v="0"/>
    <m/>
    <m/>
    <n v="1"/>
    <n v="0"/>
  </r>
  <r>
    <s v="b133290a-77cc-4aa8-98a6-af28d4fbc346-00004524-Sales-1598"/>
    <d v="2020-07-04T00:00:00"/>
    <s v="Rajesh Kumar Sanjeev Kumar"/>
    <x v="0"/>
    <n v="1"/>
    <n v="0"/>
    <m/>
    <m/>
    <n v="1"/>
    <n v="0"/>
  </r>
  <r>
    <s v="b133290a-77cc-4aa8-98a6-af28d4fbc346-00004528-Sales-1601"/>
    <d v="2020-07-04T00:00:00"/>
    <s v="Cash"/>
    <x v="1"/>
    <n v="60"/>
    <n v="0"/>
    <m/>
    <m/>
    <n v="1"/>
    <n v="0"/>
  </r>
  <r>
    <s v="b133290a-77cc-4aa8-98a6-af28d4fbc346-00004529-Sales-1602"/>
    <d v="2020-07-04T00:00:00"/>
    <s v="Cash"/>
    <x v="0"/>
    <n v="1"/>
    <n v="0"/>
    <m/>
    <m/>
    <n v="1"/>
    <n v="0"/>
  </r>
  <r>
    <s v="b133290a-77cc-4aa8-98a6-af28d4fbc346-0000452d-Sales-1606"/>
    <d v="2020-07-04T00:00:00"/>
    <s v="Cash"/>
    <x v="0"/>
    <n v="1"/>
    <n v="0"/>
    <m/>
    <m/>
    <n v="1"/>
    <n v="0"/>
  </r>
  <r>
    <s v="b133290a-77cc-4aa8-98a6-af28d4fbc346-0000452f-Sales-1608"/>
    <d v="2020-07-04T00:00:00"/>
    <s v="Cash"/>
    <x v="1"/>
    <n v="15"/>
    <n v="0"/>
    <m/>
    <m/>
    <n v="1"/>
    <n v="0"/>
  </r>
  <r>
    <s v="b133290a-77cc-4aa8-98a6-af28d4fbc346-0000452f-Sales-1608"/>
    <d v="2020-07-04T00:00:00"/>
    <s v="Cash"/>
    <x v="0"/>
    <n v="1"/>
    <n v="0"/>
    <m/>
    <m/>
    <n v="1"/>
    <n v="0"/>
  </r>
  <r>
    <s v="b133290a-77cc-4aa8-98a6-af28d4fbc346-00004538-Sales-1616"/>
    <d v="2020-07-04T00:00:00"/>
    <s v="Cash"/>
    <x v="1"/>
    <n v="20"/>
    <n v="0"/>
    <m/>
    <m/>
    <n v="1"/>
    <n v="0"/>
  </r>
  <r>
    <s v="b133290a-77cc-4aa8-98a6-af28d4fbc346-0000453e-Sales-1622"/>
    <d v="2020-07-04T00:00:00"/>
    <s v="Cash"/>
    <x v="1"/>
    <n v="28"/>
    <n v="0"/>
    <m/>
    <m/>
    <n v="1"/>
    <n v="0"/>
  </r>
  <r>
    <s v="b133290a-77cc-4aa8-98a6-af28d4fbc346-0000453f-Sales-1623"/>
    <d v="2020-07-04T00:00:00"/>
    <s v="Ramesh S/o Pahlu Ram Kheri"/>
    <x v="1"/>
    <n v="80"/>
    <n v="0"/>
    <m/>
    <m/>
    <n v="1"/>
    <n v="0"/>
  </r>
  <r>
    <s v="b133290a-77cc-4aa8-98a6-af28d4fbc346-00004543-Sales-1627"/>
    <d v="2020-07-06T00:00:00"/>
    <s v="Ashoka Trading Co."/>
    <x v="1"/>
    <n v="40"/>
    <n v="0"/>
    <m/>
    <m/>
    <n v="1"/>
    <n v="0"/>
  </r>
  <r>
    <s v="b133290a-77cc-4aa8-98a6-af28d4fbc346-00004548-Sales-1631"/>
    <d v="2020-07-06T00:00:00"/>
    <s v="Subash Chand Ishwar Chand"/>
    <x v="17"/>
    <n v="8.5"/>
    <n v="0"/>
    <m/>
    <m/>
    <n v="1"/>
    <n v="0"/>
  </r>
  <r>
    <s v="b133290a-77cc-4aa8-98a6-af28d4fbc346-00004549-Sales-1632"/>
    <d v="2020-07-06T00:00:00"/>
    <s v="Cash"/>
    <x v="1"/>
    <n v="35"/>
    <n v="0"/>
    <m/>
    <m/>
    <n v="1"/>
    <n v="0"/>
  </r>
  <r>
    <s v="b133290a-77cc-4aa8-98a6-af28d4fbc346-00004549-Sales-1632"/>
    <d v="2020-07-06T00:00:00"/>
    <s v="Cash"/>
    <x v="12"/>
    <n v="0.5"/>
    <n v="0"/>
    <m/>
    <m/>
    <n v="1"/>
    <n v="0"/>
  </r>
  <r>
    <s v="b133290a-77cc-4aa8-98a6-af28d4fbc346-0000454a-Sales-1633"/>
    <d v="2020-07-06T00:00:00"/>
    <s v="Cash"/>
    <x v="1"/>
    <n v="20"/>
    <n v="0"/>
    <m/>
    <m/>
    <n v="1"/>
    <n v="0"/>
  </r>
  <r>
    <s v="b133290a-77cc-4aa8-98a6-af28d4fbc346-0000454b-Sales-1634"/>
    <d v="2020-07-06T00:00:00"/>
    <s v="Cash"/>
    <x v="1"/>
    <n v="10"/>
    <n v="0"/>
    <m/>
    <m/>
    <n v="1"/>
    <n v="0"/>
  </r>
  <r>
    <s v="b133290a-77cc-4aa8-98a6-af28d4fbc346-00004551-Sales-1640"/>
    <d v="2020-07-06T00:00:00"/>
    <s v="Cash"/>
    <x v="0"/>
    <n v="1"/>
    <n v="0"/>
    <m/>
    <m/>
    <n v="1"/>
    <n v="0"/>
  </r>
  <r>
    <s v="b133290a-77cc-4aa8-98a6-af28d4fbc346-00004553-Sales-1642"/>
    <d v="2020-07-06T00:00:00"/>
    <s v="Cash"/>
    <x v="28"/>
    <n v="0.25"/>
    <n v="0"/>
    <m/>
    <m/>
    <n v="1"/>
    <n v="0"/>
  </r>
  <r>
    <s v="b133290a-77cc-4aa8-98a6-af28d4fbc346-00004553-Sales-1642"/>
    <d v="2020-07-06T00:00:00"/>
    <s v="Cash"/>
    <x v="29"/>
    <n v="1"/>
    <n v="0"/>
    <m/>
    <m/>
    <n v="1"/>
    <n v="0"/>
  </r>
  <r>
    <s v="b133290a-77cc-4aa8-98a6-af28d4fbc346-00004555-Sales-1644"/>
    <d v="2020-07-06T00:00:00"/>
    <s v="Cash"/>
    <x v="1"/>
    <n v="15"/>
    <n v="0"/>
    <m/>
    <m/>
    <n v="1"/>
    <n v="0"/>
  </r>
  <r>
    <s v="b133290a-77cc-4aa8-98a6-af28d4fbc346-00004557-Sales-1646"/>
    <d v="2020-07-06T00:00:00"/>
    <s v="Cash"/>
    <x v="27"/>
    <n v="0.1"/>
    <n v="0"/>
    <m/>
    <m/>
    <n v="1"/>
    <n v="0"/>
  </r>
  <r>
    <s v="b133290a-77cc-4aa8-98a6-af28d4fbc346-00004558-Sales-1647"/>
    <d v="2020-07-06T00:00:00"/>
    <s v="New Rana Trading Co."/>
    <x v="1"/>
    <n v="28"/>
    <n v="0"/>
    <m/>
    <m/>
    <n v="1"/>
    <n v="0"/>
  </r>
  <r>
    <s v="b133290a-77cc-4aa8-98a6-af28d4fbc346-00004559-Sales-1648"/>
    <d v="2020-07-06T00:00:00"/>
    <s v="Subash Chand Ishwar Chand"/>
    <x v="24"/>
    <n v="6"/>
    <n v="0"/>
    <m/>
    <m/>
    <n v="1"/>
    <n v="0"/>
  </r>
  <r>
    <s v="b133290a-77cc-4aa8-98a6-af28d4fbc346-0000455c-Sales-1651"/>
    <d v="2020-07-06T00:00:00"/>
    <s v="Cash"/>
    <x v="1"/>
    <n v="20"/>
    <n v="0"/>
    <m/>
    <m/>
    <n v="1"/>
    <n v="0"/>
  </r>
  <r>
    <s v="b133290a-77cc-4aa8-98a6-af28d4fbc346-0000455c-Sales-1651"/>
    <d v="2020-07-06T00:00:00"/>
    <s v="Cash"/>
    <x v="12"/>
    <n v="0.5"/>
    <n v="0"/>
    <m/>
    <m/>
    <n v="1"/>
    <n v="0"/>
  </r>
  <r>
    <s v="b133290a-77cc-4aa8-98a6-af28d4fbc346-0000455f-Sales-1654"/>
    <d v="2020-07-06T00:00:00"/>
    <s v="Cash"/>
    <x v="1"/>
    <n v="20"/>
    <n v="0"/>
    <m/>
    <m/>
    <n v="1"/>
    <n v="0"/>
  </r>
  <r>
    <s v="b133290a-77cc-4aa8-98a6-af28d4fbc346-0000455f-Sales-1654"/>
    <d v="2020-07-06T00:00:00"/>
    <s v="Cash"/>
    <x v="0"/>
    <n v="1"/>
    <n v="0"/>
    <m/>
    <m/>
    <n v="1"/>
    <n v="0"/>
  </r>
  <r>
    <s v="b133290a-77cc-4aa8-98a6-af28d4fbc346-00004562-Sales-1657"/>
    <d v="2020-07-07T00:00:00"/>
    <s v="Cash"/>
    <x v="1"/>
    <n v="40"/>
    <n v="0"/>
    <m/>
    <m/>
    <n v="1"/>
    <n v="0"/>
  </r>
  <r>
    <s v="b133290a-77cc-4aa8-98a6-af28d4fbc346-00004563-Sales-1658"/>
    <d v="2020-07-07T00:00:00"/>
    <s v="Cash"/>
    <x v="1"/>
    <n v="10"/>
    <n v="0"/>
    <m/>
    <m/>
    <n v="1"/>
    <n v="0"/>
  </r>
  <r>
    <s v="b133290a-77cc-4aa8-98a6-af28d4fbc346-00004569-Sales-1664"/>
    <d v="2020-07-07T00:00:00"/>
    <s v="Subash Chand Ishwar Chand"/>
    <x v="0"/>
    <n v="1"/>
    <n v="0"/>
    <m/>
    <m/>
    <n v="1"/>
    <n v="0"/>
  </r>
  <r>
    <s v="b133290a-77cc-4aa8-98a6-af28d4fbc346-0000456f-Sales-1670"/>
    <d v="2020-07-07T00:00:00"/>
    <s v="Ashoka Trading Co."/>
    <x v="1"/>
    <n v="20"/>
    <n v="0"/>
    <m/>
    <m/>
    <n v="1"/>
    <n v="0"/>
  </r>
  <r>
    <s v="b133290a-77cc-4aa8-98a6-af28d4fbc346-00004570-Sales-1671"/>
    <d v="2020-07-07T00:00:00"/>
    <s v="Cash"/>
    <x v="24"/>
    <n v="2"/>
    <n v="0"/>
    <m/>
    <m/>
    <n v="1"/>
    <n v="0"/>
  </r>
  <r>
    <s v="b133290a-77cc-4aa8-98a6-af28d4fbc346-00004570-Sales-1671"/>
    <d v="2020-07-07T00:00:00"/>
    <s v="Cash"/>
    <x v="23"/>
    <n v="3"/>
    <n v="0"/>
    <m/>
    <m/>
    <n v="1"/>
    <n v="0"/>
  </r>
  <r>
    <s v="b133290a-77cc-4aa8-98a6-af28d4fbc346-00004575-Sales-1677"/>
    <d v="2020-07-07T00:00:00"/>
    <s v="Cash"/>
    <x v="24"/>
    <n v="1"/>
    <n v="0"/>
    <m/>
    <m/>
    <n v="1"/>
    <n v="0"/>
  </r>
  <r>
    <s v="b133290a-77cc-4aa8-98a6-af28d4fbc346-00004576-Sales-1678"/>
    <d v="2020-07-07T00:00:00"/>
    <s v="Cash"/>
    <x v="1"/>
    <n v="36"/>
    <n v="0"/>
    <m/>
    <m/>
    <n v="1"/>
    <n v="0"/>
  </r>
  <r>
    <s v="b133290a-77cc-4aa8-98a6-af28d4fbc346-00004577-Sales-1679"/>
    <d v="2020-07-07T00:00:00"/>
    <s v="Cash"/>
    <x v="1"/>
    <n v="90"/>
    <n v="0"/>
    <m/>
    <m/>
    <n v="1"/>
    <n v="0"/>
  </r>
  <r>
    <s v="b133290a-77cc-4aa8-98a6-af28d4fbc346-00004579-Sales-1681"/>
    <d v="2020-07-07T00:00:00"/>
    <s v="Cash"/>
    <x v="0"/>
    <n v="1"/>
    <n v="0"/>
    <m/>
    <m/>
    <n v="1"/>
    <n v="0"/>
  </r>
  <r>
    <s v="b133290a-77cc-4aa8-98a6-af28d4fbc346-0000457a-Sales-1682"/>
    <d v="2020-07-07T00:00:00"/>
    <s v="Rajesh Kumar Sanjeev Kumar"/>
    <x v="1"/>
    <n v="40"/>
    <n v="0"/>
    <m/>
    <m/>
    <n v="1"/>
    <n v="0"/>
  </r>
  <r>
    <s v="b133290a-77cc-4aa8-98a6-af28d4fbc346-00004586-Sales-1693"/>
    <d v="2020-07-08T00:00:00"/>
    <s v="Ram Kumar Ganesh Dutt"/>
    <x v="1"/>
    <n v="25"/>
    <n v="0"/>
    <m/>
    <m/>
    <n v="1"/>
    <n v="0"/>
  </r>
  <r>
    <s v="b133290a-77cc-4aa8-98a6-af28d4fbc346-00004588-Sales-1695"/>
    <d v="2020-07-08T00:00:00"/>
    <s v="Subash Chand Ishwar Chand"/>
    <x v="1"/>
    <n v="20"/>
    <n v="0"/>
    <m/>
    <m/>
    <n v="1"/>
    <n v="0"/>
  </r>
  <r>
    <s v="b133290a-77cc-4aa8-98a6-af28d4fbc346-00004589-Sales-1696"/>
    <d v="2020-07-08T00:00:00"/>
    <s v="Anil Trading Co."/>
    <x v="17"/>
    <n v="0.5"/>
    <n v="0"/>
    <m/>
    <m/>
    <n v="1"/>
    <n v="0"/>
  </r>
  <r>
    <s v="b133290a-77cc-4aa8-98a6-af28d4fbc346-0000458a-Sales-1697"/>
    <d v="2020-07-08T00:00:00"/>
    <s v="Cash"/>
    <x v="1"/>
    <n v="78"/>
    <n v="0"/>
    <m/>
    <m/>
    <n v="1"/>
    <n v="0"/>
  </r>
  <r>
    <s v="b133290a-77cc-4aa8-98a6-af28d4fbc346-0000458d-Sales-1700"/>
    <d v="2020-07-08T00:00:00"/>
    <s v="Cash"/>
    <x v="12"/>
    <n v="0.5"/>
    <n v="0"/>
    <m/>
    <m/>
    <n v="1"/>
    <n v="0"/>
  </r>
  <r>
    <s v="b133290a-77cc-4aa8-98a6-af28d4fbc346-00004590-Sales-448"/>
    <d v="2020-06-30T00:00:00"/>
    <s v="Shri Maha Luxmi Khad Bhandar Nigdhu"/>
    <x v="1"/>
    <n v="80"/>
    <n v="0"/>
    <m/>
    <m/>
    <n v="1"/>
    <n v="0"/>
  </r>
  <r>
    <s v="b133290a-77cc-4aa8-98a6-af28d4fbc346-00004592-Sales-450"/>
    <d v="2020-07-01T00:00:00"/>
    <s v="Hardeep Trading Co. Karora"/>
    <x v="1"/>
    <n v="200"/>
    <n v="0"/>
    <m/>
    <m/>
    <n v="1"/>
    <n v="0"/>
  </r>
  <r>
    <s v="b133290a-77cc-4aa8-98a6-af28d4fbc346-00004593-Sales-451"/>
    <d v="2020-07-03T00:00:00"/>
    <s v="Mohindra Fertilizer Dhand"/>
    <x v="1"/>
    <n v="300"/>
    <n v="0"/>
    <m/>
    <m/>
    <n v="1"/>
    <n v="0"/>
  </r>
  <r>
    <s v="b133290a-77cc-4aa8-98a6-af28d4fbc346-00004596-Sales-1702"/>
    <d v="2020-07-09T00:00:00"/>
    <s v="Cash"/>
    <x v="1"/>
    <n v="20"/>
    <n v="0"/>
    <m/>
    <m/>
    <n v="1"/>
    <n v="0"/>
  </r>
  <r>
    <s v="b133290a-77cc-4aa8-98a6-af28d4fbc346-00004597-Sales-1703"/>
    <d v="2020-07-09T00:00:00"/>
    <s v="Cash"/>
    <x v="1"/>
    <n v="5"/>
    <n v="0"/>
    <m/>
    <m/>
    <n v="1"/>
    <n v="0"/>
  </r>
  <r>
    <s v="b133290a-77cc-4aa8-98a6-af28d4fbc346-0000459b-Sales-1707"/>
    <d v="2020-07-09T00:00:00"/>
    <s v="Roshan Lal Ishwar Chand"/>
    <x v="1"/>
    <n v="25"/>
    <n v="0"/>
    <m/>
    <m/>
    <n v="1"/>
    <n v="0"/>
  </r>
  <r>
    <s v="b133290a-77cc-4aa8-98a6-af28d4fbc346-000045a0-Sales-1712"/>
    <d v="2020-07-09T00:00:00"/>
    <s v="Cash"/>
    <x v="1"/>
    <n v="40"/>
    <n v="0"/>
    <m/>
    <m/>
    <n v="1"/>
    <n v="0"/>
  </r>
  <r>
    <s v="b133290a-77cc-4aa8-98a6-af28d4fbc346-000045a7-Sales-1719"/>
    <d v="2020-07-09T00:00:00"/>
    <s v="Cash"/>
    <x v="1"/>
    <n v="220"/>
    <n v="0"/>
    <m/>
    <m/>
    <n v="1"/>
    <n v="0"/>
  </r>
  <r>
    <s v="b133290a-77cc-4aa8-98a6-af28d4fbc346-000045aa-Sales-1722"/>
    <d v="2020-07-09T00:00:00"/>
    <s v="Cash"/>
    <x v="1"/>
    <n v="40"/>
    <n v="0"/>
    <m/>
    <m/>
    <n v="1"/>
    <n v="0"/>
  </r>
  <r>
    <s v="b133290a-77cc-4aa8-98a6-af28d4fbc346-000045ac-Sales-1724"/>
    <d v="2020-07-09T00:00:00"/>
    <s v="Ram Kumar Ganesh Dutt"/>
    <x v="1"/>
    <n v="16"/>
    <n v="0"/>
    <m/>
    <m/>
    <n v="1"/>
    <n v="0"/>
  </r>
  <r>
    <s v="b133290a-77cc-4aa8-98a6-af28d4fbc346-000045ad-Sales-1725"/>
    <d v="2020-07-09T00:00:00"/>
    <s v="Ram Kumar Ganesh Dutt"/>
    <x v="1"/>
    <n v="12"/>
    <n v="0"/>
    <m/>
    <m/>
    <n v="1"/>
    <n v="0"/>
  </r>
  <r>
    <s v="b133290a-77cc-4aa8-98a6-af28d4fbc346-000045af-Sales-1727"/>
    <d v="2020-07-09T00:00:00"/>
    <s v="Cash"/>
    <x v="1"/>
    <n v="20"/>
    <n v="0"/>
    <m/>
    <m/>
    <n v="1"/>
    <n v="0"/>
  </r>
  <r>
    <s v="b133290a-77cc-4aa8-98a6-af28d4fbc346-000045b5-Sales-1733"/>
    <d v="2020-07-10T00:00:00"/>
    <s v="Cash"/>
    <x v="18"/>
    <n v="19"/>
    <n v="0"/>
    <m/>
    <m/>
    <n v="1"/>
    <n v="0"/>
  </r>
  <r>
    <s v="b133290a-77cc-4aa8-98a6-af28d4fbc346-000045b6-Sales-1734"/>
    <d v="2020-07-10T00:00:00"/>
    <s v="Cash"/>
    <x v="1"/>
    <n v="30"/>
    <n v="0"/>
    <m/>
    <m/>
    <n v="1"/>
    <n v="0"/>
  </r>
  <r>
    <s v="b133290a-77cc-4aa8-98a6-af28d4fbc346-000045b7-Sales-1735"/>
    <d v="2020-07-10T00:00:00"/>
    <s v="Shambu Ram Jasbir Singh"/>
    <x v="1"/>
    <n v="85"/>
    <n v="0"/>
    <m/>
    <m/>
    <n v="1"/>
    <n v="0"/>
  </r>
  <r>
    <s v="b133290a-77cc-4aa8-98a6-af28d4fbc346-000045c1-Sales-1745"/>
    <d v="2020-07-10T00:00:00"/>
    <s v="Subash Chand Ishwar Chand"/>
    <x v="1"/>
    <n v="25"/>
    <n v="0"/>
    <m/>
    <m/>
    <n v="1"/>
    <n v="0"/>
  </r>
  <r>
    <s v="b133290a-77cc-4aa8-98a6-af28d4fbc346-000045c2-Sales-1746"/>
    <d v="2020-07-10T00:00:00"/>
    <s v="Subash Chand Ishwar Chand"/>
    <x v="1"/>
    <n v="5"/>
    <n v="0"/>
    <m/>
    <m/>
    <n v="1"/>
    <n v="0"/>
  </r>
  <r>
    <s v="b133290a-77cc-4aa8-98a6-af28d4fbc346-000045fc-Sales-1748"/>
    <d v="2020-07-10T00:00:00"/>
    <s v="Subash Chand Ishwar Chand"/>
    <x v="1"/>
    <n v="20"/>
    <n v="0"/>
    <m/>
    <m/>
    <n v="1"/>
    <n v="0"/>
  </r>
  <r>
    <s v="b133290a-77cc-4aa8-98a6-af28d4fbc346-00004600-Sales-1752"/>
    <d v="2020-07-10T00:00:00"/>
    <s v="Cash"/>
    <x v="1"/>
    <n v="15"/>
    <n v="0"/>
    <m/>
    <m/>
    <n v="1"/>
    <n v="0"/>
  </r>
  <r>
    <s v="b133290a-77cc-4aa8-98a6-af28d4fbc346-00004602-Sales-1754"/>
    <d v="2020-07-10T00:00:00"/>
    <s v="Cash"/>
    <x v="1"/>
    <n v="48"/>
    <n v="0"/>
    <m/>
    <m/>
    <n v="1"/>
    <n v="0"/>
  </r>
  <r>
    <s v="b133290a-77cc-4aa8-98a6-af28d4fbc346-0000460f-Sales-1769"/>
    <d v="2020-07-13T00:00:00"/>
    <s v="Cash"/>
    <x v="1"/>
    <n v="40"/>
    <n v="0"/>
    <m/>
    <m/>
    <n v="1"/>
    <n v="0"/>
  </r>
  <r>
    <s v="b133290a-77cc-4aa8-98a6-af28d4fbc346-00004613-Sales-1774"/>
    <d v="2020-07-13T00:00:00"/>
    <s v="Cash"/>
    <x v="1"/>
    <n v="20"/>
    <n v="0"/>
    <m/>
    <m/>
    <n v="1"/>
    <n v="0"/>
  </r>
  <r>
    <s v="b133290a-77cc-4aa8-98a6-af28d4fbc346-00004617-Sales-1778"/>
    <d v="2020-07-13T00:00:00"/>
    <s v="Cash"/>
    <x v="1"/>
    <n v="25"/>
    <n v="0"/>
    <m/>
    <m/>
    <n v="1"/>
    <n v="0"/>
  </r>
  <r>
    <s v="b133290a-77cc-4aa8-98a6-af28d4fbc346-00004619-Sales-1780"/>
    <d v="2020-07-13T00:00:00"/>
    <s v="Rajesh Kumar Sanjeev Kumar"/>
    <x v="0"/>
    <n v="1"/>
    <n v="0"/>
    <m/>
    <m/>
    <n v="1"/>
    <n v="0"/>
  </r>
  <r>
    <s v="b133290a-77cc-4aa8-98a6-af28d4fbc346-0000461b-Sales-1782"/>
    <d v="2020-07-13T00:00:00"/>
    <s v="New Rana Trading Co."/>
    <x v="1"/>
    <n v="24"/>
    <n v="0"/>
    <m/>
    <m/>
    <n v="1"/>
    <n v="0"/>
  </r>
  <r>
    <s v="b133290a-77cc-4aa8-98a6-af28d4fbc346-0000461c-Sales-1783"/>
    <d v="2020-07-13T00:00:00"/>
    <s v="Jai Shri Ram Trading Co."/>
    <x v="1"/>
    <n v="15"/>
    <n v="0"/>
    <m/>
    <m/>
    <n v="1"/>
    <n v="0"/>
  </r>
  <r>
    <s v="b133290a-77cc-4aa8-98a6-af28d4fbc346-0000461e-Sales-1768"/>
    <d v="2020-07-13T00:00:00"/>
    <s v="Cash"/>
    <x v="1"/>
    <n v="4"/>
    <n v="0"/>
    <m/>
    <m/>
    <n v="1"/>
    <n v="0"/>
  </r>
  <r>
    <s v="b133290a-77cc-4aa8-98a6-af28d4fbc346-0000461e-Sales-1768"/>
    <d v="2020-07-13T00:00:00"/>
    <s v="Cash"/>
    <x v="0"/>
    <n v="1"/>
    <n v="0"/>
    <m/>
    <m/>
    <n v="1"/>
    <n v="0"/>
  </r>
  <r>
    <s v="b133290a-77cc-4aa8-98a6-af28d4fbc346-00004622-Sales-1787"/>
    <d v="2020-07-13T00:00:00"/>
    <s v="Ramesh S/o Pahlu Ram Kheri"/>
    <x v="0"/>
    <n v="2"/>
    <n v="0"/>
    <m/>
    <m/>
    <n v="1"/>
    <n v="0"/>
  </r>
  <r>
    <s v="b133290a-77cc-4aa8-98a6-af28d4fbc346-00004629-Sales-1793"/>
    <d v="2020-07-14T00:00:00"/>
    <s v="Sadhu Ram Juna Ram"/>
    <x v="1"/>
    <n v="10"/>
    <n v="0"/>
    <m/>
    <m/>
    <n v="1"/>
    <n v="0"/>
  </r>
  <r>
    <s v="b133290a-77cc-4aa8-98a6-af28d4fbc346-0000462b-Sales-1795"/>
    <d v="2020-07-14T00:00:00"/>
    <s v="Kuldeep Kumar Sachin Kumar"/>
    <x v="1"/>
    <n v="15"/>
    <n v="0"/>
    <m/>
    <m/>
    <n v="1"/>
    <n v="0"/>
  </r>
  <r>
    <s v="b133290a-77cc-4aa8-98a6-af28d4fbc346-0000462d-Sales-1797"/>
    <d v="2020-07-14T00:00:00"/>
    <s v="Cash"/>
    <x v="1"/>
    <n v="200"/>
    <n v="0"/>
    <m/>
    <m/>
    <n v="1"/>
    <n v="0"/>
  </r>
  <r>
    <s v="b133290a-77cc-4aa8-98a6-af28d4fbc346-0000462e-Sales-1798"/>
    <d v="2020-07-14T00:00:00"/>
    <s v="Cash"/>
    <x v="1"/>
    <n v="60"/>
    <n v="0"/>
    <m/>
    <m/>
    <n v="1"/>
    <n v="0"/>
  </r>
  <r>
    <s v="b133290a-77cc-4aa8-98a6-af28d4fbc346-00004630-Sales-1800"/>
    <d v="2020-07-14T00:00:00"/>
    <s v="Cash"/>
    <x v="1"/>
    <n v="20"/>
    <n v="0"/>
    <m/>
    <m/>
    <n v="1"/>
    <n v="0"/>
  </r>
  <r>
    <s v="b133290a-77cc-4aa8-98a6-af28d4fbc346-00004633-Sales-1803"/>
    <d v="2020-07-14T00:00:00"/>
    <s v="Cash"/>
    <x v="1"/>
    <n v="30"/>
    <n v="0"/>
    <m/>
    <m/>
    <n v="1"/>
    <n v="0"/>
  </r>
  <r>
    <s v="b133290a-77cc-4aa8-98a6-af28d4fbc346-00004637-Sales-1807"/>
    <d v="2020-07-14T00:00:00"/>
    <s v="New Rana Trading Co."/>
    <x v="1"/>
    <n v="5"/>
    <n v="0"/>
    <m/>
    <m/>
    <n v="1"/>
    <n v="0"/>
  </r>
  <r>
    <s v="b133290a-77cc-4aa8-98a6-af28d4fbc346-00004639-Sales-1809"/>
    <d v="2020-07-14T00:00:00"/>
    <s v="Cash"/>
    <x v="1"/>
    <n v="75"/>
    <n v="0"/>
    <m/>
    <m/>
    <n v="1"/>
    <n v="0"/>
  </r>
  <r>
    <s v="b133290a-77cc-4aa8-98a6-af28d4fbc346-0000463a-Sales-1810"/>
    <d v="2020-07-14T00:00:00"/>
    <s v="Cash"/>
    <x v="1"/>
    <n v="200"/>
    <n v="0"/>
    <m/>
    <m/>
    <n v="1"/>
    <n v="0"/>
  </r>
  <r>
    <s v="b133290a-77cc-4aa8-98a6-af28d4fbc346-0000463d-Sales-1812"/>
    <d v="2020-07-14T00:00:00"/>
    <s v="Cash"/>
    <x v="17"/>
    <n v="5"/>
    <n v="0"/>
    <m/>
    <m/>
    <n v="1"/>
    <n v="0"/>
  </r>
  <r>
    <s v="b133290a-77cc-4aa8-98a6-af28d4fbc346-0000463e-Sales-1813"/>
    <d v="2020-07-14T00:00:00"/>
    <s v="Rajesh Kumar Sanjeev Kumar"/>
    <x v="1"/>
    <n v="44"/>
    <n v="0"/>
    <m/>
    <m/>
    <n v="1"/>
    <n v="0"/>
  </r>
  <r>
    <s v="b133290a-77cc-4aa8-98a6-af28d4fbc346-00004640-Sales-1815"/>
    <d v="2020-07-14T00:00:00"/>
    <s v="Cash"/>
    <x v="1"/>
    <n v="10"/>
    <n v="0"/>
    <m/>
    <m/>
    <n v="1"/>
    <n v="0"/>
  </r>
  <r>
    <s v="b133290a-77cc-4aa8-98a6-af28d4fbc346-00004641-Sales-1816"/>
    <d v="2020-07-14T00:00:00"/>
    <s v="Subash Chand Ishwar Chand"/>
    <x v="17"/>
    <n v="15"/>
    <n v="0"/>
    <m/>
    <m/>
    <n v="1"/>
    <n v="0"/>
  </r>
  <r>
    <s v="b133290a-77cc-4aa8-98a6-af28d4fbc346-00004643-Sales-1817"/>
    <d v="2020-07-14T00:00:00"/>
    <s v="Cash"/>
    <x v="19"/>
    <n v="0.1"/>
    <n v="0"/>
    <m/>
    <m/>
    <n v="1"/>
    <n v="0"/>
  </r>
  <r>
    <s v="b133290a-77cc-4aa8-98a6-af28d4fbc346-00004646-Sales-1820"/>
    <d v="2020-07-15T00:00:00"/>
    <s v="Subash Chand Ishwar Chand"/>
    <x v="1"/>
    <n v="20"/>
    <n v="0"/>
    <m/>
    <m/>
    <n v="1"/>
    <n v="0"/>
  </r>
  <r>
    <s v="b133290a-77cc-4aa8-98a6-af28d4fbc346-00004649-Sales-1823"/>
    <d v="2020-07-15T00:00:00"/>
    <s v="Cash"/>
    <x v="1"/>
    <n v="10"/>
    <n v="0"/>
    <m/>
    <m/>
    <n v="1"/>
    <n v="0"/>
  </r>
  <r>
    <s v="b133290a-77cc-4aa8-98a6-af28d4fbc346-0000464f-Sales-1829"/>
    <d v="2020-07-15T00:00:00"/>
    <s v="Cash"/>
    <x v="1"/>
    <n v="20"/>
    <n v="0"/>
    <m/>
    <m/>
    <n v="1"/>
    <n v="0"/>
  </r>
  <r>
    <s v="b133290a-77cc-4aa8-98a6-af28d4fbc346-00004650-Sales-1830"/>
    <d v="2020-07-15T00:00:00"/>
    <s v="Cash"/>
    <x v="1"/>
    <n v="100"/>
    <n v="0"/>
    <m/>
    <m/>
    <n v="1"/>
    <n v="0"/>
  </r>
  <r>
    <s v="b133290a-77cc-4aa8-98a6-af28d4fbc346-00004653-Sales-1833"/>
    <d v="2020-07-15T00:00:00"/>
    <s v="Cash"/>
    <x v="1"/>
    <n v="56"/>
    <n v="0"/>
    <m/>
    <m/>
    <n v="1"/>
    <n v="0"/>
  </r>
  <r>
    <s v="b133290a-77cc-4aa8-98a6-af28d4fbc346-00004656-Sales-1836"/>
    <d v="2020-07-16T00:00:00"/>
    <s v="Ashoka Trading Co."/>
    <x v="1"/>
    <n v="15"/>
    <n v="0"/>
    <m/>
    <m/>
    <n v="1"/>
    <n v="0"/>
  </r>
  <r>
    <s v="b133290a-77cc-4aa8-98a6-af28d4fbc346-00004657-Sales-1837"/>
    <d v="2020-07-16T00:00:00"/>
    <s v="Subash Chand Ishwar Chand"/>
    <x v="17"/>
    <n v="2.5"/>
    <n v="0"/>
    <m/>
    <m/>
    <n v="1"/>
    <n v="0"/>
  </r>
  <r>
    <s v="b133290a-77cc-4aa8-98a6-af28d4fbc346-00004659-Sales-1838"/>
    <d v="2020-07-16T00:00:00"/>
    <s v="Cash"/>
    <x v="1"/>
    <n v="10"/>
    <n v="0"/>
    <m/>
    <m/>
    <n v="1"/>
    <n v="0"/>
  </r>
  <r>
    <s v="b133290a-77cc-4aa8-98a6-af28d4fbc346-00004659-Sales-1838"/>
    <d v="2020-07-16T00:00:00"/>
    <s v="Cash"/>
    <x v="12"/>
    <n v="0.5"/>
    <n v="0"/>
    <m/>
    <m/>
    <n v="1"/>
    <n v="0"/>
  </r>
  <r>
    <s v="b133290a-77cc-4aa8-98a6-af28d4fbc346-0000465d-Sales-1842"/>
    <d v="2020-07-16T00:00:00"/>
    <s v="Cash"/>
    <x v="1"/>
    <n v="100"/>
    <n v="0"/>
    <m/>
    <m/>
    <n v="1"/>
    <n v="0"/>
  </r>
  <r>
    <s v="b133290a-77cc-4aa8-98a6-af28d4fbc346-0000465e-Sales-1843"/>
    <d v="2020-07-16T00:00:00"/>
    <s v="Cash"/>
    <x v="17"/>
    <n v="0.5"/>
    <n v="0"/>
    <m/>
    <m/>
    <n v="1"/>
    <n v="0"/>
  </r>
  <r>
    <s v="b133290a-77cc-4aa8-98a6-af28d4fbc346-00004661-Sales-1846"/>
    <d v="2020-07-16T00:00:00"/>
    <s v="Cash"/>
    <x v="0"/>
    <n v="2"/>
    <n v="0"/>
    <m/>
    <m/>
    <n v="1"/>
    <n v="0"/>
  </r>
  <r>
    <s v="b133290a-77cc-4aa8-98a6-af28d4fbc346-00004663-Sales-1848"/>
    <d v="2020-07-16T00:00:00"/>
    <s v="Cash"/>
    <x v="0"/>
    <n v="1"/>
    <n v="0"/>
    <m/>
    <m/>
    <n v="1"/>
    <n v="0"/>
  </r>
  <r>
    <s v="b133290a-77cc-4aa8-98a6-af28d4fbc346-0000466b-Sales-1855"/>
    <d v="2020-07-16T00:00:00"/>
    <s v="Cash"/>
    <x v="1"/>
    <n v="28"/>
    <n v="0"/>
    <m/>
    <m/>
    <n v="1"/>
    <n v="0"/>
  </r>
  <r>
    <s v="b133290a-77cc-4aa8-98a6-af28d4fbc346-0000466c-Sales-1856"/>
    <d v="2020-07-17T00:00:00"/>
    <s v="Cash"/>
    <x v="1"/>
    <n v="15"/>
    <n v="0"/>
    <m/>
    <m/>
    <n v="1"/>
    <n v="0"/>
  </r>
  <r>
    <s v="b133290a-77cc-4aa8-98a6-af28d4fbc346-00004678-Sales-1868"/>
    <d v="2020-07-17T00:00:00"/>
    <s v="New Rana Trading Co."/>
    <x v="1"/>
    <n v="45"/>
    <n v="0"/>
    <m/>
    <m/>
    <n v="1"/>
    <n v="0"/>
  </r>
  <r>
    <s v="b133290a-77cc-4aa8-98a6-af28d4fbc346-0000467c-Sales-1871"/>
    <d v="2020-07-17T00:00:00"/>
    <s v="Cash"/>
    <x v="19"/>
    <n v="0.1"/>
    <n v="0"/>
    <m/>
    <m/>
    <n v="1"/>
    <n v="0"/>
  </r>
  <r>
    <s v="b133290a-77cc-4aa8-98a6-af28d4fbc346-0000467c-Sales-1871"/>
    <d v="2020-07-17T00:00:00"/>
    <s v="Cash"/>
    <x v="1"/>
    <n v="37"/>
    <n v="0"/>
    <m/>
    <m/>
    <n v="1"/>
    <n v="0"/>
  </r>
  <r>
    <s v="b133290a-77cc-4aa8-98a6-af28d4fbc346-0000467e-Sales-1873"/>
    <d v="2020-07-17T00:00:00"/>
    <s v="Cash"/>
    <x v="1"/>
    <n v="100"/>
    <n v="0"/>
    <m/>
    <m/>
    <n v="1"/>
    <n v="0"/>
  </r>
  <r>
    <s v="b133290a-77cc-4aa8-98a6-af28d4fbc346-00004680-Sales-1875"/>
    <d v="2020-07-17T00:00:00"/>
    <s v="Cash"/>
    <x v="1"/>
    <n v="24"/>
    <n v="0"/>
    <m/>
    <m/>
    <n v="1"/>
    <n v="0"/>
  </r>
  <r>
    <s v="b133290a-77cc-4aa8-98a6-af28d4fbc346-00004682-Sales-1877"/>
    <d v="2020-07-18T00:00:00"/>
    <s v="Cash"/>
    <x v="1"/>
    <n v="10"/>
    <n v="0"/>
    <m/>
    <m/>
    <n v="1"/>
    <n v="0"/>
  </r>
  <r>
    <s v="b133290a-77cc-4aa8-98a6-af28d4fbc346-00004683-Sales-1877"/>
    <d v="2020-07-18T00:00:00"/>
    <s v="Cash"/>
    <x v="1"/>
    <n v="12"/>
    <n v="0"/>
    <m/>
    <m/>
    <n v="1"/>
    <n v="0"/>
  </r>
  <r>
    <s v="b133290a-77cc-4aa8-98a6-af28d4fbc346-00004684-Sales-1879"/>
    <d v="2020-07-18T00:00:00"/>
    <s v="Cash"/>
    <x v="1"/>
    <n v="240"/>
    <n v="0"/>
    <m/>
    <m/>
    <n v="1"/>
    <n v="0"/>
  </r>
  <r>
    <s v="b133290a-77cc-4aa8-98a6-af28d4fbc346-00004685-Sales-1880"/>
    <d v="2020-07-18T00:00:00"/>
    <s v="Cash"/>
    <x v="1"/>
    <n v="20"/>
    <n v="0"/>
    <m/>
    <m/>
    <n v="1"/>
    <n v="0"/>
  </r>
  <r>
    <s v="b133290a-77cc-4aa8-98a6-af28d4fbc346-00004686-Sales-1881"/>
    <d v="2020-07-18T00:00:00"/>
    <s v="Cash"/>
    <x v="1"/>
    <n v="100"/>
    <n v="0"/>
    <m/>
    <m/>
    <n v="1"/>
    <n v="0"/>
  </r>
  <r>
    <s v="b133290a-77cc-4aa8-98a6-af28d4fbc346-00004687-Sales-1882"/>
    <d v="2020-07-18T00:00:00"/>
    <s v="Cash"/>
    <x v="1"/>
    <n v="25"/>
    <n v="0"/>
    <m/>
    <m/>
    <n v="1"/>
    <n v="0"/>
  </r>
  <r>
    <s v="b133290a-77cc-4aa8-98a6-af28d4fbc346-0000468c-Sales-1886"/>
    <d v="2020-07-18T00:00:00"/>
    <s v="Anil Trading Co."/>
    <x v="1"/>
    <n v="9"/>
    <n v="0"/>
    <m/>
    <m/>
    <n v="1"/>
    <n v="0"/>
  </r>
  <r>
    <s v="b133290a-77cc-4aa8-98a6-af28d4fbc346-00004693-Sales-1892"/>
    <d v="2020-07-18T00:00:00"/>
    <s v="Cash"/>
    <x v="1"/>
    <n v="16"/>
    <n v="0"/>
    <m/>
    <m/>
    <n v="1"/>
    <n v="0"/>
  </r>
  <r>
    <s v="b133290a-77cc-4aa8-98a6-af28d4fbc346-00004693-Sales-1892"/>
    <d v="2020-07-18T00:00:00"/>
    <s v="Cash"/>
    <x v="0"/>
    <n v="1"/>
    <n v="0"/>
    <m/>
    <m/>
    <n v="1"/>
    <n v="0"/>
  </r>
  <r>
    <s v="b133290a-77cc-4aa8-98a6-af28d4fbc346-00004695-Sales-1894"/>
    <d v="2020-07-18T00:00:00"/>
    <s v="Cash"/>
    <x v="1"/>
    <n v="100"/>
    <n v="0"/>
    <m/>
    <m/>
    <n v="1"/>
    <n v="0"/>
  </r>
  <r>
    <s v="b133290a-77cc-4aa8-98a6-af28d4fbc346-00004697-Sales-1896"/>
    <d v="2020-07-18T00:00:00"/>
    <s v="Cash"/>
    <x v="1"/>
    <n v="62"/>
    <n v="0"/>
    <m/>
    <m/>
    <n v="1"/>
    <n v="0"/>
  </r>
  <r>
    <s v="b133290a-77cc-4aa8-98a6-af28d4fbc346-0000469b-Sales-1900"/>
    <d v="2020-07-18T00:00:00"/>
    <s v="Cash"/>
    <x v="0"/>
    <n v="50"/>
    <n v="0"/>
    <m/>
    <m/>
    <n v="1"/>
    <n v="0"/>
  </r>
  <r>
    <s v="b133290a-77cc-4aa8-98a6-af28d4fbc346-0000469c-Sales-454"/>
    <d v="2020-07-10T00:00:00"/>
    <s v="Raj Pal Trading Co. Dhand"/>
    <x v="1"/>
    <n v="80"/>
    <n v="0"/>
    <m/>
    <m/>
    <n v="1"/>
    <n v="0"/>
  </r>
  <r>
    <s v="b133290a-77cc-4aa8-98a6-af28d4fbc346-0000469d-Sales-455"/>
    <d v="2020-07-13T00:00:00"/>
    <s v="National Traders Kkr"/>
    <x v="1"/>
    <n v="100"/>
    <n v="0"/>
    <m/>
    <m/>
    <n v="1"/>
    <n v="0"/>
  </r>
  <r>
    <s v="b133290a-77cc-4aa8-98a6-af28d4fbc346-0000469f-Sales-457"/>
    <d v="2020-07-15T00:00:00"/>
    <s v="Raj Pal Trading Co. Dhand"/>
    <x v="1"/>
    <n v="140"/>
    <n v="0"/>
    <m/>
    <m/>
    <n v="1"/>
    <n v="0"/>
  </r>
  <r>
    <s v="b133290a-77cc-4aa8-98a6-af28d4fbc346-000046a0-Sales-458"/>
    <d v="2020-07-15T00:00:00"/>
    <s v="National Traders Kkr"/>
    <x v="1"/>
    <n v="100"/>
    <n v="0"/>
    <m/>
    <m/>
    <n v="1"/>
    <n v="0"/>
  </r>
  <r>
    <s v="b133290a-77cc-4aa8-98a6-af28d4fbc346-000046a1-Sales-459"/>
    <d v="2020-07-17T00:00:00"/>
    <s v="Subham Kisan  Sewa Kender Kakar Kumda"/>
    <x v="17"/>
    <n v="10"/>
    <n v="0"/>
    <m/>
    <m/>
    <n v="1"/>
    <n v="0"/>
  </r>
  <r>
    <s v="b133290a-77cc-4aa8-98a6-af28d4fbc346-000046a2-Sales-460"/>
    <d v="2020-07-17T00:00:00"/>
    <s v="Mohindra Fertilizer Dhand"/>
    <x v="1"/>
    <n v="250"/>
    <n v="0"/>
    <m/>
    <m/>
    <n v="1"/>
    <n v="0"/>
  </r>
  <r>
    <s v="b133290a-77cc-4aa8-98a6-af28d4fbc346-000046ce-Sales-1901"/>
    <d v="2020-07-20T00:00:00"/>
    <s v="Cash"/>
    <x v="1"/>
    <n v="15"/>
    <n v="0"/>
    <m/>
    <m/>
    <n v="1"/>
    <n v="0"/>
  </r>
  <r>
    <s v="b133290a-77cc-4aa8-98a6-af28d4fbc346-000046d2-Sales-1905"/>
    <d v="2020-07-20T00:00:00"/>
    <s v="Anil Trading Co."/>
    <x v="1"/>
    <n v="8"/>
    <n v="0"/>
    <m/>
    <m/>
    <n v="1"/>
    <n v="0"/>
  </r>
  <r>
    <s v="b133290a-77cc-4aa8-98a6-af28d4fbc346-000046d6-Sales-1909"/>
    <d v="2020-07-20T00:00:00"/>
    <s v="Subash Chand Ishwar Chand"/>
    <x v="17"/>
    <n v="1"/>
    <n v="0"/>
    <m/>
    <m/>
    <n v="1"/>
    <n v="0"/>
  </r>
  <r>
    <s v="b133290a-77cc-4aa8-98a6-af28d4fbc346-000046dd-Sales-1916"/>
    <d v="2020-07-20T00:00:00"/>
    <s v="Cash"/>
    <x v="1"/>
    <n v="50"/>
    <n v="0"/>
    <m/>
    <m/>
    <n v="1"/>
    <n v="0"/>
  </r>
  <r>
    <s v="b133290a-77cc-4aa8-98a6-af28d4fbc346-000046de-Sales-1917"/>
    <d v="2020-07-20T00:00:00"/>
    <s v="Cash"/>
    <x v="1"/>
    <n v="12"/>
    <n v="0"/>
    <m/>
    <m/>
    <n v="1"/>
    <n v="0"/>
  </r>
  <r>
    <s v="b133290a-77cc-4aa8-98a6-af28d4fbc346-000046df-Sales-1918"/>
    <d v="2020-07-20T00:00:00"/>
    <s v="Cash"/>
    <x v="1"/>
    <n v="10"/>
    <n v="0"/>
    <m/>
    <m/>
    <n v="1"/>
    <n v="0"/>
  </r>
  <r>
    <s v="b133290a-77cc-4aa8-98a6-af28d4fbc346-000046e5-Sales-1924"/>
    <d v="2020-07-20T00:00:00"/>
    <s v="Cash"/>
    <x v="1"/>
    <n v="12"/>
    <n v="0"/>
    <m/>
    <m/>
    <n v="1"/>
    <n v="0"/>
  </r>
  <r>
    <s v="b133290a-77cc-4aa8-98a6-af28d4fbc346-000046ea-Sales-1929"/>
    <d v="2020-07-21T00:00:00"/>
    <s v="Subash Chand Ishwar Chand"/>
    <x v="17"/>
    <n v="2"/>
    <n v="0"/>
    <m/>
    <m/>
    <n v="1"/>
    <n v="0"/>
  </r>
  <r>
    <s v="b133290a-77cc-4aa8-98a6-af28d4fbc346-000046ee-Sales-1933"/>
    <d v="2020-07-22T00:00:00"/>
    <s v="Subash Chand Ishwar Chand"/>
    <x v="1"/>
    <n v="5"/>
    <n v="0"/>
    <m/>
    <m/>
    <n v="1"/>
    <n v="0"/>
  </r>
  <r>
    <s v="b133290a-77cc-4aa8-98a6-af28d4fbc346-000046f4-Sales-1939"/>
    <d v="2020-07-22T00:00:00"/>
    <s v="Cash"/>
    <x v="1"/>
    <n v="20"/>
    <n v="0"/>
    <m/>
    <m/>
    <n v="1"/>
    <n v="0"/>
  </r>
  <r>
    <s v="b133290a-77cc-4aa8-98a6-af28d4fbc346-000046f5-Sales-1940"/>
    <d v="2020-07-22T00:00:00"/>
    <s v="Cash"/>
    <x v="12"/>
    <n v="0.5"/>
    <n v="0"/>
    <m/>
    <m/>
    <n v="1"/>
    <n v="0"/>
  </r>
  <r>
    <s v="b133290a-77cc-4aa8-98a6-af28d4fbc346-000046f7-Sales-1942"/>
    <d v="2020-07-22T00:00:00"/>
    <s v="Cash"/>
    <x v="1"/>
    <n v="20"/>
    <n v="0"/>
    <m/>
    <m/>
    <n v="1"/>
    <n v="0"/>
  </r>
  <r>
    <s v="b133290a-77cc-4aa8-98a6-af28d4fbc346-000046fa-Sales-1945"/>
    <d v="2020-07-22T00:00:00"/>
    <s v="Cash"/>
    <x v="1"/>
    <n v="32"/>
    <n v="0"/>
    <m/>
    <m/>
    <n v="1"/>
    <n v="0"/>
  </r>
  <r>
    <s v="b133290a-77cc-4aa8-98a6-af28d4fbc346-000046fb-Sales-1946"/>
    <d v="2020-07-22T00:00:00"/>
    <s v="Cash"/>
    <x v="1"/>
    <n v="60"/>
    <n v="0"/>
    <m/>
    <m/>
    <n v="1"/>
    <n v="0"/>
  </r>
  <r>
    <s v="b133290a-77cc-4aa8-98a6-af28d4fbc346-000046fc-Sales-1947"/>
    <d v="2020-07-22T00:00:00"/>
    <s v="Cash"/>
    <x v="1"/>
    <n v="50"/>
    <n v="0"/>
    <m/>
    <m/>
    <n v="1"/>
    <n v="0"/>
  </r>
  <r>
    <s v="b133290a-77cc-4aa8-98a6-af28d4fbc346-000046fe-Sales-1949"/>
    <d v="2020-07-22T00:00:00"/>
    <s v="New Rana Trading Co."/>
    <x v="1"/>
    <n v="10"/>
    <n v="0"/>
    <m/>
    <m/>
    <n v="1"/>
    <n v="0"/>
  </r>
  <r>
    <s v="b133290a-77cc-4aa8-98a6-af28d4fbc346-000046ff-Sales-1950"/>
    <d v="2020-07-22T00:00:00"/>
    <s v="Cash"/>
    <x v="1"/>
    <n v="20"/>
    <n v="0"/>
    <m/>
    <m/>
    <n v="1"/>
    <n v="0"/>
  </r>
  <r>
    <s v="b133290a-77cc-4aa8-98a6-af28d4fbc346-00004702-Sales-1953"/>
    <d v="2020-07-23T00:00:00"/>
    <s v="Cash"/>
    <x v="1"/>
    <n v="8"/>
    <n v="0"/>
    <m/>
    <m/>
    <n v="1"/>
    <n v="0"/>
  </r>
  <r>
    <s v="b133290a-77cc-4aa8-98a6-af28d4fbc346-00004706-Sales-1957"/>
    <d v="2020-07-23T00:00:00"/>
    <s v="Cash"/>
    <x v="1"/>
    <n v="32"/>
    <n v="0"/>
    <m/>
    <m/>
    <n v="1"/>
    <n v="0"/>
  </r>
  <r>
    <s v="b133290a-77cc-4aa8-98a6-af28d4fbc346-00004709-Sales-1960"/>
    <d v="2020-07-23T00:00:00"/>
    <s v="Cash"/>
    <x v="1"/>
    <n v="120"/>
    <n v="0"/>
    <m/>
    <m/>
    <n v="1"/>
    <n v="0"/>
  </r>
  <r>
    <s v="b133290a-77cc-4aa8-98a6-af28d4fbc346-0000470a-Sales-1961"/>
    <d v="2020-07-23T00:00:00"/>
    <s v="Cash"/>
    <x v="1"/>
    <n v="5"/>
    <n v="0"/>
    <m/>
    <m/>
    <n v="1"/>
    <n v="0"/>
  </r>
  <r>
    <s v="b133290a-77cc-4aa8-98a6-af28d4fbc346-00004714-Sales-1971"/>
    <d v="2020-07-23T00:00:00"/>
    <s v="Anil Trading Co."/>
    <x v="1"/>
    <n v="10"/>
    <n v="0"/>
    <m/>
    <m/>
    <n v="1"/>
    <n v="0"/>
  </r>
  <r>
    <s v="b133290a-77cc-4aa8-98a6-af28d4fbc346-0000471b-Sales-1978"/>
    <d v="2020-07-23T00:00:00"/>
    <s v="Cash"/>
    <x v="1"/>
    <n v="50"/>
    <n v="0"/>
    <m/>
    <m/>
    <n v="1"/>
    <n v="0"/>
  </r>
  <r>
    <s v="b133290a-77cc-4aa8-98a6-af28d4fbc346-0000471d-Sales-1980"/>
    <d v="2020-07-23T00:00:00"/>
    <s v="Cash"/>
    <x v="17"/>
    <n v="4"/>
    <n v="0"/>
    <m/>
    <m/>
    <n v="1"/>
    <n v="0"/>
  </r>
  <r>
    <s v="b133290a-77cc-4aa8-98a6-af28d4fbc346-0000471e-Sales-1981"/>
    <d v="2020-07-23T00:00:00"/>
    <s v="Ram Pal Kaul"/>
    <x v="1"/>
    <n v="28"/>
    <n v="0"/>
    <m/>
    <m/>
    <n v="1"/>
    <n v="0"/>
  </r>
  <r>
    <s v="b133290a-77cc-4aa8-98a6-af28d4fbc346-0000471f-Sales-1982"/>
    <d v="2020-07-23T00:00:00"/>
    <s v="Subash Chand Ishwar Chand"/>
    <x v="17"/>
    <n v="1"/>
    <n v="0"/>
    <m/>
    <m/>
    <n v="1"/>
    <n v="0"/>
  </r>
  <r>
    <s v="b133290a-77cc-4aa8-98a6-af28d4fbc346-00004720-Sales-1983"/>
    <d v="2020-07-23T00:00:00"/>
    <s v="Cash"/>
    <x v="1"/>
    <n v="30"/>
    <n v="0"/>
    <m/>
    <m/>
    <n v="1"/>
    <n v="0"/>
  </r>
  <r>
    <s v="b133290a-77cc-4aa8-98a6-af28d4fbc346-00004722-Sales-1985"/>
    <d v="2020-07-23T00:00:00"/>
    <s v="Cash"/>
    <x v="0"/>
    <n v="2"/>
    <n v="0"/>
    <m/>
    <m/>
    <n v="1"/>
    <n v="0"/>
  </r>
  <r>
    <s v="b133290a-77cc-4aa8-98a6-af28d4fbc346-0000472b-Sales-1995"/>
    <d v="2020-07-24T00:00:00"/>
    <s v="Cash"/>
    <x v="1"/>
    <n v="90"/>
    <n v="0"/>
    <m/>
    <m/>
    <n v="1"/>
    <n v="0"/>
  </r>
  <r>
    <s v="b133290a-77cc-4aa8-98a6-af28d4fbc346-0000472d-Sales-1997"/>
    <d v="2020-07-24T00:00:00"/>
    <s v="Cash"/>
    <x v="13"/>
    <n v="0.5"/>
    <n v="0"/>
    <m/>
    <m/>
    <n v="1"/>
    <n v="0"/>
  </r>
  <r>
    <s v="b133290a-77cc-4aa8-98a6-af28d4fbc346-0000472d-Sales-1997"/>
    <d v="2020-07-24T00:00:00"/>
    <s v="Cash"/>
    <x v="0"/>
    <n v="1"/>
    <n v="0"/>
    <m/>
    <m/>
    <n v="1"/>
    <n v="0"/>
  </r>
  <r>
    <s v="b133290a-77cc-4aa8-98a6-af28d4fbc346-00004730-Sales-2000"/>
    <d v="2020-07-24T00:00:00"/>
    <s v="Cash"/>
    <x v="1"/>
    <n v="12"/>
    <n v="0"/>
    <m/>
    <m/>
    <n v="1"/>
    <n v="0"/>
  </r>
  <r>
    <s v="b133290a-77cc-4aa8-98a6-af28d4fbc346-00004731-Sales-2002"/>
    <d v="2020-07-24T00:00:00"/>
    <s v="Cash"/>
    <x v="1"/>
    <n v="59"/>
    <n v="0"/>
    <m/>
    <m/>
    <n v="1"/>
    <n v="0"/>
  </r>
  <r>
    <s v="b133290a-77cc-4aa8-98a6-af28d4fbc346-00004732-Sales-2003"/>
    <d v="2020-07-24T00:00:00"/>
    <s v="Jai Shri Ram Trading Co."/>
    <x v="17"/>
    <n v="1"/>
    <n v="0"/>
    <m/>
    <m/>
    <n v="1"/>
    <n v="0"/>
  </r>
  <r>
    <s v="b133290a-77cc-4aa8-98a6-af28d4fbc346-00004736-Sales-2007"/>
    <d v="2020-07-24T00:00:00"/>
    <s v="Subash Chand Ishwar Chand"/>
    <x v="1"/>
    <n v="20"/>
    <n v="0"/>
    <m/>
    <m/>
    <n v="1"/>
    <n v="0"/>
  </r>
  <r>
    <s v="b133290a-77cc-4aa8-98a6-af28d4fbc346-00004736-Sales-2007"/>
    <d v="2020-07-24T00:00:00"/>
    <s v="Subash Chand Ishwar Chand"/>
    <x v="0"/>
    <n v="2"/>
    <n v="0"/>
    <m/>
    <m/>
    <n v="1"/>
    <n v="0"/>
  </r>
  <r>
    <s v="b133290a-77cc-4aa8-98a6-af28d4fbc346-00004737-Sales-2008"/>
    <d v="2020-07-24T00:00:00"/>
    <s v="Cash"/>
    <x v="1"/>
    <n v="12"/>
    <n v="0"/>
    <m/>
    <m/>
    <n v="1"/>
    <n v="0"/>
  </r>
  <r>
    <s v="b133290a-77cc-4aa8-98a6-af28d4fbc346-00004738-Sales-2009"/>
    <d v="2020-07-24T00:00:00"/>
    <s v="Babita Goswami"/>
    <x v="1"/>
    <n v="175"/>
    <n v="0"/>
    <m/>
    <m/>
    <n v="1"/>
    <n v="0"/>
  </r>
  <r>
    <s v="b133290a-77cc-4aa8-98a6-af28d4fbc346-00004739-Sales-2010"/>
    <d v="2020-07-24T00:00:00"/>
    <s v="Krishan Lal Bandrana"/>
    <x v="0"/>
    <n v="4"/>
    <n v="0"/>
    <m/>
    <m/>
    <n v="1"/>
    <n v="0"/>
  </r>
  <r>
    <s v="b133290a-77cc-4aa8-98a6-af28d4fbc346-0000473c-Sales-2013"/>
    <d v="2020-07-24T00:00:00"/>
    <s v="Cash"/>
    <x v="1"/>
    <n v="12"/>
    <n v="0"/>
    <m/>
    <m/>
    <n v="1"/>
    <n v="0"/>
  </r>
  <r>
    <s v="b133290a-77cc-4aa8-98a6-af28d4fbc346-00004740-Sales-2017"/>
    <d v="2020-07-24T00:00:00"/>
    <s v="Cash"/>
    <x v="1"/>
    <n v="8"/>
    <n v="0"/>
    <m/>
    <m/>
    <n v="1"/>
    <n v="0"/>
  </r>
  <r>
    <s v="b133290a-77cc-4aa8-98a6-af28d4fbc346-00004741-Sales-2018"/>
    <d v="2020-07-25T00:00:00"/>
    <s v="Cash"/>
    <x v="1"/>
    <n v="25"/>
    <n v="0"/>
    <m/>
    <m/>
    <n v="1"/>
    <n v="0"/>
  </r>
  <r>
    <s v="b133290a-77cc-4aa8-98a6-af28d4fbc346-00004742-Sales-2019"/>
    <d v="2020-07-25T00:00:00"/>
    <s v="Cash"/>
    <x v="1"/>
    <n v="15"/>
    <n v="0"/>
    <m/>
    <m/>
    <n v="1"/>
    <n v="0"/>
  </r>
  <r>
    <s v="b133290a-77cc-4aa8-98a6-af28d4fbc346-00004743-Sales-2020"/>
    <d v="2020-07-25T00:00:00"/>
    <s v="Cash"/>
    <x v="1"/>
    <n v="15"/>
    <n v="0"/>
    <m/>
    <m/>
    <n v="1"/>
    <n v="0"/>
  </r>
  <r>
    <s v="b133290a-77cc-4aa8-98a6-af28d4fbc346-00004746-Sales-2023"/>
    <d v="2020-07-25T00:00:00"/>
    <s v="Cash"/>
    <x v="1"/>
    <n v="40"/>
    <n v="0"/>
    <m/>
    <m/>
    <n v="1"/>
    <n v="0"/>
  </r>
  <r>
    <s v="b133290a-77cc-4aa8-98a6-af28d4fbc346-00004747-Sales-2024"/>
    <d v="2020-07-25T00:00:00"/>
    <s v="Cash"/>
    <x v="1"/>
    <n v="20"/>
    <n v="0"/>
    <m/>
    <m/>
    <n v="1"/>
    <n v="0"/>
  </r>
  <r>
    <s v="b133290a-77cc-4aa8-98a6-af28d4fbc346-00004747-Sales-2024"/>
    <d v="2020-07-25T00:00:00"/>
    <s v="Cash"/>
    <x v="7"/>
    <n v="0.1"/>
    <n v="0"/>
    <m/>
    <m/>
    <n v="1"/>
    <n v="0"/>
  </r>
  <r>
    <s v="b133290a-77cc-4aa8-98a6-af28d4fbc346-00004748-Sales-2025"/>
    <d v="2020-07-25T00:00:00"/>
    <s v="Cash"/>
    <x v="1"/>
    <n v="36"/>
    <n v="0"/>
    <m/>
    <m/>
    <n v="1"/>
    <n v="0"/>
  </r>
  <r>
    <s v="b133290a-77cc-4aa8-98a6-af28d4fbc346-0000474a-Sales-2027"/>
    <d v="2020-07-25T00:00:00"/>
    <s v="Cash"/>
    <x v="1"/>
    <n v="8"/>
    <n v="0"/>
    <m/>
    <m/>
    <n v="1"/>
    <n v="0"/>
  </r>
  <r>
    <s v="b133290a-77cc-4aa8-98a6-af28d4fbc346-0000474b-Sales-2028"/>
    <d v="2020-07-25T00:00:00"/>
    <s v="Cash"/>
    <x v="1"/>
    <n v="12"/>
    <n v="0"/>
    <m/>
    <m/>
    <n v="1"/>
    <n v="0"/>
  </r>
  <r>
    <s v="b133290a-77cc-4aa8-98a6-af28d4fbc346-0000474c-Sales-2029"/>
    <d v="2020-07-25T00:00:00"/>
    <s v="Cash"/>
    <x v="17"/>
    <n v="1"/>
    <n v="0"/>
    <m/>
    <m/>
    <n v="1"/>
    <n v="0"/>
  </r>
  <r>
    <s v="b133290a-77cc-4aa8-98a6-af28d4fbc346-00004751-Sales-2034"/>
    <d v="2020-07-25T00:00:00"/>
    <s v="Subash Chand Ishwar Chand"/>
    <x v="1"/>
    <n v="25"/>
    <n v="0"/>
    <m/>
    <m/>
    <n v="1"/>
    <n v="0"/>
  </r>
  <r>
    <s v="b133290a-77cc-4aa8-98a6-af28d4fbc346-00004752-Sales-2035"/>
    <d v="2020-07-25T00:00:00"/>
    <s v="Cash"/>
    <x v="1"/>
    <n v="10"/>
    <n v="0"/>
    <m/>
    <m/>
    <n v="1"/>
    <n v="0"/>
  </r>
  <r>
    <s v="b133290a-77cc-4aa8-98a6-af28d4fbc346-00004755-Sales-2038"/>
    <d v="2020-07-25T00:00:00"/>
    <s v="Shambu Ram Jasbir Singh"/>
    <x v="1"/>
    <n v="10"/>
    <n v="0"/>
    <m/>
    <m/>
    <n v="1"/>
    <n v="0"/>
  </r>
  <r>
    <s v="b133290a-77cc-4aa8-98a6-af28d4fbc346-00004756-Sales-2039"/>
    <d v="2020-07-25T00:00:00"/>
    <s v="Subash Chand Ishwar Chand"/>
    <x v="0"/>
    <n v="5"/>
    <n v="0"/>
    <m/>
    <m/>
    <n v="1"/>
    <n v="0"/>
  </r>
  <r>
    <s v="b133290a-77cc-4aa8-98a6-af28d4fbc346-00004758-Sales-2001"/>
    <d v="2020-07-24T00:00:00"/>
    <s v="Cash"/>
    <x v="0"/>
    <n v="3"/>
    <n v="0"/>
    <m/>
    <m/>
    <n v="1"/>
    <n v="0"/>
  </r>
  <r>
    <s v="b133290a-77cc-4aa8-98a6-af28d4fbc346-00004758-Sales-2001"/>
    <d v="2020-07-24T00:00:00"/>
    <s v="Cash"/>
    <x v="12"/>
    <n v="0.5"/>
    <n v="0"/>
    <m/>
    <m/>
    <n v="1"/>
    <n v="0"/>
  </r>
  <r>
    <s v="b133290a-77cc-4aa8-98a6-af28d4fbc346-0000475c-Sales-2043"/>
    <d v="2020-07-25T00:00:00"/>
    <s v="Cash"/>
    <x v="0"/>
    <n v="1"/>
    <n v="0"/>
    <m/>
    <m/>
    <n v="1"/>
    <n v="0"/>
  </r>
  <r>
    <s v="b133290a-77cc-4aa8-98a6-af28d4fbc346-0000475d-Sales-2044"/>
    <d v="2020-07-25T00:00:00"/>
    <s v="Cash"/>
    <x v="1"/>
    <n v="100"/>
    <n v="0"/>
    <m/>
    <m/>
    <n v="1"/>
    <n v="0"/>
  </r>
  <r>
    <s v="b133290a-77cc-4aa8-98a6-af28d4fbc346-0000475e-Sales-2045"/>
    <d v="2020-07-27T00:00:00"/>
    <s v="Cash"/>
    <x v="1"/>
    <n v="15"/>
    <n v="0"/>
    <m/>
    <m/>
    <n v="1"/>
    <n v="0"/>
  </r>
  <r>
    <s v="b133290a-77cc-4aa8-98a6-af28d4fbc346-0000475f-Sales-2046"/>
    <d v="2020-07-27T00:00:00"/>
    <s v="Cash"/>
    <x v="18"/>
    <n v="1"/>
    <n v="0"/>
    <m/>
    <m/>
    <n v="1"/>
    <n v="0"/>
  </r>
  <r>
    <s v="b133290a-77cc-4aa8-98a6-af28d4fbc346-00004760-Sales-2047"/>
    <d v="2020-07-27T00:00:00"/>
    <s v="Cash"/>
    <x v="18"/>
    <n v="1"/>
    <n v="0"/>
    <m/>
    <m/>
    <n v="1"/>
    <n v="0"/>
  </r>
  <r>
    <s v="b133290a-77cc-4aa8-98a6-af28d4fbc346-00004761-Sales-2048"/>
    <d v="2020-07-27T00:00:00"/>
    <s v="Cash"/>
    <x v="18"/>
    <n v="1"/>
    <n v="0"/>
    <m/>
    <m/>
    <n v="1"/>
    <n v="0"/>
  </r>
  <r>
    <s v="b133290a-77cc-4aa8-98a6-af28d4fbc346-00004762-Sales-2049"/>
    <d v="2020-07-27T00:00:00"/>
    <s v="Cash"/>
    <x v="18"/>
    <n v="1"/>
    <n v="0"/>
    <m/>
    <m/>
    <n v="1"/>
    <n v="0"/>
  </r>
  <r>
    <s v="b133290a-77cc-4aa8-98a6-af28d4fbc346-00004763-Sales-2050"/>
    <d v="2020-07-27T00:00:00"/>
    <s v="Cash"/>
    <x v="18"/>
    <n v="1"/>
    <n v="0"/>
    <m/>
    <m/>
    <n v="1"/>
    <n v="0"/>
  </r>
  <r>
    <s v="b133290a-77cc-4aa8-98a6-af28d4fbc346-00004764-Sales-2051"/>
    <d v="2020-07-27T00:00:00"/>
    <s v="Cash"/>
    <x v="18"/>
    <n v="1"/>
    <n v="0"/>
    <m/>
    <m/>
    <n v="1"/>
    <n v="0"/>
  </r>
  <r>
    <s v="b133290a-77cc-4aa8-98a6-af28d4fbc346-00004769-Sales-2056"/>
    <d v="2020-07-27T00:00:00"/>
    <s v="New Rana Trading Co."/>
    <x v="1"/>
    <n v="30"/>
    <n v="0"/>
    <m/>
    <m/>
    <n v="1"/>
    <n v="0"/>
  </r>
  <r>
    <s v="b133290a-77cc-4aa8-98a6-af28d4fbc346-00004769-Sales-2056"/>
    <d v="2020-07-27T00:00:00"/>
    <s v="New Rana Trading Co."/>
    <x v="12"/>
    <n v="0.5"/>
    <n v="0"/>
    <m/>
    <m/>
    <n v="1"/>
    <n v="0"/>
  </r>
  <r>
    <s v="b133290a-77cc-4aa8-98a6-af28d4fbc346-0000476a-Sales-2057"/>
    <d v="2020-07-27T00:00:00"/>
    <s v="Cash"/>
    <x v="28"/>
    <n v="0.25"/>
    <n v="0"/>
    <m/>
    <m/>
    <n v="1"/>
    <n v="0"/>
  </r>
  <r>
    <s v="b133290a-77cc-4aa8-98a6-af28d4fbc346-0000476a-Sales-2057"/>
    <d v="2020-07-27T00:00:00"/>
    <s v="Cash"/>
    <x v="0"/>
    <n v="1"/>
    <n v="0"/>
    <m/>
    <m/>
    <n v="1"/>
    <n v="0"/>
  </r>
  <r>
    <s v="b133290a-77cc-4aa8-98a6-af28d4fbc346-0000476f-Sales-2062"/>
    <d v="2020-07-27T00:00:00"/>
    <s v="Cash"/>
    <x v="1"/>
    <n v="50"/>
    <n v="0"/>
    <m/>
    <m/>
    <n v="1"/>
    <n v="0"/>
  </r>
  <r>
    <s v="b133290a-77cc-4aa8-98a6-af28d4fbc346-00004774-Sales-2067"/>
    <d v="2020-07-27T00:00:00"/>
    <s v="Cash"/>
    <x v="1"/>
    <n v="15"/>
    <n v="0"/>
    <m/>
    <m/>
    <n v="1"/>
    <n v="0"/>
  </r>
  <r>
    <s v="b133290a-77cc-4aa8-98a6-af28d4fbc346-0000477a-Sales-2073"/>
    <d v="2020-07-27T00:00:00"/>
    <s v="Cash"/>
    <x v="1"/>
    <n v="12"/>
    <n v="0"/>
    <m/>
    <m/>
    <n v="1"/>
    <n v="0"/>
  </r>
  <r>
    <s v="b133290a-77cc-4aa8-98a6-af28d4fbc346-0000477b-Sales-2074"/>
    <d v="2020-07-27T00:00:00"/>
    <s v="Cash"/>
    <x v="1"/>
    <n v="16"/>
    <n v="0"/>
    <m/>
    <m/>
    <n v="1"/>
    <n v="0"/>
  </r>
  <r>
    <s v="b133290a-77cc-4aa8-98a6-af28d4fbc346-0000477d-Sales-2076"/>
    <d v="2020-07-28T00:00:00"/>
    <s v="Sadhu Ram Juna Ram"/>
    <x v="12"/>
    <n v="1"/>
    <n v="0"/>
    <m/>
    <m/>
    <n v="1"/>
    <n v="0"/>
  </r>
  <r>
    <s v="b133290a-77cc-4aa8-98a6-af28d4fbc346-00004783-Sales-2082"/>
    <d v="2020-07-28T00:00:00"/>
    <s v="Cash"/>
    <x v="1"/>
    <n v="8"/>
    <n v="0"/>
    <m/>
    <m/>
    <n v="1"/>
    <n v="0"/>
  </r>
  <r>
    <s v="b133290a-77cc-4aa8-98a6-af28d4fbc346-00004784-Sales-2083"/>
    <d v="2020-07-28T00:00:00"/>
    <s v="Cash"/>
    <x v="4"/>
    <n v="1"/>
    <n v="0"/>
    <m/>
    <m/>
    <n v="1"/>
    <n v="0"/>
  </r>
  <r>
    <s v="b133290a-77cc-4aa8-98a6-af28d4fbc346-00004785-Sales-2084"/>
    <d v="2020-07-28T00:00:00"/>
    <s v="Cash"/>
    <x v="1"/>
    <n v="5"/>
    <n v="0"/>
    <m/>
    <m/>
    <n v="1"/>
    <n v="0"/>
  </r>
  <r>
    <s v="b133290a-77cc-4aa8-98a6-af28d4fbc346-00004785-Sales-2084"/>
    <d v="2020-07-28T00:00:00"/>
    <s v="Cash"/>
    <x v="12"/>
    <n v="0.5"/>
    <n v="0"/>
    <m/>
    <m/>
    <n v="1"/>
    <n v="0"/>
  </r>
  <r>
    <s v="b133290a-77cc-4aa8-98a6-af28d4fbc346-0000478a-Sales-2089"/>
    <d v="2020-07-29T00:00:00"/>
    <s v="Cash"/>
    <x v="23"/>
    <n v="1"/>
    <n v="0"/>
    <m/>
    <m/>
    <n v="1"/>
    <n v="0"/>
  </r>
  <r>
    <s v="b133290a-77cc-4aa8-98a6-af28d4fbc346-0000478a-Sales-2089"/>
    <d v="2020-07-29T00:00:00"/>
    <s v="Cash"/>
    <x v="22"/>
    <n v="1"/>
    <n v="0"/>
    <m/>
    <m/>
    <n v="1"/>
    <n v="0"/>
  </r>
  <r>
    <s v="b133290a-77cc-4aa8-98a6-af28d4fbc346-0000478a-Sales-2089"/>
    <d v="2020-07-29T00:00:00"/>
    <s v="Cash"/>
    <x v="0"/>
    <n v="3"/>
    <n v="0"/>
    <m/>
    <m/>
    <n v="1"/>
    <n v="0"/>
  </r>
  <r>
    <s v="b133290a-77cc-4aa8-98a6-af28d4fbc346-0000478e-Sales-2093"/>
    <d v="2020-07-29T00:00:00"/>
    <s v="Cash"/>
    <x v="17"/>
    <n v="1.5"/>
    <n v="0"/>
    <m/>
    <m/>
    <n v="1"/>
    <n v="0"/>
  </r>
  <r>
    <s v="b133290a-77cc-4aa8-98a6-af28d4fbc346-0000478f-Sales-2094"/>
    <d v="2020-07-29T00:00:00"/>
    <s v="Cash"/>
    <x v="0"/>
    <n v="1"/>
    <n v="0"/>
    <m/>
    <m/>
    <n v="1"/>
    <n v="0"/>
  </r>
  <r>
    <s v="b133290a-77cc-4aa8-98a6-af28d4fbc346-00004792-Sales-2097"/>
    <d v="2020-07-29T00:00:00"/>
    <s v="Cash"/>
    <x v="17"/>
    <n v="0.5"/>
    <n v="0"/>
    <m/>
    <m/>
    <n v="1"/>
    <n v="0"/>
  </r>
  <r>
    <s v="b133290a-77cc-4aa8-98a6-af28d4fbc346-00004797-Sales-2102"/>
    <d v="2020-07-29T00:00:00"/>
    <s v="Subash Chand Ishwar Chand"/>
    <x v="17"/>
    <n v="0.5"/>
    <n v="0"/>
    <m/>
    <m/>
    <n v="1"/>
    <n v="0"/>
  </r>
  <r>
    <s v="b133290a-77cc-4aa8-98a6-af28d4fbc346-00004798-Sales-2103"/>
    <d v="2020-07-29T00:00:00"/>
    <s v="Subash Chand Ishwar Chand"/>
    <x v="17"/>
    <n v="5"/>
    <n v="0"/>
    <m/>
    <m/>
    <n v="1"/>
    <n v="0"/>
  </r>
  <r>
    <s v="b133290a-77cc-4aa8-98a6-af28d4fbc346-0000479e-Sales-2109"/>
    <d v="2020-07-29T00:00:00"/>
    <s v="Cash"/>
    <x v="1"/>
    <n v="50"/>
    <n v="0"/>
    <m/>
    <m/>
    <n v="1"/>
    <n v="0"/>
  </r>
  <r>
    <s v="b133290a-77cc-4aa8-98a6-af28d4fbc346-000047a1-Sales-2112"/>
    <d v="2020-07-29T00:00:00"/>
    <s v="Cash"/>
    <x v="1"/>
    <n v="8"/>
    <n v="0"/>
    <m/>
    <m/>
    <n v="1"/>
    <n v="0"/>
  </r>
  <r>
    <s v="b133290a-77cc-4aa8-98a6-af28d4fbc346-000047a2-Sales-2113"/>
    <d v="2020-07-29T00:00:00"/>
    <s v="Cash"/>
    <x v="1"/>
    <n v="10"/>
    <n v="0"/>
    <m/>
    <m/>
    <n v="1"/>
    <n v="0"/>
  </r>
  <r>
    <s v="b133290a-77cc-4aa8-98a6-af28d4fbc346-000047b7-Sales-2131"/>
    <d v="2020-07-31T00:00:00"/>
    <s v="Ashoka Trading Co."/>
    <x v="1"/>
    <n v="8"/>
    <n v="0"/>
    <m/>
    <m/>
    <n v="1"/>
    <n v="0"/>
  </r>
  <r>
    <s v="b133290a-77cc-4aa8-98a6-af28d4fbc346-000047c0-Sales-2139"/>
    <d v="2020-07-31T00:00:00"/>
    <s v="Cash"/>
    <x v="19"/>
    <n v="0.1"/>
    <n v="0"/>
    <m/>
    <m/>
    <n v="1"/>
    <n v="0"/>
  </r>
  <r>
    <s v="b133290a-77cc-4aa8-98a6-af28d4fbc346-000047d6-Sales-2161"/>
    <d v="2020-07-31T00:00:00"/>
    <s v="Cash"/>
    <x v="12"/>
    <n v="3"/>
    <n v="0"/>
    <m/>
    <m/>
    <n v="1"/>
    <n v="0"/>
  </r>
  <r>
    <s v="b133290a-77cc-4aa8-98a6-af28d4fbc346-000047de-Sales-2169"/>
    <d v="2020-08-01T00:00:00"/>
    <s v="Cash"/>
    <x v="3"/>
    <n v="1"/>
    <n v="0"/>
    <m/>
    <m/>
    <n v="1"/>
    <n v="0"/>
  </r>
  <r>
    <s v="b133290a-77cc-4aa8-98a6-af28d4fbc346-000047df-Sales-2170"/>
    <d v="2020-08-01T00:00:00"/>
    <s v="Cash"/>
    <x v="3"/>
    <n v="1"/>
    <n v="0"/>
    <m/>
    <m/>
    <n v="1"/>
    <n v="0"/>
  </r>
  <r>
    <s v="b133290a-77cc-4aa8-98a6-af28d4fbc346-000047f2-Sales-2187"/>
    <d v="2020-08-01T00:00:00"/>
    <s v="Cash"/>
    <x v="1"/>
    <n v="28"/>
    <n v="0"/>
    <m/>
    <m/>
    <n v="1"/>
    <n v="0"/>
  </r>
  <r>
    <s v="b133290a-77cc-4aa8-98a6-af28d4fbc346-000047f4-Sales-2189"/>
    <d v="2020-08-01T00:00:00"/>
    <s v="Cash"/>
    <x v="0"/>
    <n v="1"/>
    <n v="0"/>
    <m/>
    <m/>
    <n v="1"/>
    <n v="0"/>
  </r>
  <r>
    <s v="b133290a-77cc-4aa8-98a6-af28d4fbc346-000047fb-Sales-2196"/>
    <d v="2020-08-01T00:00:00"/>
    <s v="Cash"/>
    <x v="1"/>
    <n v="8"/>
    <n v="0"/>
    <m/>
    <m/>
    <n v="1"/>
    <n v="0"/>
  </r>
  <r>
    <s v="b133290a-77cc-4aa8-98a6-af28d4fbc346-00004804-Sales-2205"/>
    <d v="2020-08-01T00:00:00"/>
    <s v="Cash"/>
    <x v="17"/>
    <n v="1.5"/>
    <n v="0"/>
    <m/>
    <m/>
    <n v="1"/>
    <n v="0"/>
  </r>
  <r>
    <s v="b133290a-77cc-4aa8-98a6-af28d4fbc346-00004804-Sales-2205"/>
    <d v="2020-08-01T00:00:00"/>
    <s v="Cash"/>
    <x v="0"/>
    <n v="1"/>
    <n v="0"/>
    <m/>
    <m/>
    <n v="1"/>
    <n v="0"/>
  </r>
  <r>
    <s v="b133290a-77cc-4aa8-98a6-af28d4fbc346-0000480f-Sales-466"/>
    <d v="2020-07-22T00:00:00"/>
    <s v="Sharma Trading Co. Noch"/>
    <x v="1"/>
    <n v="250"/>
    <n v="0"/>
    <m/>
    <m/>
    <n v="1"/>
    <n v="0"/>
  </r>
  <r>
    <s v="b133290a-77cc-4aa8-98a6-af28d4fbc346-00004811-Sales-468"/>
    <d v="2020-07-23T00:00:00"/>
    <s v="Raj Pal Trading Co. Dhand"/>
    <x v="1"/>
    <n v="100"/>
    <n v="0"/>
    <m/>
    <m/>
    <n v="1"/>
    <n v="0"/>
  </r>
  <r>
    <s v="b133290a-77cc-4aa8-98a6-af28d4fbc346-00004812-Sales-469"/>
    <d v="2020-07-27T00:00:00"/>
    <s v="Raj Pal Trading Co. Dhand"/>
    <x v="1"/>
    <n v="80"/>
    <n v="0"/>
    <m/>
    <m/>
    <n v="1"/>
    <n v="0"/>
  </r>
  <r>
    <s v="b133290a-77cc-4aa8-98a6-af28d4fbc346-00004813-Sales-470"/>
    <d v="2020-07-27T00:00:00"/>
    <s v="Subham Kisan  Sewa Kender Kakar Kumda"/>
    <x v="1"/>
    <n v="375"/>
    <n v="0"/>
    <m/>
    <m/>
    <n v="1"/>
    <n v="0"/>
  </r>
  <r>
    <s v="b133290a-77cc-4aa8-98a6-af28d4fbc346-00004813-Sales-470"/>
    <d v="2020-07-27T00:00:00"/>
    <s v="Subham Kisan  Sewa Kender Kakar Kumda"/>
    <x v="12"/>
    <n v="30"/>
    <n v="0"/>
    <m/>
    <m/>
    <n v="1"/>
    <n v="0"/>
  </r>
  <r>
    <s v="b133290a-77cc-4aa8-98a6-af28d4fbc346-00004814-Sales-471"/>
    <d v="2020-07-27T00:00:00"/>
    <s v="Raj Pal Trading Co. Dhand"/>
    <x v="1"/>
    <n v="80"/>
    <n v="0"/>
    <m/>
    <m/>
    <n v="1"/>
    <n v="0"/>
  </r>
  <r>
    <s v="b133290a-77cc-4aa8-98a6-af28d4fbc346-00004818-Sales-475"/>
    <d v="2020-07-31T00:00:00"/>
    <s v="Subham Kisan  Sewa Kender Kakar Kumda"/>
    <x v="17"/>
    <n v="10"/>
    <n v="0"/>
    <m/>
    <m/>
    <n v="1"/>
    <n v="0"/>
  </r>
  <r>
    <s v="b133290a-77cc-4aa8-98a6-af28d4fbc346-00004864-Sales-2212"/>
    <d v="2020-08-03T00:00:00"/>
    <s v="Subash Chand Ishwar Chand"/>
    <x v="12"/>
    <n v="0.5"/>
    <n v="0"/>
    <m/>
    <m/>
    <n v="1"/>
    <n v="0"/>
  </r>
  <r>
    <s v="b133290a-77cc-4aa8-98a6-af28d4fbc346-00004866-Sales-2214"/>
    <d v="2020-08-03T00:00:00"/>
    <s v="Cash"/>
    <x v="1"/>
    <n v="20"/>
    <n v="0"/>
    <m/>
    <m/>
    <n v="1"/>
    <n v="0"/>
  </r>
  <r>
    <s v="b133290a-77cc-4aa8-98a6-af28d4fbc346-00004867-Sales-2215"/>
    <d v="2020-08-03T00:00:00"/>
    <s v="Cash"/>
    <x v="1"/>
    <n v="16"/>
    <n v="0"/>
    <m/>
    <m/>
    <n v="1"/>
    <n v="0"/>
  </r>
  <r>
    <s v="b133290a-77cc-4aa8-98a6-af28d4fbc346-00004868-Sales-2216"/>
    <d v="2020-08-03T00:00:00"/>
    <s v="Cash"/>
    <x v="0"/>
    <n v="1"/>
    <n v="0"/>
    <m/>
    <m/>
    <n v="1"/>
    <n v="0"/>
  </r>
  <r>
    <s v="b133290a-77cc-4aa8-98a6-af28d4fbc346-0000486a-Sales-2218"/>
    <d v="2020-08-03T00:00:00"/>
    <s v="Cash"/>
    <x v="12"/>
    <n v="0.5"/>
    <n v="0"/>
    <m/>
    <m/>
    <n v="1"/>
    <n v="0"/>
  </r>
  <r>
    <s v="b133290a-77cc-4aa8-98a6-af28d4fbc346-0000486d-Sales-2221"/>
    <d v="2020-08-03T00:00:00"/>
    <s v="Cash"/>
    <x v="1"/>
    <n v="93"/>
    <n v="0"/>
    <m/>
    <m/>
    <n v="1"/>
    <n v="0"/>
  </r>
  <r>
    <s v="b133290a-77cc-4aa8-98a6-af28d4fbc346-00004874-Sales-2228"/>
    <d v="2020-08-03T00:00:00"/>
    <s v="Cash"/>
    <x v="12"/>
    <n v="0.5"/>
    <n v="0"/>
    <m/>
    <m/>
    <n v="1"/>
    <n v="0"/>
  </r>
  <r>
    <s v="b133290a-77cc-4aa8-98a6-af28d4fbc346-00004877-Sales-2231"/>
    <d v="2020-08-03T00:00:00"/>
    <s v="Cash"/>
    <x v="0"/>
    <n v="1"/>
    <n v="0"/>
    <m/>
    <m/>
    <n v="1"/>
    <n v="0"/>
  </r>
  <r>
    <s v="b133290a-77cc-4aa8-98a6-af28d4fbc346-00004885-Sales-2245"/>
    <d v="2020-08-04T00:00:00"/>
    <s v="Cash"/>
    <x v="0"/>
    <n v="3"/>
    <n v="0"/>
    <m/>
    <m/>
    <n v="1"/>
    <n v="0"/>
  </r>
  <r>
    <s v="b133290a-77cc-4aa8-98a6-af28d4fbc346-00004886-Sales-2246"/>
    <d v="2020-08-04T00:00:00"/>
    <s v="Cash"/>
    <x v="0"/>
    <n v="1"/>
    <n v="0"/>
    <m/>
    <m/>
    <n v="1"/>
    <n v="0"/>
  </r>
  <r>
    <s v="b133290a-77cc-4aa8-98a6-af28d4fbc346-0000488b-Sales-2251"/>
    <d v="2020-08-04T00:00:00"/>
    <s v="New Rana Trading Co."/>
    <x v="18"/>
    <n v="1"/>
    <n v="0"/>
    <m/>
    <m/>
    <n v="1"/>
    <n v="0"/>
  </r>
  <r>
    <s v="b133290a-77cc-4aa8-98a6-af28d4fbc346-0000488b-Sales-2251"/>
    <d v="2020-08-04T00:00:00"/>
    <s v="New Rana Trading Co."/>
    <x v="3"/>
    <n v="1"/>
    <n v="0"/>
    <m/>
    <m/>
    <n v="1"/>
    <n v="0"/>
  </r>
  <r>
    <s v="b133290a-77cc-4aa8-98a6-af28d4fbc346-0000488c-Sales-2252"/>
    <d v="2020-08-04T00:00:00"/>
    <s v="Cash"/>
    <x v="28"/>
    <n v="0.75"/>
    <n v="0"/>
    <m/>
    <m/>
    <n v="1"/>
    <n v="0"/>
  </r>
  <r>
    <s v="b133290a-77cc-4aa8-98a6-af28d4fbc346-00004890-Sales-2256"/>
    <d v="2020-08-04T00:00:00"/>
    <s v="Cash"/>
    <x v="1"/>
    <n v="30"/>
    <n v="0"/>
    <m/>
    <m/>
    <n v="1"/>
    <n v="0"/>
  </r>
  <r>
    <s v="b133290a-77cc-4aa8-98a6-af28d4fbc346-00004898-Sales-2263"/>
    <d v="2020-08-05T00:00:00"/>
    <s v="Anil Trading Co."/>
    <x v="1"/>
    <n v="4"/>
    <n v="0"/>
    <m/>
    <m/>
    <n v="1"/>
    <n v="0"/>
  </r>
  <r>
    <s v="b133290a-77cc-4aa8-98a6-af28d4fbc346-0000489c-Sales-2267"/>
    <d v="2020-08-05T00:00:00"/>
    <s v="Cash"/>
    <x v="1"/>
    <n v="20"/>
    <n v="0"/>
    <m/>
    <m/>
    <n v="1"/>
    <n v="0"/>
  </r>
  <r>
    <s v="b133290a-77cc-4aa8-98a6-af28d4fbc346-000048a0-Sales-2271"/>
    <d v="2020-08-05T00:00:00"/>
    <s v="Cash"/>
    <x v="1"/>
    <n v="20"/>
    <n v="0"/>
    <m/>
    <m/>
    <n v="1"/>
    <n v="0"/>
  </r>
  <r>
    <s v="b133290a-77cc-4aa8-98a6-af28d4fbc346-000048a1-Sales-2272"/>
    <d v="2020-08-05T00:00:00"/>
    <s v="Cash"/>
    <x v="1"/>
    <n v="24"/>
    <n v="0"/>
    <m/>
    <m/>
    <n v="1"/>
    <n v="0"/>
  </r>
  <r>
    <s v="b133290a-77cc-4aa8-98a6-af28d4fbc346-000048a4-Sales-2275"/>
    <d v="2020-08-05T00:00:00"/>
    <s v="Cash"/>
    <x v="17"/>
    <n v="2.5"/>
    <n v="0"/>
    <m/>
    <m/>
    <n v="1"/>
    <n v="0"/>
  </r>
  <r>
    <s v="b133290a-77cc-4aa8-98a6-af28d4fbc346-000048a4-Sales-2275"/>
    <d v="2020-08-05T00:00:00"/>
    <s v="Cash"/>
    <x v="0"/>
    <n v="11"/>
    <n v="0"/>
    <m/>
    <m/>
    <n v="1"/>
    <n v="0"/>
  </r>
  <r>
    <s v="b133290a-77cc-4aa8-98a6-af28d4fbc346-000048a5-Sales-2276"/>
    <d v="2020-08-05T00:00:00"/>
    <s v="Cash"/>
    <x v="1"/>
    <n v="12"/>
    <n v="0"/>
    <m/>
    <m/>
    <n v="1"/>
    <n v="0"/>
  </r>
  <r>
    <s v="b133290a-77cc-4aa8-98a6-af28d4fbc346-000048a7-Sales-2278"/>
    <d v="2020-08-05T00:00:00"/>
    <s v="Cash"/>
    <x v="28"/>
    <n v="0.25"/>
    <n v="0"/>
    <m/>
    <m/>
    <n v="1"/>
    <n v="0"/>
  </r>
  <r>
    <s v="b133290a-77cc-4aa8-98a6-af28d4fbc346-000048ad-Sales-2284"/>
    <d v="2020-08-06T00:00:00"/>
    <s v="Subash Chand Ishwar Chand"/>
    <x v="0"/>
    <n v="1"/>
    <n v="0"/>
    <m/>
    <m/>
    <n v="1"/>
    <n v="0"/>
  </r>
  <r>
    <s v="b133290a-77cc-4aa8-98a6-af28d4fbc346-000048b0-Sales-2287"/>
    <d v="2020-08-06T00:00:00"/>
    <s v="Subash Chand Ishwar Chand"/>
    <x v="0"/>
    <n v="1"/>
    <n v="0"/>
    <m/>
    <m/>
    <n v="1"/>
    <n v="0"/>
  </r>
  <r>
    <s v="b133290a-77cc-4aa8-98a6-af28d4fbc346-000048b2-Sales-2289"/>
    <d v="2020-08-06T00:00:00"/>
    <s v="Cash"/>
    <x v="0"/>
    <n v="1"/>
    <n v="0"/>
    <m/>
    <m/>
    <n v="1"/>
    <n v="0"/>
  </r>
  <r>
    <s v="b133290a-77cc-4aa8-98a6-af28d4fbc346-000048b3-Sales-2290"/>
    <d v="2020-08-06T00:00:00"/>
    <s v="Cash"/>
    <x v="4"/>
    <n v="1"/>
    <n v="0"/>
    <m/>
    <m/>
    <n v="1"/>
    <n v="0"/>
  </r>
  <r>
    <s v="b133290a-77cc-4aa8-98a6-af28d4fbc346-000048b3-Sales-2290"/>
    <d v="2020-08-06T00:00:00"/>
    <s v="Cash"/>
    <x v="1"/>
    <n v="20"/>
    <n v="0"/>
    <m/>
    <m/>
    <n v="1"/>
    <n v="0"/>
  </r>
  <r>
    <s v="b133290a-77cc-4aa8-98a6-af28d4fbc346-000048b4-Sales-2291"/>
    <d v="2020-08-06T00:00:00"/>
    <s v="Cash"/>
    <x v="4"/>
    <n v="1"/>
    <n v="0"/>
    <m/>
    <m/>
    <n v="1"/>
    <n v="0"/>
  </r>
  <r>
    <s v="b133290a-77cc-4aa8-98a6-af28d4fbc346-000048bf-Sales-2302"/>
    <d v="2020-08-06T00:00:00"/>
    <s v="Cash"/>
    <x v="0"/>
    <n v="1"/>
    <n v="0"/>
    <m/>
    <m/>
    <n v="1"/>
    <n v="0"/>
  </r>
  <r>
    <s v="b133290a-77cc-4aa8-98a6-af28d4fbc346-000048c7-Sales-2310"/>
    <d v="2020-08-07T00:00:00"/>
    <s v="Cash"/>
    <x v="16"/>
    <n v="0.5"/>
    <n v="0"/>
    <m/>
    <m/>
    <n v="1"/>
    <n v="0"/>
  </r>
  <r>
    <s v="b133290a-77cc-4aa8-98a6-af28d4fbc346-000048c7-Sales-2310"/>
    <d v="2020-08-07T00:00:00"/>
    <s v="Cash"/>
    <x v="1"/>
    <n v="8"/>
    <n v="0"/>
    <m/>
    <m/>
    <n v="1"/>
    <n v="0"/>
  </r>
  <r>
    <s v="b133290a-77cc-4aa8-98a6-af28d4fbc346-000048c8-Sales-2311"/>
    <d v="2020-08-07T00:00:00"/>
    <s v="Cash"/>
    <x v="1"/>
    <n v="5"/>
    <n v="0"/>
    <m/>
    <m/>
    <n v="1"/>
    <n v="0"/>
  </r>
  <r>
    <s v="b133290a-77cc-4aa8-98a6-af28d4fbc346-000048c9-Sales-2312"/>
    <d v="2020-08-07T00:00:00"/>
    <s v="Cash"/>
    <x v="3"/>
    <n v="1"/>
    <n v="0"/>
    <m/>
    <m/>
    <n v="1"/>
    <n v="0"/>
  </r>
  <r>
    <s v="b133290a-77cc-4aa8-98a6-af28d4fbc346-000048ca-Sales-2313"/>
    <d v="2020-08-07T00:00:00"/>
    <s v="Cash"/>
    <x v="4"/>
    <n v="2"/>
    <n v="0"/>
    <m/>
    <m/>
    <n v="1"/>
    <n v="0"/>
  </r>
  <r>
    <s v="b133290a-77cc-4aa8-98a6-af28d4fbc346-000048d0-Sales-2319"/>
    <d v="2020-08-07T00:00:00"/>
    <s v="Anil Trading Co."/>
    <x v="1"/>
    <n v="20"/>
    <n v="0"/>
    <m/>
    <m/>
    <n v="1"/>
    <n v="0"/>
  </r>
  <r>
    <s v="b133290a-77cc-4aa8-98a6-af28d4fbc346-000048d3-Sales-2322"/>
    <d v="2020-08-08T00:00:00"/>
    <s v="Baldev Singh Faral"/>
    <x v="28"/>
    <n v="1.75"/>
    <n v="0"/>
    <m/>
    <m/>
    <n v="1"/>
    <n v="0"/>
  </r>
  <r>
    <s v="b133290a-77cc-4aa8-98a6-af28d4fbc346-000048d7-Sales-2324"/>
    <d v="2020-08-08T00:00:00"/>
    <s v="Sadhu Ram Juna Ram"/>
    <x v="2"/>
    <n v="1.25"/>
    <n v="0"/>
    <m/>
    <m/>
    <n v="1"/>
    <n v="0"/>
  </r>
  <r>
    <s v="b133290a-77cc-4aa8-98a6-af28d4fbc346-000048d8-Sales-2325"/>
    <d v="2020-08-08T00:00:00"/>
    <s v="New Rana Trading Co."/>
    <x v="1"/>
    <n v="8"/>
    <n v="0"/>
    <m/>
    <m/>
    <n v="1"/>
    <n v="0"/>
  </r>
  <r>
    <s v="b133290a-77cc-4aa8-98a6-af28d4fbc346-000048dc-Sales-2328"/>
    <d v="2020-08-08T00:00:00"/>
    <s v="Cash"/>
    <x v="15"/>
    <n v="1"/>
    <n v="0"/>
    <m/>
    <m/>
    <n v="1"/>
    <n v="0"/>
  </r>
  <r>
    <s v="b133290a-77cc-4aa8-98a6-af28d4fbc346-000048dd-Sales-2329"/>
    <d v="2020-08-08T00:00:00"/>
    <s v="Cash"/>
    <x v="2"/>
    <n v="2"/>
    <n v="0"/>
    <m/>
    <m/>
    <n v="1"/>
    <n v="0"/>
  </r>
  <r>
    <s v="b133290a-77cc-4aa8-98a6-af28d4fbc346-000048df-Sales-2331"/>
    <d v="2020-08-08T00:00:00"/>
    <s v="Cash"/>
    <x v="15"/>
    <n v="1"/>
    <n v="0"/>
    <m/>
    <m/>
    <n v="1"/>
    <n v="0"/>
  </r>
  <r>
    <s v="b133290a-77cc-4aa8-98a6-af28d4fbc346-000048df-Sales-2331"/>
    <d v="2020-08-08T00:00:00"/>
    <s v="Cash"/>
    <x v="1"/>
    <n v="25"/>
    <n v="0"/>
    <m/>
    <m/>
    <n v="1"/>
    <n v="0"/>
  </r>
  <r>
    <s v="b133290a-77cc-4aa8-98a6-af28d4fbc346-000048e2-Sales-2334"/>
    <d v="2020-08-08T00:00:00"/>
    <s v="Cash"/>
    <x v="0"/>
    <n v="1"/>
    <n v="0"/>
    <m/>
    <m/>
    <n v="1"/>
    <n v="0"/>
  </r>
  <r>
    <s v="b133290a-77cc-4aa8-98a6-af28d4fbc346-000048e2-Sales-2334"/>
    <d v="2020-08-08T00:00:00"/>
    <s v="Cash"/>
    <x v="12"/>
    <n v="0.5"/>
    <n v="0"/>
    <m/>
    <m/>
    <n v="1"/>
    <n v="0"/>
  </r>
  <r>
    <s v="b133290a-77cc-4aa8-98a6-af28d4fbc346-000048e4-Sales-2336"/>
    <d v="2020-08-10T00:00:00"/>
    <s v="New Rana Trading Co."/>
    <x v="28"/>
    <n v="0.25"/>
    <n v="0"/>
    <m/>
    <m/>
    <n v="1"/>
    <n v="0"/>
  </r>
  <r>
    <s v="b133290a-77cc-4aa8-98a6-af28d4fbc346-000048e8-Sales-2340"/>
    <d v="2020-08-10T00:00:00"/>
    <s v="Krishan Lal Bandrana"/>
    <x v="13"/>
    <n v="13"/>
    <n v="0"/>
    <m/>
    <m/>
    <n v="1"/>
    <n v="0"/>
  </r>
  <r>
    <s v="b133290a-77cc-4aa8-98a6-af28d4fbc346-000048e8-Sales-2340"/>
    <d v="2020-08-10T00:00:00"/>
    <s v="Krishan Lal Bandrana"/>
    <x v="18"/>
    <n v="1"/>
    <n v="0"/>
    <m/>
    <m/>
    <n v="1"/>
    <n v="0"/>
  </r>
  <r>
    <s v="b133290a-77cc-4aa8-98a6-af28d4fbc346-000048e8-Sales-2340"/>
    <d v="2020-08-10T00:00:00"/>
    <s v="Krishan Lal Bandrana"/>
    <x v="2"/>
    <n v="8.5"/>
    <n v="0"/>
    <m/>
    <m/>
    <n v="1"/>
    <n v="0"/>
  </r>
  <r>
    <s v="b133290a-77cc-4aa8-98a6-af28d4fbc346-000048e9-Sales-2341"/>
    <d v="2020-08-10T00:00:00"/>
    <s v="Cash"/>
    <x v="13"/>
    <n v="2.5"/>
    <n v="0"/>
    <m/>
    <m/>
    <n v="1"/>
    <n v="0"/>
  </r>
  <r>
    <s v="b133290a-77cc-4aa8-98a6-af28d4fbc346-000048e9-Sales-2341"/>
    <d v="2020-08-10T00:00:00"/>
    <s v="Cash"/>
    <x v="2"/>
    <n v="1.25"/>
    <n v="0"/>
    <m/>
    <m/>
    <n v="1"/>
    <n v="0"/>
  </r>
  <r>
    <s v="b133290a-77cc-4aa8-98a6-af28d4fbc346-000048ea-Sales-2342"/>
    <d v="2020-08-10T00:00:00"/>
    <s v="Cash"/>
    <x v="13"/>
    <n v="4.5"/>
    <n v="0"/>
    <m/>
    <m/>
    <n v="1"/>
    <n v="0"/>
  </r>
  <r>
    <s v="b133290a-77cc-4aa8-98a6-af28d4fbc346-000048ea-Sales-2342"/>
    <d v="2020-08-10T00:00:00"/>
    <s v="Cash"/>
    <x v="2"/>
    <n v="3"/>
    <n v="0"/>
    <m/>
    <m/>
    <n v="1"/>
    <n v="0"/>
  </r>
  <r>
    <s v="b133290a-77cc-4aa8-98a6-af28d4fbc346-000048ec-Sales-2344"/>
    <d v="2020-08-10T00:00:00"/>
    <s v="Cash"/>
    <x v="4"/>
    <n v="2"/>
    <n v="0"/>
    <m/>
    <m/>
    <n v="1"/>
    <n v="0"/>
  </r>
  <r>
    <s v="b133290a-77cc-4aa8-98a6-af28d4fbc346-000048ed-Sales-2345"/>
    <d v="2020-08-10T00:00:00"/>
    <s v="Cash"/>
    <x v="28"/>
    <n v="0.25"/>
    <n v="0"/>
    <m/>
    <m/>
    <n v="1"/>
    <n v="0"/>
  </r>
  <r>
    <s v="b133290a-77cc-4aa8-98a6-af28d4fbc346-000048f6-Sales-2354"/>
    <d v="2020-08-10T00:00:00"/>
    <s v="Cash"/>
    <x v="0"/>
    <n v="2"/>
    <n v="0"/>
    <m/>
    <m/>
    <n v="1"/>
    <n v="0"/>
  </r>
  <r>
    <s v="b133290a-77cc-4aa8-98a6-af28d4fbc346-000048fa-Sales-2358"/>
    <d v="2020-08-10T00:00:00"/>
    <s v="New Rana Trading Co."/>
    <x v="28"/>
    <n v="0.25"/>
    <n v="0"/>
    <m/>
    <m/>
    <n v="1"/>
    <n v="0"/>
  </r>
  <r>
    <s v="b133290a-77cc-4aa8-98a6-af28d4fbc346-000048fb-Sales-2359"/>
    <d v="2020-08-10T00:00:00"/>
    <s v="Cash"/>
    <x v="30"/>
    <n v="1"/>
    <n v="0"/>
    <m/>
    <m/>
    <n v="1"/>
    <n v="0"/>
  </r>
  <r>
    <s v="b133290a-77cc-4aa8-98a6-af28d4fbc346-000048fd-Sales-2361"/>
    <d v="2020-08-10T00:00:00"/>
    <s v="Cash"/>
    <x v="28"/>
    <n v="0.5"/>
    <n v="0"/>
    <m/>
    <m/>
    <n v="1"/>
    <n v="0"/>
  </r>
  <r>
    <s v="b133290a-77cc-4aa8-98a6-af28d4fbc346-00004901-Sales-2365"/>
    <d v="2020-08-10T00:00:00"/>
    <s v="Cash"/>
    <x v="28"/>
    <n v="0.25"/>
    <n v="0"/>
    <m/>
    <m/>
    <n v="1"/>
    <n v="0"/>
  </r>
  <r>
    <s v="b133290a-77cc-4aa8-98a6-af28d4fbc346-00004903-Sales-2367"/>
    <d v="2020-08-10T00:00:00"/>
    <s v="Cash"/>
    <x v="1"/>
    <n v="4"/>
    <n v="0"/>
    <m/>
    <m/>
    <n v="1"/>
    <n v="0"/>
  </r>
  <r>
    <s v="b133290a-77cc-4aa8-98a6-af28d4fbc346-00004908-Sales-479"/>
    <d v="2020-08-03T00:00:00"/>
    <s v="Ram Ji Pesticides Kaithal"/>
    <x v="1"/>
    <n v="56"/>
    <n v="0"/>
    <m/>
    <m/>
    <n v="1"/>
    <n v="0"/>
  </r>
  <r>
    <s v="b133290a-77cc-4aa8-98a6-af28d4fbc346-00004911-Sales-489"/>
    <d v="2020-08-07T00:00:00"/>
    <s v="National Traders Kkr"/>
    <x v="30"/>
    <n v="15"/>
    <n v="0"/>
    <m/>
    <m/>
    <n v="1"/>
    <n v="0"/>
  </r>
  <r>
    <s v="b133290a-77cc-4aa8-98a6-af28d4fbc346-00004911-Sales-489"/>
    <d v="2020-08-07T00:00:00"/>
    <s v="National Traders Kkr"/>
    <x v="3"/>
    <n v="2"/>
    <n v="0"/>
    <m/>
    <m/>
    <n v="1"/>
    <n v="0"/>
  </r>
  <r>
    <s v="b133290a-77cc-4aa8-98a6-af28d4fbc346-00004911-Sales-489"/>
    <d v="2020-08-07T00:00:00"/>
    <s v="National Traders Kkr"/>
    <x v="2"/>
    <n v="15"/>
    <n v="0"/>
    <m/>
    <m/>
    <n v="1"/>
    <n v="0"/>
  </r>
  <r>
    <s v="b133290a-77cc-4aa8-98a6-af28d4fbc346-00004912-Sales-490"/>
    <d v="2020-08-07T00:00:00"/>
    <s v="Akam Pesticides"/>
    <x v="18"/>
    <n v="5"/>
    <n v="0"/>
    <m/>
    <m/>
    <n v="1"/>
    <n v="0"/>
  </r>
  <r>
    <s v="b133290a-77cc-4aa8-98a6-af28d4fbc346-00004912-Sales-490"/>
    <d v="2020-08-07T00:00:00"/>
    <s v="Akam Pesticides"/>
    <x v="30"/>
    <n v="5"/>
    <n v="0"/>
    <m/>
    <m/>
    <n v="1"/>
    <n v="0"/>
  </r>
  <r>
    <s v="b133290a-77cc-4aa8-98a6-af28d4fbc346-00004951-Sales-2370"/>
    <d v="2020-08-11T00:00:00"/>
    <s v="Cash"/>
    <x v="2"/>
    <n v="3"/>
    <n v="0"/>
    <m/>
    <m/>
    <n v="1"/>
    <n v="0"/>
  </r>
  <r>
    <s v="b133290a-77cc-4aa8-98a6-af28d4fbc346-00004956-Sales-2375"/>
    <d v="2020-08-11T00:00:00"/>
    <s v="Kuldeep Kumar Sachin Kumar"/>
    <x v="28"/>
    <n v="2.5"/>
    <n v="0"/>
    <m/>
    <m/>
    <n v="1"/>
    <n v="0"/>
  </r>
  <r>
    <s v="b133290a-77cc-4aa8-98a6-af28d4fbc346-00004959-Sales-2378"/>
    <d v="2020-08-11T00:00:00"/>
    <s v="Cash"/>
    <x v="2"/>
    <n v="0.25"/>
    <n v="0"/>
    <m/>
    <m/>
    <n v="1"/>
    <n v="0"/>
  </r>
  <r>
    <s v="b133290a-77cc-4aa8-98a6-af28d4fbc346-0000495b-Sales-2380"/>
    <d v="2020-08-11T00:00:00"/>
    <s v="Cash"/>
    <x v="4"/>
    <n v="1"/>
    <n v="0"/>
    <m/>
    <m/>
    <n v="1"/>
    <n v="0"/>
  </r>
  <r>
    <s v="b133290a-77cc-4aa8-98a6-af28d4fbc346-0000495e-Sales-2383"/>
    <d v="2020-08-12T00:00:00"/>
    <s v="Cash"/>
    <x v="4"/>
    <n v="3"/>
    <n v="0"/>
    <m/>
    <m/>
    <n v="1"/>
    <n v="0"/>
  </r>
  <r>
    <s v="b133290a-77cc-4aa8-98a6-af28d4fbc346-0000495e-Sales-2383"/>
    <d v="2020-08-12T00:00:00"/>
    <s v="Cash"/>
    <x v="3"/>
    <n v="1"/>
    <n v="0"/>
    <m/>
    <m/>
    <n v="1"/>
    <n v="0"/>
  </r>
  <r>
    <s v="b133290a-77cc-4aa8-98a6-af28d4fbc346-0000495e-Sales-2383"/>
    <d v="2020-08-12T00:00:00"/>
    <s v="Cash"/>
    <x v="15"/>
    <n v="3"/>
    <n v="0"/>
    <m/>
    <m/>
    <n v="1"/>
    <n v="0"/>
  </r>
  <r>
    <s v="b133290a-77cc-4aa8-98a6-af28d4fbc346-00004965-Sales-2390"/>
    <d v="2020-08-12T00:00:00"/>
    <s v="Cash"/>
    <x v="1"/>
    <n v="75"/>
    <n v="0"/>
    <m/>
    <m/>
    <n v="1"/>
    <n v="0"/>
  </r>
  <r>
    <s v="b133290a-77cc-4aa8-98a6-af28d4fbc346-0000496e-Sales-2399"/>
    <d v="2020-08-13T00:00:00"/>
    <s v="Jai Shri Ram Trading Co."/>
    <x v="1"/>
    <n v="12"/>
    <n v="0"/>
    <m/>
    <m/>
    <n v="1"/>
    <n v="0"/>
  </r>
  <r>
    <s v="b133290a-77cc-4aa8-98a6-af28d4fbc346-00004970-Sales-2401"/>
    <d v="2020-08-13T00:00:00"/>
    <s v="Cash"/>
    <x v="4"/>
    <n v="1"/>
    <n v="0"/>
    <m/>
    <m/>
    <n v="1"/>
    <n v="0"/>
  </r>
  <r>
    <s v="b133290a-77cc-4aa8-98a6-af28d4fbc346-00004971-Sales-2402"/>
    <d v="2020-08-13T00:00:00"/>
    <s v="Cash"/>
    <x v="13"/>
    <n v="0.25"/>
    <n v="0"/>
    <m/>
    <m/>
    <n v="1"/>
    <n v="0"/>
  </r>
  <r>
    <s v="b133290a-77cc-4aa8-98a6-af28d4fbc346-00004971-Sales-2402"/>
    <d v="2020-08-13T00:00:00"/>
    <s v="Cash"/>
    <x v="2"/>
    <n v="0.16"/>
    <n v="0"/>
    <m/>
    <m/>
    <n v="1"/>
    <n v="0"/>
  </r>
  <r>
    <s v="b133290a-77cc-4aa8-98a6-af28d4fbc346-00004974-Sales-2405"/>
    <d v="2020-08-13T00:00:00"/>
    <s v="Cash"/>
    <x v="1"/>
    <n v="8"/>
    <n v="0"/>
    <m/>
    <m/>
    <n v="1"/>
    <n v="0"/>
  </r>
  <r>
    <s v="b133290a-77cc-4aa8-98a6-af28d4fbc346-00004982-Sales-2418"/>
    <d v="2020-08-13T00:00:00"/>
    <s v="Cash"/>
    <x v="0"/>
    <n v="5"/>
    <n v="0"/>
    <m/>
    <m/>
    <n v="1"/>
    <n v="0"/>
  </r>
  <r>
    <s v="b133290a-77cc-4aa8-98a6-af28d4fbc346-0000498d-Sales-2429"/>
    <d v="2020-08-14T00:00:00"/>
    <s v="Shri Krishna Pesticide Dhand"/>
    <x v="2"/>
    <n v="10"/>
    <n v="0"/>
    <m/>
    <m/>
    <n v="1"/>
    <n v="0"/>
  </r>
  <r>
    <s v="b133290a-77cc-4aa8-98a6-af28d4fbc346-00004997-Sales-2439"/>
    <d v="2020-08-14T00:00:00"/>
    <s v="Cash"/>
    <x v="6"/>
    <n v="0.1"/>
    <n v="0"/>
    <m/>
    <m/>
    <n v="1"/>
    <n v="0"/>
  </r>
  <r>
    <s v="b133290a-77cc-4aa8-98a6-af28d4fbc346-00004999-Sales-2441"/>
    <d v="2020-08-14T00:00:00"/>
    <s v="Cash"/>
    <x v="18"/>
    <n v="1"/>
    <n v="0"/>
    <m/>
    <m/>
    <n v="1"/>
    <n v="0"/>
  </r>
  <r>
    <s v="b133290a-77cc-4aa8-98a6-af28d4fbc346-00004999-Sales-2441"/>
    <d v="2020-08-14T00:00:00"/>
    <s v="Cash"/>
    <x v="30"/>
    <n v="1"/>
    <n v="0"/>
    <m/>
    <m/>
    <n v="1"/>
    <n v="0"/>
  </r>
  <r>
    <s v="b133290a-77cc-4aa8-98a6-af28d4fbc346-00004999-Sales-2441"/>
    <d v="2020-08-14T00:00:00"/>
    <s v="Cash"/>
    <x v="4"/>
    <n v="1"/>
    <n v="0"/>
    <m/>
    <m/>
    <n v="1"/>
    <n v="0"/>
  </r>
  <r>
    <s v="b133290a-77cc-4aa8-98a6-af28d4fbc346-0000499a-Sales-2442"/>
    <d v="2020-08-14T00:00:00"/>
    <s v="Daler Singh Pabala"/>
    <x v="3"/>
    <n v="5"/>
    <n v="0"/>
    <m/>
    <m/>
    <n v="1"/>
    <n v="0"/>
  </r>
  <r>
    <s v="b133290a-77cc-4aa8-98a6-af28d4fbc346-000049a2-Sales-2448"/>
    <d v="2020-08-15T00:00:00"/>
    <s v="Kuldeep Kumar Sachin Kumar"/>
    <x v="29"/>
    <n v="3"/>
    <n v="0"/>
    <m/>
    <m/>
    <n v="1"/>
    <n v="0"/>
  </r>
  <r>
    <s v="b133290a-77cc-4aa8-98a6-af28d4fbc346-000049a4-Sales-2450"/>
    <d v="2020-08-15T00:00:00"/>
    <s v="Jai Shri Ram Trading Co."/>
    <x v="15"/>
    <n v="1"/>
    <n v="0"/>
    <m/>
    <m/>
    <n v="1"/>
    <n v="0"/>
  </r>
  <r>
    <s v="b133290a-77cc-4aa8-98a6-af28d4fbc346-000049a5-Sales-2451"/>
    <d v="2020-08-15T00:00:00"/>
    <s v="Sadhu Ram Juna Ram"/>
    <x v="15"/>
    <n v="5"/>
    <n v="0"/>
    <m/>
    <m/>
    <n v="1"/>
    <n v="0"/>
  </r>
  <r>
    <s v="b133290a-77cc-4aa8-98a6-af28d4fbc346-000049a5-Sales-2451"/>
    <d v="2020-08-15T00:00:00"/>
    <s v="Sadhu Ram Juna Ram"/>
    <x v="16"/>
    <n v="5"/>
    <n v="0"/>
    <m/>
    <m/>
    <n v="1"/>
    <n v="0"/>
  </r>
  <r>
    <s v="b133290a-77cc-4aa8-98a6-af28d4fbc346-000049a5-Sales-2451"/>
    <d v="2020-08-15T00:00:00"/>
    <s v="Sadhu Ram Juna Ram"/>
    <x v="2"/>
    <n v="6"/>
    <n v="0"/>
    <m/>
    <m/>
    <n v="1"/>
    <n v="0"/>
  </r>
  <r>
    <s v="b133290a-77cc-4aa8-98a6-af28d4fbc346-000049a8-Sales-2454"/>
    <d v="2020-08-15T00:00:00"/>
    <s v="Subash Chand Ishwar Chand"/>
    <x v="15"/>
    <n v="1"/>
    <n v="0"/>
    <m/>
    <m/>
    <n v="1"/>
    <n v="0"/>
  </r>
  <r>
    <s v="b133290a-77cc-4aa8-98a6-af28d4fbc346-000049a8-Sales-2454"/>
    <d v="2020-08-15T00:00:00"/>
    <s v="Subash Chand Ishwar Chand"/>
    <x v="16"/>
    <n v="0.5"/>
    <n v="0"/>
    <m/>
    <m/>
    <n v="1"/>
    <n v="0"/>
  </r>
  <r>
    <s v="b133290a-77cc-4aa8-98a6-af28d4fbc346-000049a8-Sales-2454"/>
    <d v="2020-08-15T00:00:00"/>
    <s v="Subash Chand Ishwar Chand"/>
    <x v="7"/>
    <n v="0.5"/>
    <n v="0"/>
    <m/>
    <m/>
    <n v="1"/>
    <n v="0"/>
  </r>
  <r>
    <s v="b133290a-77cc-4aa8-98a6-af28d4fbc346-000049aa-Sales-2456"/>
    <d v="2020-08-15T00:00:00"/>
    <s v="Cash"/>
    <x v="13"/>
    <n v="1"/>
    <n v="0"/>
    <m/>
    <m/>
    <n v="1"/>
    <n v="0"/>
  </r>
  <r>
    <s v="b133290a-77cc-4aa8-98a6-af28d4fbc346-000049aa-Sales-2456"/>
    <d v="2020-08-15T00:00:00"/>
    <s v="Cash"/>
    <x v="2"/>
    <n v="4.5"/>
    <n v="0"/>
    <m/>
    <m/>
    <n v="1"/>
    <n v="0"/>
  </r>
  <r>
    <s v="b133290a-77cc-4aa8-98a6-af28d4fbc346-000049ab-Sales-2457"/>
    <d v="2020-08-15T00:00:00"/>
    <s v="Cash"/>
    <x v="4"/>
    <n v="1"/>
    <n v="0"/>
    <m/>
    <m/>
    <n v="1"/>
    <n v="0"/>
  </r>
  <r>
    <s v="b133290a-77cc-4aa8-98a6-af28d4fbc346-000049ac-Sales-2458"/>
    <d v="2020-08-15T00:00:00"/>
    <s v="Cash"/>
    <x v="2"/>
    <n v="1"/>
    <n v="0"/>
    <m/>
    <m/>
    <n v="1"/>
    <n v="0"/>
  </r>
  <r>
    <s v="b133290a-77cc-4aa8-98a6-af28d4fbc346-000049ad-Sales-2459"/>
    <d v="2020-08-15T00:00:00"/>
    <s v="New Rana Trading Co."/>
    <x v="30"/>
    <n v="1"/>
    <n v="0"/>
    <m/>
    <m/>
    <n v="1"/>
    <n v="0"/>
  </r>
  <r>
    <s v="b133290a-77cc-4aa8-98a6-af28d4fbc346-000049ad-Sales-2459"/>
    <d v="2020-08-15T00:00:00"/>
    <s v="New Rana Trading Co."/>
    <x v="31"/>
    <n v="0.5"/>
    <n v="0"/>
    <m/>
    <m/>
    <n v="1"/>
    <n v="0"/>
  </r>
  <r>
    <s v="b133290a-77cc-4aa8-98a6-af28d4fbc346-000049ad-Sales-2459"/>
    <d v="2020-08-15T00:00:00"/>
    <s v="New Rana Trading Co."/>
    <x v="2"/>
    <n v="1.5"/>
    <n v="0"/>
    <m/>
    <m/>
    <n v="1"/>
    <n v="0"/>
  </r>
  <r>
    <s v="b133290a-77cc-4aa8-98a6-af28d4fbc346-000049ae-Sales-2460"/>
    <d v="2020-08-15T00:00:00"/>
    <s v="Subash Chand Ishwar Chand"/>
    <x v="30"/>
    <n v="1"/>
    <n v="0"/>
    <m/>
    <m/>
    <n v="1"/>
    <n v="0"/>
  </r>
  <r>
    <s v="b133290a-77cc-4aa8-98a6-af28d4fbc346-000049ae-Sales-2460"/>
    <d v="2020-08-15T00:00:00"/>
    <s v="Subash Chand Ishwar Chand"/>
    <x v="4"/>
    <n v="3"/>
    <n v="0"/>
    <m/>
    <m/>
    <n v="1"/>
    <n v="0"/>
  </r>
  <r>
    <s v="b133290a-77cc-4aa8-98a6-af28d4fbc346-000049b7-Sales-2468"/>
    <d v="2020-08-15T00:00:00"/>
    <s v="Daler Singh Pabala"/>
    <x v="18"/>
    <n v="1"/>
    <n v="0"/>
    <m/>
    <m/>
    <n v="1"/>
    <n v="0"/>
  </r>
  <r>
    <s v="b133290a-77cc-4aa8-98a6-af28d4fbc346-000049b7-Sales-2468"/>
    <d v="2020-08-15T00:00:00"/>
    <s v="Daler Singh Pabala"/>
    <x v="30"/>
    <n v="3"/>
    <n v="0"/>
    <m/>
    <m/>
    <n v="1"/>
    <n v="0"/>
  </r>
  <r>
    <s v="b133290a-77cc-4aa8-98a6-af28d4fbc346-000049b7-Sales-2468"/>
    <d v="2020-08-15T00:00:00"/>
    <s v="Daler Singh Pabala"/>
    <x v="4"/>
    <n v="4"/>
    <n v="0"/>
    <m/>
    <m/>
    <n v="1"/>
    <n v="0"/>
  </r>
  <r>
    <s v="b133290a-77cc-4aa8-98a6-af28d4fbc346-000049b7-Sales-2468"/>
    <d v="2020-08-15T00:00:00"/>
    <s v="Daler Singh Pabala"/>
    <x v="15"/>
    <n v="2"/>
    <n v="0"/>
    <m/>
    <m/>
    <n v="1"/>
    <n v="0"/>
  </r>
  <r>
    <s v="b133290a-77cc-4aa8-98a6-af28d4fbc346-000049ba-Sales-2471"/>
    <d v="2020-08-17T00:00:00"/>
    <s v="Kuldeep Kumar Sachin Kumar"/>
    <x v="2"/>
    <n v="1.5"/>
    <n v="0"/>
    <m/>
    <m/>
    <n v="1"/>
    <n v="0"/>
  </r>
  <r>
    <s v="b133290a-77cc-4aa8-98a6-af28d4fbc346-000049bd-Sales-2473"/>
    <d v="2020-08-17T00:00:00"/>
    <s v="Cash"/>
    <x v="4"/>
    <n v="1"/>
    <n v="0"/>
    <m/>
    <m/>
    <n v="1"/>
    <n v="0"/>
  </r>
  <r>
    <s v="b133290a-77cc-4aa8-98a6-af28d4fbc346-000049bd-Sales-2473"/>
    <d v="2020-08-17T00:00:00"/>
    <s v="Cash"/>
    <x v="2"/>
    <n v="1"/>
    <n v="0"/>
    <m/>
    <m/>
    <n v="1"/>
    <n v="0"/>
  </r>
  <r>
    <s v="b133290a-77cc-4aa8-98a6-af28d4fbc346-000049be-Sales-2474"/>
    <d v="2020-08-17T00:00:00"/>
    <s v="Cash"/>
    <x v="6"/>
    <n v="0.2"/>
    <n v="0"/>
    <m/>
    <m/>
    <n v="1"/>
    <n v="0"/>
  </r>
  <r>
    <s v="b133290a-77cc-4aa8-98a6-af28d4fbc346-000049c0-Sales-2476"/>
    <d v="2020-08-17T00:00:00"/>
    <s v="Cash"/>
    <x v="15"/>
    <n v="0.5"/>
    <n v="0"/>
    <m/>
    <m/>
    <n v="1"/>
    <n v="0"/>
  </r>
  <r>
    <s v="b133290a-77cc-4aa8-98a6-af28d4fbc346-000049c3-Sales-2479"/>
    <d v="2020-08-17T00:00:00"/>
    <s v="Cash"/>
    <x v="4"/>
    <n v="3"/>
    <n v="0"/>
    <m/>
    <m/>
    <n v="1"/>
    <n v="0"/>
  </r>
  <r>
    <s v="b133290a-77cc-4aa8-98a6-af28d4fbc346-000049c3-Sales-2479"/>
    <d v="2020-08-17T00:00:00"/>
    <s v="Cash"/>
    <x v="3"/>
    <n v="1"/>
    <n v="0"/>
    <m/>
    <m/>
    <n v="1"/>
    <n v="0"/>
  </r>
  <r>
    <s v="b133290a-77cc-4aa8-98a6-af28d4fbc346-000049c3-Sales-2479"/>
    <d v="2020-08-17T00:00:00"/>
    <s v="Cash"/>
    <x v="6"/>
    <n v="0.7"/>
    <n v="0"/>
    <m/>
    <m/>
    <n v="1"/>
    <n v="0"/>
  </r>
  <r>
    <s v="b133290a-77cc-4aa8-98a6-af28d4fbc346-000049c4-Sales-2480"/>
    <d v="2020-08-17T00:00:00"/>
    <s v="Cash"/>
    <x v="2"/>
    <n v="0.5"/>
    <n v="0"/>
    <m/>
    <m/>
    <n v="1"/>
    <n v="0"/>
  </r>
  <r>
    <s v="b133290a-77cc-4aa8-98a6-af28d4fbc346-000049c4-Sales-2480"/>
    <d v="2020-08-17T00:00:00"/>
    <s v="Cash"/>
    <x v="6"/>
    <n v="0.3"/>
    <n v="0"/>
    <m/>
    <m/>
    <n v="1"/>
    <n v="0"/>
  </r>
  <r>
    <s v="b133290a-77cc-4aa8-98a6-af28d4fbc346-000049c5-Sales-2481"/>
    <d v="2020-08-17T00:00:00"/>
    <s v="Cash"/>
    <x v="0"/>
    <n v="2"/>
    <n v="0"/>
    <m/>
    <m/>
    <n v="1"/>
    <n v="0"/>
  </r>
  <r>
    <s v="b133290a-77cc-4aa8-98a6-af28d4fbc346-000049c8-Sales-2484"/>
    <d v="2020-08-17T00:00:00"/>
    <s v="Cash"/>
    <x v="13"/>
    <n v="1"/>
    <n v="0"/>
    <m/>
    <m/>
    <n v="1"/>
    <n v="0"/>
  </r>
  <r>
    <s v="b133290a-77cc-4aa8-98a6-af28d4fbc346-000049c8-Sales-2484"/>
    <d v="2020-08-17T00:00:00"/>
    <s v="Cash"/>
    <x v="15"/>
    <n v="1"/>
    <n v="0"/>
    <m/>
    <m/>
    <n v="1"/>
    <n v="0"/>
  </r>
  <r>
    <s v="b133290a-77cc-4aa8-98a6-af28d4fbc346-000049c8-Sales-2484"/>
    <d v="2020-08-17T00:00:00"/>
    <s v="Cash"/>
    <x v="2"/>
    <n v="0.66"/>
    <n v="0"/>
    <m/>
    <m/>
    <n v="1"/>
    <n v="0"/>
  </r>
  <r>
    <s v="b133290a-77cc-4aa8-98a6-af28d4fbc346-000049c9-Sales-2485"/>
    <d v="2020-08-17T00:00:00"/>
    <s v="Cash"/>
    <x v="27"/>
    <n v="0.1"/>
    <n v="0"/>
    <m/>
    <m/>
    <n v="1"/>
    <n v="0"/>
  </r>
  <r>
    <s v="b133290a-77cc-4aa8-98a6-af28d4fbc346-000049ca-Sales-2486"/>
    <d v="2020-08-17T00:00:00"/>
    <s v="Cash"/>
    <x v="3"/>
    <n v="6"/>
    <n v="0"/>
    <m/>
    <m/>
    <n v="1"/>
    <n v="0"/>
  </r>
  <r>
    <s v="b133290a-77cc-4aa8-98a6-af28d4fbc346-000049ca-Sales-2486"/>
    <d v="2020-08-17T00:00:00"/>
    <s v="Cash"/>
    <x v="31"/>
    <n v="1.5"/>
    <n v="0"/>
    <m/>
    <m/>
    <n v="1"/>
    <n v="0"/>
  </r>
  <r>
    <s v="b133290a-77cc-4aa8-98a6-af28d4fbc346-000049cb-Sales-2487"/>
    <d v="2020-08-17T00:00:00"/>
    <s v="Cash"/>
    <x v="3"/>
    <n v="8"/>
    <n v="0"/>
    <m/>
    <m/>
    <n v="1"/>
    <n v="0"/>
  </r>
  <r>
    <s v="b133290a-77cc-4aa8-98a6-af28d4fbc346-000049d0-Sales-2492"/>
    <d v="2020-08-17T00:00:00"/>
    <s v="Subash Chand Ishwar Chand"/>
    <x v="15"/>
    <n v="1.5"/>
    <n v="0"/>
    <m/>
    <m/>
    <n v="1"/>
    <n v="0"/>
  </r>
  <r>
    <s v="b133290a-77cc-4aa8-98a6-af28d4fbc346-000049d2-Sales-2494"/>
    <d v="2020-08-17T00:00:00"/>
    <s v="Ashoka Trading Co."/>
    <x v="6"/>
    <n v="0.1"/>
    <n v="0"/>
    <m/>
    <m/>
    <n v="1"/>
    <n v="0"/>
  </r>
  <r>
    <s v="b133290a-77cc-4aa8-98a6-af28d4fbc346-000049d3-Sales-2495"/>
    <d v="2020-08-18T00:00:00"/>
    <s v="Cash"/>
    <x v="2"/>
    <n v="2.5"/>
    <n v="0"/>
    <m/>
    <m/>
    <n v="1"/>
    <n v="0"/>
  </r>
  <r>
    <s v="b133290a-77cc-4aa8-98a6-af28d4fbc346-000049d4-Sales-2496"/>
    <d v="2020-08-18T00:00:00"/>
    <s v="Cash"/>
    <x v="15"/>
    <n v="3"/>
    <n v="0"/>
    <m/>
    <m/>
    <n v="1"/>
    <n v="0"/>
  </r>
  <r>
    <s v="b133290a-77cc-4aa8-98a6-af28d4fbc346-000049d4-Sales-2496"/>
    <d v="2020-08-18T00:00:00"/>
    <s v="Cash"/>
    <x v="16"/>
    <n v="0.5"/>
    <n v="0"/>
    <m/>
    <m/>
    <n v="1"/>
    <n v="0"/>
  </r>
  <r>
    <s v="b133290a-77cc-4aa8-98a6-af28d4fbc346-000049d6-Sales-2498"/>
    <d v="2020-08-18T00:00:00"/>
    <s v="New Rana Trading Co."/>
    <x v="29"/>
    <n v="0.5"/>
    <n v="0"/>
    <m/>
    <m/>
    <n v="1"/>
    <n v="0"/>
  </r>
  <r>
    <s v="b133290a-77cc-4aa8-98a6-af28d4fbc346-000049d8-Sales-2500"/>
    <d v="2020-08-18T00:00:00"/>
    <s v="Hindustan Trading Co."/>
    <x v="0"/>
    <n v="1"/>
    <n v="0"/>
    <m/>
    <m/>
    <n v="1"/>
    <n v="0"/>
  </r>
  <r>
    <s v="b133290a-77cc-4aa8-98a6-af28d4fbc346-000049d9-Sales-2601"/>
    <d v="2020-08-18T00:00:00"/>
    <s v="Cash"/>
    <x v="2"/>
    <n v="0.25"/>
    <n v="0"/>
    <m/>
    <m/>
    <n v="1"/>
    <n v="0"/>
  </r>
  <r>
    <s v="b133290a-77cc-4aa8-98a6-af28d4fbc346-000049da-Sales-2602"/>
    <d v="2020-08-18T00:00:00"/>
    <s v="Cash"/>
    <x v="30"/>
    <n v="3"/>
    <n v="0"/>
    <m/>
    <m/>
    <n v="1"/>
    <n v="0"/>
  </r>
  <r>
    <s v="b133290a-77cc-4aa8-98a6-af28d4fbc346-000049da-Sales-2602"/>
    <d v="2020-08-18T00:00:00"/>
    <s v="Cash"/>
    <x v="4"/>
    <n v="2"/>
    <n v="0"/>
    <m/>
    <m/>
    <n v="1"/>
    <n v="0"/>
  </r>
  <r>
    <s v="b133290a-77cc-4aa8-98a6-af28d4fbc346-000049db-Sales-2603"/>
    <d v="2020-08-18T00:00:00"/>
    <s v="Cash"/>
    <x v="15"/>
    <n v="1"/>
    <n v="0"/>
    <m/>
    <m/>
    <n v="1"/>
    <n v="0"/>
  </r>
  <r>
    <s v="b133290a-77cc-4aa8-98a6-af28d4fbc346-000049dc-Sales-2604"/>
    <d v="2020-08-18T00:00:00"/>
    <s v="Cash"/>
    <x v="2"/>
    <n v="0.8"/>
    <n v="0"/>
    <m/>
    <m/>
    <n v="1"/>
    <n v="0"/>
  </r>
  <r>
    <s v="b133290a-77cc-4aa8-98a6-af28d4fbc346-000049dc-Sales-2604"/>
    <d v="2020-08-18T00:00:00"/>
    <s v="Cash"/>
    <x v="6"/>
    <n v="0.5"/>
    <n v="0"/>
    <m/>
    <m/>
    <n v="1"/>
    <n v="0"/>
  </r>
  <r>
    <s v="b133290a-77cc-4aa8-98a6-af28d4fbc346-000049dd-Sales-2605"/>
    <d v="2020-08-18T00:00:00"/>
    <s v="Cash"/>
    <x v="4"/>
    <n v="2"/>
    <n v="0"/>
    <m/>
    <m/>
    <n v="1"/>
    <n v="0"/>
  </r>
  <r>
    <s v="b133290a-77cc-4aa8-98a6-af28d4fbc346-000049dd-Sales-2605"/>
    <d v="2020-08-18T00:00:00"/>
    <s v="Cash"/>
    <x v="15"/>
    <n v="0.5"/>
    <n v="0"/>
    <m/>
    <m/>
    <n v="1"/>
    <n v="0"/>
  </r>
  <r>
    <s v="b133290a-77cc-4aa8-98a6-af28d4fbc346-000049de-Sales-2606"/>
    <d v="2020-08-18T00:00:00"/>
    <s v="Cash"/>
    <x v="30"/>
    <n v="1"/>
    <n v="0"/>
    <m/>
    <m/>
    <n v="1"/>
    <n v="0"/>
  </r>
  <r>
    <s v="b133290a-77cc-4aa8-98a6-af28d4fbc346-000049df-Sales-2607"/>
    <d v="2020-08-18T00:00:00"/>
    <s v="Juna Ram and Sons"/>
    <x v="15"/>
    <n v="5"/>
    <n v="0"/>
    <m/>
    <m/>
    <n v="1"/>
    <n v="0"/>
  </r>
  <r>
    <s v="b133290a-77cc-4aa8-98a6-af28d4fbc346-000049df-Sales-2607"/>
    <d v="2020-08-18T00:00:00"/>
    <s v="Juna Ram and Sons"/>
    <x v="6"/>
    <n v="1.5"/>
    <n v="0"/>
    <m/>
    <m/>
    <n v="1"/>
    <n v="0"/>
  </r>
  <r>
    <s v="b133290a-77cc-4aa8-98a6-af28d4fbc346-000049e2-Sales-2610"/>
    <d v="2020-08-18T00:00:00"/>
    <s v="Pargat Singh Faral"/>
    <x v="15"/>
    <n v="2.5"/>
    <n v="0"/>
    <m/>
    <m/>
    <n v="1"/>
    <n v="0"/>
  </r>
  <r>
    <s v="b133290a-77cc-4aa8-98a6-af28d4fbc346-000049e2-Sales-2610"/>
    <d v="2020-08-18T00:00:00"/>
    <s v="Pargat Singh Faral"/>
    <x v="2"/>
    <n v="1.25"/>
    <n v="0"/>
    <m/>
    <m/>
    <n v="1"/>
    <n v="0"/>
  </r>
  <r>
    <s v="b133290a-77cc-4aa8-98a6-af28d4fbc346-000049e3-Sales-2611"/>
    <d v="2020-08-18T00:00:00"/>
    <s v="Cash"/>
    <x v="2"/>
    <n v="0.5"/>
    <n v="0"/>
    <m/>
    <m/>
    <n v="1"/>
    <n v="0"/>
  </r>
  <r>
    <s v="b133290a-77cc-4aa8-98a6-af28d4fbc346-000049e7-Sales-2615"/>
    <d v="2020-08-18T00:00:00"/>
    <s v="Cash"/>
    <x v="18"/>
    <n v="7"/>
    <n v="0"/>
    <m/>
    <m/>
    <n v="1"/>
    <n v="0"/>
  </r>
  <r>
    <s v="b133290a-77cc-4aa8-98a6-af28d4fbc346-000049e7-Sales-2615"/>
    <d v="2020-08-18T00:00:00"/>
    <s v="Cash"/>
    <x v="30"/>
    <n v="7"/>
    <n v="0"/>
    <m/>
    <m/>
    <n v="1"/>
    <n v="0"/>
  </r>
  <r>
    <s v="b133290a-77cc-4aa8-98a6-af28d4fbc346-000049e7-Sales-2615"/>
    <d v="2020-08-18T00:00:00"/>
    <s v="Cash"/>
    <x v="2"/>
    <n v="1"/>
    <n v="0"/>
    <m/>
    <m/>
    <n v="1"/>
    <n v="0"/>
  </r>
  <r>
    <s v="b133290a-77cc-4aa8-98a6-af28d4fbc346-000049ec-Sales-2620"/>
    <d v="2020-08-19T00:00:00"/>
    <s v="Pargat Singh Faral"/>
    <x v="3"/>
    <n v="7"/>
    <n v="0"/>
    <m/>
    <m/>
    <n v="1"/>
    <n v="0"/>
  </r>
  <r>
    <s v="b133290a-77cc-4aa8-98a6-af28d4fbc346-000049ed-Sales-2621"/>
    <d v="2020-08-19T00:00:00"/>
    <s v="Ram Pal Kaul"/>
    <x v="3"/>
    <n v="3"/>
    <n v="0"/>
    <m/>
    <m/>
    <n v="1"/>
    <n v="0"/>
  </r>
  <r>
    <s v="b133290a-77cc-4aa8-98a6-af28d4fbc346-000049ee-Sales-2622"/>
    <d v="2020-08-19T00:00:00"/>
    <s v="Hindustan Trading Co."/>
    <x v="0"/>
    <n v="0.5"/>
    <n v="0"/>
    <m/>
    <m/>
    <n v="1"/>
    <n v="0"/>
  </r>
  <r>
    <s v="b133290a-77cc-4aa8-98a6-af28d4fbc346-000049f0-Sales-2624"/>
    <d v="2020-08-19T00:00:00"/>
    <s v="Cash"/>
    <x v="15"/>
    <n v="1"/>
    <n v="0"/>
    <m/>
    <m/>
    <n v="1"/>
    <n v="0"/>
  </r>
  <r>
    <s v="b133290a-77cc-4aa8-98a6-af28d4fbc346-000049f0-Sales-2624"/>
    <d v="2020-08-19T00:00:00"/>
    <s v="Cash"/>
    <x v="11"/>
    <n v="1"/>
    <n v="0"/>
    <m/>
    <m/>
    <n v="1"/>
    <n v="0"/>
  </r>
  <r>
    <s v="b133290a-77cc-4aa8-98a6-af28d4fbc346-000049f0-Sales-2624"/>
    <d v="2020-08-19T00:00:00"/>
    <s v="Cash"/>
    <x v="14"/>
    <n v="1"/>
    <n v="0"/>
    <m/>
    <m/>
    <n v="1"/>
    <n v="0"/>
  </r>
  <r>
    <s v="b133290a-77cc-4aa8-98a6-af28d4fbc346-000049f1-Sales-2625"/>
    <d v="2020-08-19T00:00:00"/>
    <s v="Cash"/>
    <x v="30"/>
    <n v="1"/>
    <n v="0"/>
    <m/>
    <m/>
    <n v="1"/>
    <n v="0"/>
  </r>
  <r>
    <s v="b133290a-77cc-4aa8-98a6-af28d4fbc346-000049f1-Sales-2625"/>
    <d v="2020-08-19T00:00:00"/>
    <s v="Cash"/>
    <x v="4"/>
    <n v="3"/>
    <n v="0"/>
    <m/>
    <m/>
    <n v="1"/>
    <n v="0"/>
  </r>
  <r>
    <s v="b133290a-77cc-4aa8-98a6-af28d4fbc346-000049f4-Sales-2628"/>
    <d v="2020-08-19T00:00:00"/>
    <s v="Cash"/>
    <x v="18"/>
    <n v="5"/>
    <n v="0"/>
    <m/>
    <m/>
    <n v="1"/>
    <n v="0"/>
  </r>
  <r>
    <s v="b133290a-77cc-4aa8-98a6-af28d4fbc346-000049f4-Sales-2628"/>
    <d v="2020-08-19T00:00:00"/>
    <s v="Cash"/>
    <x v="30"/>
    <n v="5"/>
    <n v="0"/>
    <m/>
    <m/>
    <n v="1"/>
    <n v="0"/>
  </r>
  <r>
    <s v="b133290a-77cc-4aa8-98a6-af28d4fbc346-000049f5-Sales-2629"/>
    <d v="2020-08-19T00:00:00"/>
    <s v="Ramesh S/o Pahlu Ram Kheri"/>
    <x v="15"/>
    <n v="6"/>
    <n v="0"/>
    <m/>
    <m/>
    <n v="1"/>
    <n v="0"/>
  </r>
  <r>
    <s v="b133290a-77cc-4aa8-98a6-af28d4fbc346-000049f5-Sales-2629"/>
    <d v="2020-08-19T00:00:00"/>
    <s v="Ramesh S/o Pahlu Ram Kheri"/>
    <x v="16"/>
    <n v="0.25"/>
    <n v="0"/>
    <m/>
    <m/>
    <n v="1"/>
    <n v="0"/>
  </r>
  <r>
    <s v="b133290a-77cc-4aa8-98a6-af28d4fbc346-000049f5-Sales-2629"/>
    <d v="2020-08-19T00:00:00"/>
    <s v="Ramesh S/o Pahlu Ram Kheri"/>
    <x v="6"/>
    <n v="1.85"/>
    <n v="0"/>
    <m/>
    <m/>
    <n v="1"/>
    <n v="0"/>
  </r>
  <r>
    <s v="b133290a-77cc-4aa8-98a6-af28d4fbc346-000049f8-Sales-2632"/>
    <d v="2020-08-20T00:00:00"/>
    <s v="Cash"/>
    <x v="4"/>
    <n v="1"/>
    <n v="0"/>
    <m/>
    <m/>
    <n v="1"/>
    <n v="0"/>
  </r>
  <r>
    <s v="b133290a-77cc-4aa8-98a6-af28d4fbc346-000049f9-Sales-2633"/>
    <d v="2020-08-20T00:00:00"/>
    <s v="Cash"/>
    <x v="18"/>
    <n v="1"/>
    <n v="0"/>
    <m/>
    <m/>
    <n v="1"/>
    <n v="0"/>
  </r>
  <r>
    <s v="b133290a-77cc-4aa8-98a6-af28d4fbc346-000049f9-Sales-2633"/>
    <d v="2020-08-20T00:00:00"/>
    <s v="Cash"/>
    <x v="30"/>
    <n v="1"/>
    <n v="0"/>
    <m/>
    <m/>
    <n v="1"/>
    <n v="0"/>
  </r>
  <r>
    <s v="b133290a-77cc-4aa8-98a6-af28d4fbc346-000049f9-Sales-2633"/>
    <d v="2020-08-20T00:00:00"/>
    <s v="Cash"/>
    <x v="6"/>
    <n v="0.5"/>
    <n v="0"/>
    <m/>
    <m/>
    <n v="1"/>
    <n v="0"/>
  </r>
  <r>
    <s v="b133290a-77cc-4aa8-98a6-af28d4fbc346-000049fa-Sales-2634"/>
    <d v="2020-08-20T00:00:00"/>
    <s v="Cash"/>
    <x v="2"/>
    <n v="1.25"/>
    <n v="0"/>
    <m/>
    <m/>
    <n v="1"/>
    <n v="0"/>
  </r>
  <r>
    <s v="b133290a-77cc-4aa8-98a6-af28d4fbc346-000049fd-Sales-2637"/>
    <d v="2020-08-20T00:00:00"/>
    <s v="Subash Chand Ishwar Chand"/>
    <x v="16"/>
    <n v="0.5"/>
    <n v="0"/>
    <m/>
    <m/>
    <n v="1"/>
    <n v="0"/>
  </r>
  <r>
    <s v="b133290a-77cc-4aa8-98a6-af28d4fbc346-000049fe-Sales-2638"/>
    <d v="2020-08-20T00:00:00"/>
    <s v="Subash Chand Ishwar Chand"/>
    <x v="18"/>
    <n v="1"/>
    <n v="0"/>
    <m/>
    <m/>
    <n v="1"/>
    <n v="0"/>
  </r>
  <r>
    <s v="b133290a-77cc-4aa8-98a6-af28d4fbc346-000049fe-Sales-2638"/>
    <d v="2020-08-20T00:00:00"/>
    <s v="Subash Chand Ishwar Chand"/>
    <x v="30"/>
    <n v="1"/>
    <n v="0"/>
    <m/>
    <m/>
    <n v="1"/>
    <n v="0"/>
  </r>
  <r>
    <s v="b133290a-77cc-4aa8-98a6-af28d4fbc346-000049fe-Sales-2638"/>
    <d v="2020-08-20T00:00:00"/>
    <s v="Subash Chand Ishwar Chand"/>
    <x v="2"/>
    <n v="0.5"/>
    <n v="0"/>
    <m/>
    <m/>
    <n v="1"/>
    <n v="0"/>
  </r>
  <r>
    <s v="b133290a-77cc-4aa8-98a6-af28d4fbc346-000049ff-Sales-2639"/>
    <d v="2020-08-20T00:00:00"/>
    <s v="Kali Ram Subhash Chand"/>
    <x v="15"/>
    <n v="1"/>
    <n v="0"/>
    <m/>
    <m/>
    <n v="1"/>
    <n v="0"/>
  </r>
  <r>
    <s v="b133290a-77cc-4aa8-98a6-af28d4fbc346-00004a00-Sales-2640"/>
    <d v="2020-08-20T00:00:00"/>
    <s v="Jang+Khuswant Pabala"/>
    <x v="2"/>
    <n v="4"/>
    <n v="0"/>
    <m/>
    <m/>
    <n v="1"/>
    <n v="0"/>
  </r>
  <r>
    <s v="b133290a-77cc-4aa8-98a6-af28d4fbc346-00004a01-Sales-2641"/>
    <d v="2020-08-20T00:00:00"/>
    <s v="Krishan Lal Bandrana"/>
    <x v="15"/>
    <n v="10.25"/>
    <n v="0"/>
    <m/>
    <m/>
    <n v="1"/>
    <n v="0"/>
  </r>
  <r>
    <s v="b133290a-77cc-4aa8-98a6-af28d4fbc346-00004a09-Sales-2649"/>
    <d v="2020-08-21T00:00:00"/>
    <s v="Kuldeep Kumar Sachin Kumar"/>
    <x v="15"/>
    <n v="1"/>
    <n v="0"/>
    <m/>
    <m/>
    <n v="1"/>
    <n v="0"/>
  </r>
  <r>
    <s v="b133290a-77cc-4aa8-98a6-af28d4fbc346-00004a0b-Sales-2651"/>
    <d v="2020-08-21T00:00:00"/>
    <s v="Cash"/>
    <x v="6"/>
    <n v="0.5"/>
    <n v="0"/>
    <m/>
    <m/>
    <n v="1"/>
    <n v="0"/>
  </r>
  <r>
    <s v="b133290a-77cc-4aa8-98a6-af28d4fbc346-00004a0f-Sales-2655"/>
    <d v="2020-08-22T00:00:00"/>
    <s v="Ashoka Trading Co."/>
    <x v="13"/>
    <n v="1.5"/>
    <n v="0"/>
    <m/>
    <m/>
    <n v="1"/>
    <n v="0"/>
  </r>
  <r>
    <s v="b133290a-77cc-4aa8-98a6-af28d4fbc346-00004a0f-Sales-2655"/>
    <d v="2020-08-22T00:00:00"/>
    <s v="Ashoka Trading Co."/>
    <x v="2"/>
    <n v="1"/>
    <n v="0"/>
    <m/>
    <m/>
    <n v="1"/>
    <n v="0"/>
  </r>
  <r>
    <s v="b133290a-77cc-4aa8-98a6-af28d4fbc346-00004a11-Sales-2657"/>
    <d v="2020-08-22T00:00:00"/>
    <s v="Anil Trading Co."/>
    <x v="14"/>
    <n v="1"/>
    <n v="0"/>
    <m/>
    <m/>
    <n v="1"/>
    <n v="0"/>
  </r>
  <r>
    <s v="b133290a-77cc-4aa8-98a6-af28d4fbc346-00004a14-Sales-2660"/>
    <d v="2020-08-22T00:00:00"/>
    <s v="Cash"/>
    <x v="6"/>
    <n v="0.6"/>
    <n v="0"/>
    <m/>
    <m/>
    <n v="1"/>
    <n v="0"/>
  </r>
  <r>
    <s v="b133290a-77cc-4aa8-98a6-af28d4fbc346-00004a15-Sales-2661"/>
    <d v="2020-08-22T00:00:00"/>
    <s v="Cash"/>
    <x v="13"/>
    <n v="0.5"/>
    <n v="0"/>
    <m/>
    <m/>
    <n v="1"/>
    <n v="0"/>
  </r>
  <r>
    <s v="b133290a-77cc-4aa8-98a6-af28d4fbc346-00004a15-Sales-2661"/>
    <d v="2020-08-22T00:00:00"/>
    <s v="Cash"/>
    <x v="2"/>
    <n v="0.32"/>
    <n v="0"/>
    <m/>
    <m/>
    <n v="1"/>
    <n v="0"/>
  </r>
  <r>
    <s v="b133290a-77cc-4aa8-98a6-af28d4fbc346-00004a16-Sales-2662"/>
    <d v="2020-08-22T00:00:00"/>
    <s v="Cash"/>
    <x v="4"/>
    <n v="1"/>
    <n v="0"/>
    <m/>
    <m/>
    <n v="1"/>
    <n v="0"/>
  </r>
  <r>
    <s v="b133290a-77cc-4aa8-98a6-af28d4fbc346-00004a16-Sales-2662"/>
    <d v="2020-08-22T00:00:00"/>
    <s v="Cash"/>
    <x v="1"/>
    <n v="12"/>
    <n v="0"/>
    <m/>
    <m/>
    <n v="1"/>
    <n v="0"/>
  </r>
  <r>
    <s v="b133290a-77cc-4aa8-98a6-af28d4fbc346-00004a18-Sales-2664"/>
    <d v="2020-08-22T00:00:00"/>
    <s v="Subash Chand Ishwar Chand"/>
    <x v="4"/>
    <n v="4"/>
    <n v="0"/>
    <m/>
    <m/>
    <n v="1"/>
    <n v="0"/>
  </r>
  <r>
    <s v="b133290a-77cc-4aa8-98a6-af28d4fbc346-00004a18-Sales-2664"/>
    <d v="2020-08-22T00:00:00"/>
    <s v="Subash Chand Ishwar Chand"/>
    <x v="15"/>
    <n v="0.5"/>
    <n v="0"/>
    <m/>
    <m/>
    <n v="1"/>
    <n v="0"/>
  </r>
  <r>
    <s v="b133290a-77cc-4aa8-98a6-af28d4fbc346-00004a18-Sales-2664"/>
    <d v="2020-08-22T00:00:00"/>
    <s v="Subash Chand Ishwar Chand"/>
    <x v="14"/>
    <n v="1"/>
    <n v="0"/>
    <m/>
    <m/>
    <n v="1"/>
    <n v="0"/>
  </r>
  <r>
    <s v="b133290a-77cc-4aa8-98a6-af28d4fbc346-00004a19-Sales-2665"/>
    <d v="2020-08-22T00:00:00"/>
    <s v="Subash Chand Ishwar Chand"/>
    <x v="4"/>
    <n v="3"/>
    <n v="0"/>
    <m/>
    <m/>
    <n v="1"/>
    <n v="0"/>
  </r>
  <r>
    <s v="b133290a-77cc-4aa8-98a6-af28d4fbc346-00004a19-Sales-2665"/>
    <d v="2020-08-22T00:00:00"/>
    <s v="Subash Chand Ishwar Chand"/>
    <x v="3"/>
    <n v="1"/>
    <n v="0"/>
    <m/>
    <m/>
    <n v="1"/>
    <n v="0"/>
  </r>
  <r>
    <s v="b133290a-77cc-4aa8-98a6-af28d4fbc346-00004a19-Sales-2665"/>
    <d v="2020-08-22T00:00:00"/>
    <s v="Subash Chand Ishwar Chand"/>
    <x v="15"/>
    <n v="2.5"/>
    <n v="0"/>
    <m/>
    <m/>
    <n v="1"/>
    <n v="0"/>
  </r>
  <r>
    <s v="b133290a-77cc-4aa8-98a6-af28d4fbc346-00004a1a-Sales-2666"/>
    <d v="2020-08-22T00:00:00"/>
    <s v="Cash"/>
    <x v="2"/>
    <n v="0.16"/>
    <n v="0"/>
    <m/>
    <m/>
    <n v="1"/>
    <n v="0"/>
  </r>
  <r>
    <s v="b133290a-77cc-4aa8-98a6-af28d4fbc346-00004a1a-Sales-2666"/>
    <d v="2020-08-22T00:00:00"/>
    <s v="Cash"/>
    <x v="6"/>
    <n v="0.1"/>
    <n v="0"/>
    <m/>
    <m/>
    <n v="1"/>
    <n v="0"/>
  </r>
  <r>
    <s v="b133290a-77cc-4aa8-98a6-af28d4fbc346-00004a1b-Sales-2667"/>
    <d v="2020-08-22T00:00:00"/>
    <s v="Cash"/>
    <x v="14"/>
    <n v="12"/>
    <n v="0"/>
    <m/>
    <m/>
    <n v="1"/>
    <n v="0"/>
  </r>
  <r>
    <s v="b133290a-77cc-4aa8-98a6-af28d4fbc346-00004a1b-Sales-2667"/>
    <d v="2020-08-22T00:00:00"/>
    <s v="Cash"/>
    <x v="2"/>
    <n v="2"/>
    <n v="0"/>
    <m/>
    <m/>
    <n v="1"/>
    <n v="0"/>
  </r>
  <r>
    <s v="b133290a-77cc-4aa8-98a6-af28d4fbc346-00004a1e-Sales-2670"/>
    <d v="2020-08-22T00:00:00"/>
    <s v="Daler Singh Pabala"/>
    <x v="30"/>
    <n v="1"/>
    <n v="0"/>
    <m/>
    <m/>
    <n v="1"/>
    <n v="0"/>
  </r>
  <r>
    <s v="b133290a-77cc-4aa8-98a6-af28d4fbc346-00004a1e-Sales-2670"/>
    <d v="2020-08-22T00:00:00"/>
    <s v="Daler Singh Pabala"/>
    <x v="15"/>
    <n v="0.75"/>
    <n v="0"/>
    <m/>
    <m/>
    <n v="1"/>
    <n v="0"/>
  </r>
  <r>
    <s v="b133290a-77cc-4aa8-98a6-af28d4fbc346-00004a20-Sales-2672"/>
    <d v="2020-08-22T00:00:00"/>
    <s v="Cash"/>
    <x v="6"/>
    <n v="0.5"/>
    <n v="0"/>
    <m/>
    <m/>
    <n v="1"/>
    <n v="0"/>
  </r>
  <r>
    <s v="b133290a-77cc-4aa8-98a6-af28d4fbc346-00004a22-Sales-2674"/>
    <d v="2020-08-22T00:00:00"/>
    <s v="Ram Pal Kaul"/>
    <x v="18"/>
    <n v="1"/>
    <n v="0"/>
    <m/>
    <m/>
    <n v="1"/>
    <n v="0"/>
  </r>
  <r>
    <s v="b133290a-77cc-4aa8-98a6-af28d4fbc346-00004a22-Sales-2674"/>
    <d v="2020-08-22T00:00:00"/>
    <s v="Ram Pal Kaul"/>
    <x v="30"/>
    <n v="1"/>
    <n v="0"/>
    <m/>
    <m/>
    <n v="1"/>
    <n v="0"/>
  </r>
  <r>
    <s v="b133290a-77cc-4aa8-98a6-af28d4fbc346-00004a22-Sales-2674"/>
    <d v="2020-08-22T00:00:00"/>
    <s v="Ram Pal Kaul"/>
    <x v="31"/>
    <n v="0.5"/>
    <n v="0"/>
    <m/>
    <m/>
    <n v="1"/>
    <n v="0"/>
  </r>
  <r>
    <s v="b133290a-77cc-4aa8-98a6-af28d4fbc346-00004a22-Sales-2674"/>
    <d v="2020-08-22T00:00:00"/>
    <s v="Ram Pal Kaul"/>
    <x v="2"/>
    <n v="3.66"/>
    <n v="0"/>
    <m/>
    <m/>
    <n v="1"/>
    <n v="0"/>
  </r>
  <r>
    <s v="b133290a-77cc-4aa8-98a6-af28d4fbc346-00004a22-Sales-2674"/>
    <d v="2020-08-22T00:00:00"/>
    <s v="Ram Pal Kaul"/>
    <x v="29"/>
    <n v="0.5"/>
    <n v="0"/>
    <m/>
    <m/>
    <n v="1"/>
    <n v="0"/>
  </r>
  <r>
    <s v="b133290a-77cc-4aa8-98a6-af28d4fbc346-00004a23-Sales-2675"/>
    <d v="2020-08-22T00:00:00"/>
    <s v="Cash"/>
    <x v="6"/>
    <n v="0.5"/>
    <n v="0"/>
    <m/>
    <m/>
    <n v="1"/>
    <n v="0"/>
  </r>
  <r>
    <s v="b133290a-77cc-4aa8-98a6-af28d4fbc346-00004a24-Sales-2676"/>
    <d v="2020-08-22T00:00:00"/>
    <s v="Anil Trading Co."/>
    <x v="14"/>
    <n v="1"/>
    <n v="0"/>
    <m/>
    <m/>
    <n v="1"/>
    <n v="0"/>
  </r>
  <r>
    <s v="b133290a-77cc-4aa8-98a6-af28d4fbc346-00004a25-Sales-2677"/>
    <d v="2020-08-22T00:00:00"/>
    <s v="Cash"/>
    <x v="13"/>
    <n v="0.25"/>
    <n v="0"/>
    <m/>
    <m/>
    <n v="1"/>
    <n v="0"/>
  </r>
  <r>
    <s v="b133290a-77cc-4aa8-98a6-af28d4fbc346-00004a25-Sales-2677"/>
    <d v="2020-08-22T00:00:00"/>
    <s v="Cash"/>
    <x v="18"/>
    <n v="1"/>
    <n v="0"/>
    <m/>
    <m/>
    <n v="1"/>
    <n v="0"/>
  </r>
  <r>
    <s v="b133290a-77cc-4aa8-98a6-af28d4fbc346-00004a25-Sales-2677"/>
    <d v="2020-08-22T00:00:00"/>
    <s v="Cash"/>
    <x v="15"/>
    <n v="0.5"/>
    <n v="0"/>
    <m/>
    <m/>
    <n v="1"/>
    <n v="0"/>
  </r>
  <r>
    <s v="b133290a-77cc-4aa8-98a6-af28d4fbc346-00004a25-Sales-2677"/>
    <d v="2020-08-22T00:00:00"/>
    <s v="Cash"/>
    <x v="16"/>
    <n v="0.25"/>
    <n v="0"/>
    <m/>
    <m/>
    <n v="1"/>
    <n v="0"/>
  </r>
  <r>
    <s v="b133290a-77cc-4aa8-98a6-af28d4fbc346-00004a25-Sales-2677"/>
    <d v="2020-08-22T00:00:00"/>
    <s v="Cash"/>
    <x v="7"/>
    <n v="0.1"/>
    <n v="0"/>
    <m/>
    <m/>
    <n v="1"/>
    <n v="0"/>
  </r>
  <r>
    <s v="b133290a-77cc-4aa8-98a6-af28d4fbc346-00004a28-Sales-2680"/>
    <d v="2020-08-22T00:00:00"/>
    <s v="Cash"/>
    <x v="14"/>
    <n v="1"/>
    <n v="0"/>
    <m/>
    <m/>
    <n v="1"/>
    <n v="0"/>
  </r>
  <r>
    <s v="b133290a-77cc-4aa8-98a6-af28d4fbc346-00004a28-Sales-2680"/>
    <d v="2020-08-22T00:00:00"/>
    <s v="Cash"/>
    <x v="2"/>
    <n v="0.12"/>
    <n v="0"/>
    <m/>
    <m/>
    <n v="1"/>
    <n v="0"/>
  </r>
  <r>
    <s v="b133290a-77cc-4aa8-98a6-af28d4fbc346-00004a29-Sales-2681"/>
    <d v="2020-08-22T00:00:00"/>
    <s v="Subash Chand Ishwar Chand"/>
    <x v="18"/>
    <n v="1"/>
    <n v="0"/>
    <m/>
    <m/>
    <n v="1"/>
    <n v="0"/>
  </r>
  <r>
    <s v="b133290a-77cc-4aa8-98a6-af28d4fbc346-00004a2a-Sales-2682"/>
    <d v="2020-08-22T00:00:00"/>
    <s v="Subash Chand Ishwar Chand"/>
    <x v="31"/>
    <n v="0.5"/>
    <n v="0"/>
    <m/>
    <m/>
    <n v="1"/>
    <n v="0"/>
  </r>
  <r>
    <s v="b133290a-77cc-4aa8-98a6-af28d4fbc346-00004a2c-Sales-2683"/>
    <d v="2020-08-22T00:00:00"/>
    <s v="Subash Chand Ishwar Chand"/>
    <x v="3"/>
    <n v="1"/>
    <n v="0"/>
    <m/>
    <m/>
    <n v="1"/>
    <n v="0"/>
  </r>
  <r>
    <s v="b133290a-77cc-4aa8-98a6-af28d4fbc346-00004a2e-Sales-2684"/>
    <d v="2020-08-22T00:00:00"/>
    <s v="Cash"/>
    <x v="30"/>
    <n v="2"/>
    <n v="0"/>
    <m/>
    <m/>
    <n v="1"/>
    <n v="0"/>
  </r>
  <r>
    <s v="b133290a-77cc-4aa8-98a6-af28d4fbc346-00004a2e-Sales-2684"/>
    <d v="2020-08-22T00:00:00"/>
    <s v="Cash"/>
    <x v="4"/>
    <n v="1"/>
    <n v="0"/>
    <m/>
    <m/>
    <n v="1"/>
    <n v="0"/>
  </r>
  <r>
    <s v="b133290a-77cc-4aa8-98a6-af28d4fbc346-00004a2e-Sales-2684"/>
    <d v="2020-08-22T00:00:00"/>
    <s v="Cash"/>
    <x v="11"/>
    <n v="3"/>
    <n v="0"/>
    <m/>
    <m/>
    <n v="1"/>
    <n v="0"/>
  </r>
  <r>
    <s v="b133290a-77cc-4aa8-98a6-af28d4fbc346-00004a2e-Sales-2684"/>
    <d v="2020-08-22T00:00:00"/>
    <s v="Cash"/>
    <x v="14"/>
    <n v="1"/>
    <n v="0"/>
    <m/>
    <m/>
    <n v="1"/>
    <n v="0"/>
  </r>
  <r>
    <s v="b133290a-77cc-4aa8-98a6-af28d4fbc346-00004a2e-Sales-2684"/>
    <d v="2020-08-22T00:00:00"/>
    <s v="Cash"/>
    <x v="2"/>
    <n v="1.1599999999999999"/>
    <n v="0"/>
    <m/>
    <m/>
    <n v="1"/>
    <n v="0"/>
  </r>
  <r>
    <s v="b133290a-77cc-4aa8-98a6-af28d4fbc346-00004a33-Sales-497"/>
    <d v="2020-08-14T00:00:00"/>
    <s v="Subham Kisan  Sewa Kender Kakar Kumda"/>
    <x v="15"/>
    <n v="20"/>
    <n v="0"/>
    <m/>
    <m/>
    <n v="1"/>
    <n v="0"/>
  </r>
  <r>
    <s v="b133290a-77cc-4aa8-98a6-af28d4fbc346-00004a35-Sales-499"/>
    <d v="2020-08-14T00:00:00"/>
    <s v="Dhillon Pesticides Pehowa"/>
    <x v="2"/>
    <n v="10"/>
    <n v="0"/>
    <m/>
    <m/>
    <n v="1"/>
    <n v="0"/>
  </r>
  <r>
    <s v="b133290a-77cc-4aa8-98a6-af28d4fbc346-00004a38-Sales-2502"/>
    <d v="2020-08-17T00:00:00"/>
    <s v="National Traders Kkr"/>
    <x v="2"/>
    <n v="10"/>
    <n v="0"/>
    <m/>
    <m/>
    <n v="1"/>
    <n v="0"/>
  </r>
  <r>
    <s v="b133290a-77cc-4aa8-98a6-af28d4fbc346-00004a3a-Sales-2504"/>
    <d v="2020-08-17T00:00:00"/>
    <s v="Shri Ram Fertilizer Dhand"/>
    <x v="2"/>
    <n v="5"/>
    <n v="0"/>
    <m/>
    <m/>
    <n v="1"/>
    <n v="0"/>
  </r>
  <r>
    <s v="b133290a-77cc-4aa8-98a6-af28d4fbc346-00004a3e-Sales-2508"/>
    <d v="2020-08-18T00:00:00"/>
    <s v="Zimidara Khad Bhandar Kaul"/>
    <x v="2"/>
    <n v="20"/>
    <n v="0"/>
    <m/>
    <m/>
    <n v="1"/>
    <n v="0"/>
  </r>
  <r>
    <s v="b133290a-77cc-4aa8-98a6-af28d4fbc346-00004a40-Sales-2510"/>
    <d v="2020-08-19T00:00:00"/>
    <s v="Subham Kisan  Sewa Kender Kakar Kumda"/>
    <x v="3"/>
    <n v="4"/>
    <n v="0"/>
    <m/>
    <m/>
    <n v="1"/>
    <n v="0"/>
  </r>
  <r>
    <s v="b133290a-77cc-4aa8-98a6-af28d4fbc346-00004a40-Sales-2510"/>
    <d v="2020-08-19T00:00:00"/>
    <s v="Subham Kisan  Sewa Kender Kakar Kumda"/>
    <x v="11"/>
    <n v="20"/>
    <n v="0"/>
    <m/>
    <m/>
    <n v="1"/>
    <n v="0"/>
  </r>
  <r>
    <s v="b133290a-77cc-4aa8-98a6-af28d4fbc346-00004a40-Sales-2510"/>
    <d v="2020-08-19T00:00:00"/>
    <s v="Subham Kisan  Sewa Kender Kakar Kumda"/>
    <x v="32"/>
    <n v="2"/>
    <n v="0"/>
    <m/>
    <m/>
    <n v="1"/>
    <n v="0"/>
  </r>
  <r>
    <s v="b133290a-77cc-4aa8-98a6-af28d4fbc346-00004a41-Sales-2511"/>
    <d v="2020-08-19T00:00:00"/>
    <s v="Maheshwari Pesicides Dhand"/>
    <x v="15"/>
    <n v="10"/>
    <n v="0"/>
    <m/>
    <m/>
    <n v="1"/>
    <n v="0"/>
  </r>
  <r>
    <s v="b133290a-77cc-4aa8-98a6-af28d4fbc346-00004a42-Sales-2513"/>
    <d v="2020-08-19T00:00:00"/>
    <s v="Krishana  International Dhand"/>
    <x v="4"/>
    <n v="1"/>
    <n v="0"/>
    <m/>
    <m/>
    <n v="1"/>
    <n v="0"/>
  </r>
  <r>
    <s v="b133290a-77cc-4aa8-98a6-af28d4fbc346-00004a6e-Sales-2688"/>
    <d v="2020-08-24T00:00:00"/>
    <s v="Kamal Kumar Pankaj Kumar"/>
    <x v="31"/>
    <n v="2"/>
    <n v="0"/>
    <m/>
    <m/>
    <n v="1"/>
    <n v="0"/>
  </r>
  <r>
    <s v="b133290a-77cc-4aa8-98a6-af28d4fbc346-00004a6e-Sales-2688"/>
    <d v="2020-08-24T00:00:00"/>
    <s v="Kamal Kumar Pankaj Kumar"/>
    <x v="2"/>
    <n v="10"/>
    <n v="0"/>
    <m/>
    <m/>
    <n v="1"/>
    <n v="0"/>
  </r>
  <r>
    <s v="b133290a-77cc-4aa8-98a6-af28d4fbc346-00004a6f-Sales-2689"/>
    <d v="2020-08-24T00:00:00"/>
    <s v="Kamal Kumar Pankaj Kumar"/>
    <x v="11"/>
    <n v="1"/>
    <n v="0"/>
    <m/>
    <m/>
    <n v="1"/>
    <n v="0"/>
  </r>
  <r>
    <s v="b133290a-77cc-4aa8-98a6-af28d4fbc346-00004a70-Sales-2690"/>
    <d v="2020-08-24T00:00:00"/>
    <s v="Anil Trading Co."/>
    <x v="14"/>
    <n v="1"/>
    <n v="0"/>
    <m/>
    <m/>
    <n v="1"/>
    <n v="0"/>
  </r>
  <r>
    <s v="b133290a-77cc-4aa8-98a6-af28d4fbc346-00004a71-Sales-2691"/>
    <d v="2020-08-24T00:00:00"/>
    <s v="Anil Trading Co."/>
    <x v="14"/>
    <n v="1"/>
    <n v="0"/>
    <m/>
    <m/>
    <n v="1"/>
    <n v="0"/>
  </r>
  <r>
    <s v="b133290a-77cc-4aa8-98a6-af28d4fbc346-00004a73-Sales-2693"/>
    <d v="2020-08-24T00:00:00"/>
    <s v="New Rana Trading Co."/>
    <x v="28"/>
    <n v="2"/>
    <n v="0"/>
    <m/>
    <m/>
    <n v="1"/>
    <n v="0"/>
  </r>
  <r>
    <s v="b133290a-77cc-4aa8-98a6-af28d4fbc346-00004a75-Sales-2694"/>
    <d v="2020-08-24T00:00:00"/>
    <s v="Ram Kumar Ganesh Dutt"/>
    <x v="15"/>
    <n v="1"/>
    <n v="0"/>
    <m/>
    <m/>
    <n v="1"/>
    <n v="0"/>
  </r>
  <r>
    <s v="b133290a-77cc-4aa8-98a6-af28d4fbc346-00004a75-Sales-2694"/>
    <d v="2020-08-24T00:00:00"/>
    <s v="Ram Kumar Ganesh Dutt"/>
    <x v="6"/>
    <n v="0.3"/>
    <n v="0"/>
    <m/>
    <m/>
    <n v="1"/>
    <n v="0"/>
  </r>
  <r>
    <s v="b133290a-77cc-4aa8-98a6-af28d4fbc346-00004a76-Sales-2695"/>
    <d v="2020-08-24T00:00:00"/>
    <s v="Ram Kumar Ganesh Dutt"/>
    <x v="15"/>
    <n v="1.25"/>
    <n v="0"/>
    <m/>
    <m/>
    <n v="1"/>
    <n v="0"/>
  </r>
  <r>
    <s v="b133290a-77cc-4aa8-98a6-af28d4fbc346-00004a76-Sales-2695"/>
    <d v="2020-08-24T00:00:00"/>
    <s v="Ram Kumar Ganesh Dutt"/>
    <x v="6"/>
    <n v="0.4"/>
    <n v="0"/>
    <m/>
    <m/>
    <n v="1"/>
    <n v="0"/>
  </r>
  <r>
    <s v="b133290a-77cc-4aa8-98a6-af28d4fbc346-00004a77-Sales-2696"/>
    <d v="2020-08-24T00:00:00"/>
    <s v="Ram Kumar Ganesh Dutt"/>
    <x v="15"/>
    <n v="1"/>
    <n v="0"/>
    <m/>
    <m/>
    <n v="1"/>
    <n v="0"/>
  </r>
  <r>
    <s v="b133290a-77cc-4aa8-98a6-af28d4fbc346-00004a77-Sales-2696"/>
    <d v="2020-08-24T00:00:00"/>
    <s v="Ram Kumar Ganesh Dutt"/>
    <x v="6"/>
    <n v="0.3"/>
    <n v="0"/>
    <m/>
    <m/>
    <n v="1"/>
    <n v="0"/>
  </r>
  <r>
    <s v="b133290a-77cc-4aa8-98a6-af28d4fbc346-00004a78-Sales-2697"/>
    <d v="2020-08-24T00:00:00"/>
    <s v="Ashoka Trading Co."/>
    <x v="15"/>
    <n v="0.5"/>
    <n v="0"/>
    <m/>
    <m/>
    <n v="1"/>
    <n v="0"/>
  </r>
  <r>
    <s v="b133290a-77cc-4aa8-98a6-af28d4fbc346-00004a79-Sales-2698"/>
    <d v="2020-08-24T00:00:00"/>
    <s v="Sadhu Ram Juna Ram"/>
    <x v="15"/>
    <n v="0.75"/>
    <n v="0"/>
    <m/>
    <m/>
    <n v="1"/>
    <n v="0"/>
  </r>
  <r>
    <s v="b133290a-77cc-4aa8-98a6-af28d4fbc346-00004a79-Sales-2698"/>
    <d v="2020-08-24T00:00:00"/>
    <s v="Sadhu Ram Juna Ram"/>
    <x v="11"/>
    <n v="1"/>
    <n v="0"/>
    <m/>
    <m/>
    <n v="1"/>
    <n v="0"/>
  </r>
  <r>
    <s v="b133290a-77cc-4aa8-98a6-af28d4fbc346-00004a7a-Sales-2699"/>
    <d v="2020-08-24T00:00:00"/>
    <s v="Kuldeep Kumar Sachin Kumar"/>
    <x v="15"/>
    <n v="1"/>
    <n v="0"/>
    <m/>
    <m/>
    <n v="1"/>
    <n v="0"/>
  </r>
  <r>
    <s v="b133290a-77cc-4aa8-98a6-af28d4fbc346-00004a7b-Sales-2700"/>
    <d v="2020-08-24T00:00:00"/>
    <s v="Shambu Ram Jasbir Singh"/>
    <x v="2"/>
    <n v="0.38"/>
    <n v="0"/>
    <m/>
    <m/>
    <n v="1"/>
    <n v="0"/>
  </r>
  <r>
    <s v="b133290a-77cc-4aa8-98a6-af28d4fbc346-00004a7b-Sales-2700"/>
    <d v="2020-08-24T00:00:00"/>
    <s v="Shambu Ram Jasbir Singh"/>
    <x v="6"/>
    <n v="0.7"/>
    <n v="0"/>
    <m/>
    <m/>
    <n v="1"/>
    <n v="0"/>
  </r>
  <r>
    <s v="b133290a-77cc-4aa8-98a6-af28d4fbc346-00004a7d-Sales-2515"/>
    <d v="2020-08-24T00:00:00"/>
    <s v="Shri Ram Fertilizer Dhand"/>
    <x v="2"/>
    <n v="6"/>
    <n v="0"/>
    <m/>
    <m/>
    <n v="1"/>
    <n v="0"/>
  </r>
  <r>
    <s v="b133290a-77cc-4aa8-98a6-af28d4fbc346-00004a7e-Sales-2516"/>
    <d v="2020-08-25T00:00:00"/>
    <s v="Banwari Lal Bakhasi Ram Pundri"/>
    <x v="15"/>
    <n v="10"/>
    <n v="0"/>
    <m/>
    <m/>
    <n v="1"/>
    <n v="0"/>
  </r>
  <r>
    <s v="b133290a-77cc-4aa8-98a6-af28d4fbc346-00004a7e-Sales-2516"/>
    <d v="2020-08-25T00:00:00"/>
    <s v="Banwari Lal Bakhasi Ram Pundri"/>
    <x v="16"/>
    <n v="5"/>
    <n v="0"/>
    <m/>
    <m/>
    <n v="1"/>
    <n v="0"/>
  </r>
  <r>
    <s v="b133290a-77cc-4aa8-98a6-af28d4fbc346-00004a7e-Sales-2516"/>
    <d v="2020-08-25T00:00:00"/>
    <s v="Banwari Lal Bakhasi Ram Pundri"/>
    <x v="11"/>
    <n v="60"/>
    <n v="0"/>
    <m/>
    <m/>
    <n v="1"/>
    <n v="0"/>
  </r>
  <r>
    <s v="b133290a-77cc-4aa8-98a6-af28d4fbc346-00004a7e-Sales-2516"/>
    <d v="2020-08-25T00:00:00"/>
    <s v="Banwari Lal Bakhasi Ram Pundri"/>
    <x v="14"/>
    <n v="20"/>
    <n v="0"/>
    <m/>
    <m/>
    <n v="1"/>
    <n v="0"/>
  </r>
  <r>
    <s v="b133290a-77cc-4aa8-98a6-af28d4fbc346-00004a7f-Sales-2517"/>
    <d v="2020-08-26T00:00:00"/>
    <s v="Shiv Goraksh Tradin Co. Pundri"/>
    <x v="2"/>
    <n v="3"/>
    <n v="0"/>
    <m/>
    <m/>
    <n v="1"/>
    <n v="0"/>
  </r>
  <r>
    <s v="b133290a-77cc-4aa8-98a6-af28d4fbc346-00004a81-Sales-2519"/>
    <d v="2020-08-29T00:00:00"/>
    <s v="Shiv Goraksh Tradin Co. Pundri"/>
    <x v="6"/>
    <n v="5"/>
    <n v="0"/>
    <m/>
    <m/>
    <n v="1"/>
    <n v="0"/>
  </r>
  <r>
    <s v="b133290a-77cc-4aa8-98a6-af28d4fbc346-00004aac-Sales-2701"/>
    <d v="2020-08-24T00:00:00"/>
    <s v="Cash"/>
    <x v="4"/>
    <n v="3"/>
    <n v="0"/>
    <m/>
    <m/>
    <n v="1"/>
    <n v="0"/>
  </r>
  <r>
    <s v="b133290a-77cc-4aa8-98a6-af28d4fbc346-00004aac-Sales-2701"/>
    <d v="2020-08-24T00:00:00"/>
    <s v="Cash"/>
    <x v="0"/>
    <n v="1"/>
    <n v="0"/>
    <m/>
    <m/>
    <n v="1"/>
    <n v="0"/>
  </r>
  <r>
    <s v="b133290a-77cc-4aa8-98a6-af28d4fbc346-00004aad-Sales-2705"/>
    <d v="2020-08-24T00:00:00"/>
    <s v="Cash"/>
    <x v="6"/>
    <n v="2.25"/>
    <n v="0"/>
    <m/>
    <m/>
    <n v="1"/>
    <n v="0"/>
  </r>
  <r>
    <s v="b133290a-77cc-4aa8-98a6-af28d4fbc346-00004aae-Sales-2703"/>
    <d v="2020-08-24T00:00:00"/>
    <s v="Ashoka Trading Co."/>
    <x v="6"/>
    <n v="0.35"/>
    <n v="0"/>
    <m/>
    <m/>
    <n v="1"/>
    <n v="0"/>
  </r>
  <r>
    <s v="b133290a-77cc-4aa8-98a6-af28d4fbc346-00004ab0-Sales-2705"/>
    <d v="2020-08-24T00:00:00"/>
    <s v="Cash"/>
    <x v="1"/>
    <n v="4"/>
    <n v="0"/>
    <m/>
    <m/>
    <n v="1"/>
    <n v="0"/>
  </r>
  <r>
    <s v="b133290a-77cc-4aa8-98a6-af28d4fbc346-00004ab1-Sales-2706"/>
    <d v="2020-08-24T00:00:00"/>
    <s v="Cash"/>
    <x v="2"/>
    <n v="0.86"/>
    <n v="0"/>
    <m/>
    <m/>
    <n v="1"/>
    <n v="0"/>
  </r>
  <r>
    <s v="b133290a-77cc-4aa8-98a6-af28d4fbc346-00004ab3-Sales-2708"/>
    <d v="2020-08-24T00:00:00"/>
    <s v="Cash"/>
    <x v="4"/>
    <n v="1"/>
    <n v="0"/>
    <m/>
    <m/>
    <n v="1"/>
    <n v="0"/>
  </r>
  <r>
    <s v="b133290a-77cc-4aa8-98a6-af28d4fbc346-00004aba-Sales-2715"/>
    <d v="2020-08-25T00:00:00"/>
    <s v="Cash"/>
    <x v="1"/>
    <n v="12"/>
    <n v="0"/>
    <m/>
    <m/>
    <n v="1"/>
    <n v="0"/>
  </r>
  <r>
    <s v="b133290a-77cc-4aa8-98a6-af28d4fbc346-00004abd-Sales-2718"/>
    <d v="2020-08-25T00:00:00"/>
    <s v="Cash"/>
    <x v="15"/>
    <n v="1"/>
    <n v="0"/>
    <m/>
    <m/>
    <n v="1"/>
    <n v="0"/>
  </r>
  <r>
    <s v="b133290a-77cc-4aa8-98a6-af28d4fbc346-00004abd-Sales-2718"/>
    <d v="2020-08-25T00:00:00"/>
    <s v="Cash"/>
    <x v="16"/>
    <n v="0.5"/>
    <n v="0"/>
    <m/>
    <m/>
    <n v="1"/>
    <n v="0"/>
  </r>
  <r>
    <s v="b133290a-77cc-4aa8-98a6-af28d4fbc346-00004abe-Sales-2719"/>
    <d v="2020-08-25T00:00:00"/>
    <s v="Cash"/>
    <x v="13"/>
    <n v="2"/>
    <n v="0"/>
    <m/>
    <m/>
    <n v="1"/>
    <n v="0"/>
  </r>
  <r>
    <s v="b133290a-77cc-4aa8-98a6-af28d4fbc346-00004abe-Sales-2719"/>
    <d v="2020-08-25T00:00:00"/>
    <s v="Cash"/>
    <x v="2"/>
    <n v="1.25"/>
    <n v="0"/>
    <m/>
    <m/>
    <n v="1"/>
    <n v="0"/>
  </r>
  <r>
    <s v="b133290a-77cc-4aa8-98a6-af28d4fbc346-00004abf-Sales-2720"/>
    <d v="2020-08-25T00:00:00"/>
    <s v="Cash"/>
    <x v="2"/>
    <n v="0.5"/>
    <n v="0"/>
    <m/>
    <m/>
    <n v="1"/>
    <n v="0"/>
  </r>
  <r>
    <s v="b133290a-77cc-4aa8-98a6-af28d4fbc346-00004ac2-Sales-2723"/>
    <d v="2020-08-25T00:00:00"/>
    <s v="Cash"/>
    <x v="0"/>
    <n v="2"/>
    <n v="0"/>
    <m/>
    <m/>
    <n v="1"/>
    <n v="0"/>
  </r>
  <r>
    <s v="b133290a-77cc-4aa8-98a6-af28d4fbc346-00004ac3-Sales-2724"/>
    <d v="2020-08-25T00:00:00"/>
    <s v="Cash"/>
    <x v="30"/>
    <n v="5"/>
    <n v="0"/>
    <m/>
    <m/>
    <n v="1"/>
    <n v="0"/>
  </r>
  <r>
    <s v="b133290a-77cc-4aa8-98a6-af28d4fbc346-00004ac3-Sales-2724"/>
    <d v="2020-08-25T00:00:00"/>
    <s v="Cash"/>
    <x v="15"/>
    <n v="5"/>
    <n v="0"/>
    <m/>
    <m/>
    <n v="1"/>
    <n v="0"/>
  </r>
  <r>
    <s v="b133290a-77cc-4aa8-98a6-af28d4fbc346-00004ac3-Sales-2724"/>
    <d v="2020-08-25T00:00:00"/>
    <s v="Cash"/>
    <x v="6"/>
    <n v="1.25"/>
    <n v="0"/>
    <m/>
    <m/>
    <n v="1"/>
    <n v="0"/>
  </r>
  <r>
    <s v="b133290a-77cc-4aa8-98a6-af28d4fbc346-00004ac4-Sales-2725"/>
    <d v="2020-08-25T00:00:00"/>
    <s v="Cash"/>
    <x v="4"/>
    <n v="4"/>
    <n v="0"/>
    <m/>
    <m/>
    <n v="1"/>
    <n v="0"/>
  </r>
  <r>
    <s v="b133290a-77cc-4aa8-98a6-af28d4fbc346-00004ac5-Sales-2726"/>
    <d v="2020-08-25T00:00:00"/>
    <s v="Cash"/>
    <x v="30"/>
    <n v="1"/>
    <n v="0"/>
    <m/>
    <m/>
    <n v="1"/>
    <n v="0"/>
  </r>
  <r>
    <s v="b133290a-77cc-4aa8-98a6-af28d4fbc346-00004ac6-Sales-2727"/>
    <d v="2020-08-25T00:00:00"/>
    <s v="Cash"/>
    <x v="15"/>
    <n v="0.25"/>
    <n v="0"/>
    <m/>
    <m/>
    <n v="1"/>
    <n v="0"/>
  </r>
  <r>
    <s v="b133290a-77cc-4aa8-98a6-af28d4fbc346-00004ac6-Sales-2727"/>
    <d v="2020-08-25T00:00:00"/>
    <s v="Cash"/>
    <x v="7"/>
    <n v="0.1"/>
    <n v="0"/>
    <m/>
    <m/>
    <n v="1"/>
    <n v="0"/>
  </r>
  <r>
    <s v="b133290a-77cc-4aa8-98a6-af28d4fbc346-00004ac7-Sales-2728"/>
    <d v="2020-08-25T00:00:00"/>
    <s v="Cash"/>
    <x v="15"/>
    <n v="1"/>
    <n v="0"/>
    <m/>
    <m/>
    <n v="1"/>
    <n v="0"/>
  </r>
  <r>
    <s v="b133290a-77cc-4aa8-98a6-af28d4fbc346-00004ac7-Sales-2728"/>
    <d v="2020-08-25T00:00:00"/>
    <s v="Cash"/>
    <x v="14"/>
    <n v="3"/>
    <n v="0"/>
    <m/>
    <m/>
    <n v="1"/>
    <n v="0"/>
  </r>
  <r>
    <s v="b133290a-77cc-4aa8-98a6-af28d4fbc346-00004ac9-Sales-2730"/>
    <d v="2020-08-25T00:00:00"/>
    <s v="Shambu Ram Jasbir Singh"/>
    <x v="6"/>
    <n v="0.1"/>
    <n v="0"/>
    <m/>
    <m/>
    <n v="1"/>
    <n v="0"/>
  </r>
  <r>
    <s v="b133290a-77cc-4aa8-98a6-af28d4fbc346-00004acb-Sales-2732"/>
    <d v="2020-08-25T00:00:00"/>
    <s v="Cash"/>
    <x v="30"/>
    <n v="3"/>
    <n v="0"/>
    <m/>
    <m/>
    <n v="1"/>
    <n v="0"/>
  </r>
  <r>
    <s v="b133290a-77cc-4aa8-98a6-af28d4fbc346-00004acb-Sales-2732"/>
    <d v="2020-08-25T00:00:00"/>
    <s v="Cash"/>
    <x v="2"/>
    <n v="1.5"/>
    <n v="0"/>
    <m/>
    <m/>
    <n v="1"/>
    <n v="0"/>
  </r>
  <r>
    <s v="b133290a-77cc-4aa8-98a6-af28d4fbc346-00004ace-Sales-2735"/>
    <d v="2020-08-25T00:00:00"/>
    <s v="Cash"/>
    <x v="15"/>
    <n v="1"/>
    <n v="0"/>
    <m/>
    <m/>
    <n v="1"/>
    <n v="0"/>
  </r>
  <r>
    <s v="b133290a-77cc-4aa8-98a6-af28d4fbc346-00004ace-Sales-2735"/>
    <d v="2020-08-25T00:00:00"/>
    <s v="Cash"/>
    <x v="7"/>
    <n v="1"/>
    <n v="0"/>
    <m/>
    <m/>
    <n v="1"/>
    <n v="0"/>
  </r>
  <r>
    <s v="b133290a-77cc-4aa8-98a6-af28d4fbc346-00004ad0-Sales-2737"/>
    <d v="2020-08-26T00:00:00"/>
    <s v="Ashoka Trading Co."/>
    <x v="4"/>
    <n v="1"/>
    <n v="0"/>
    <m/>
    <m/>
    <n v="1"/>
    <n v="0"/>
  </r>
  <r>
    <s v="b133290a-77cc-4aa8-98a6-af28d4fbc346-00004ad4-Sales-2741"/>
    <d v="2020-08-26T00:00:00"/>
    <s v="Kamal Kumar Pankaj Kumar"/>
    <x v="30"/>
    <n v="1"/>
    <n v="0"/>
    <m/>
    <m/>
    <n v="1"/>
    <n v="0"/>
  </r>
  <r>
    <s v="b133290a-77cc-4aa8-98a6-af28d4fbc346-00004ad4-Sales-2741"/>
    <d v="2020-08-26T00:00:00"/>
    <s v="Kamal Kumar Pankaj Kumar"/>
    <x v="3"/>
    <n v="1"/>
    <n v="0"/>
    <m/>
    <m/>
    <n v="1"/>
    <n v="0"/>
  </r>
  <r>
    <s v="b133290a-77cc-4aa8-98a6-af28d4fbc346-00004ad4-Sales-2741"/>
    <d v="2020-08-26T00:00:00"/>
    <s v="Kamal Kumar Pankaj Kumar"/>
    <x v="2"/>
    <n v="2"/>
    <n v="0"/>
    <m/>
    <m/>
    <n v="1"/>
    <n v="0"/>
  </r>
  <r>
    <s v="b133290a-77cc-4aa8-98a6-af28d4fbc346-00004ad5-Sales-2742"/>
    <d v="2020-08-26T00:00:00"/>
    <s v="Kamal Kumar Pankaj Kumar"/>
    <x v="2"/>
    <n v="1"/>
    <n v="0"/>
    <m/>
    <m/>
    <n v="1"/>
    <n v="0"/>
  </r>
  <r>
    <s v="b133290a-77cc-4aa8-98a6-af28d4fbc346-00004ad7-Sales-2744"/>
    <d v="2020-08-26T00:00:00"/>
    <s v="New Rana Trading Co."/>
    <x v="18"/>
    <n v="1"/>
    <n v="0"/>
    <m/>
    <m/>
    <n v="1"/>
    <n v="0"/>
  </r>
  <r>
    <s v="b133290a-77cc-4aa8-98a6-af28d4fbc346-00004ad7-Sales-2744"/>
    <d v="2020-08-26T00:00:00"/>
    <s v="New Rana Trading Co."/>
    <x v="4"/>
    <n v="2"/>
    <n v="0"/>
    <m/>
    <m/>
    <n v="1"/>
    <n v="0"/>
  </r>
  <r>
    <s v="b133290a-77cc-4aa8-98a6-af28d4fbc346-00004ad7-Sales-2744"/>
    <d v="2020-08-26T00:00:00"/>
    <s v="New Rana Trading Co."/>
    <x v="2"/>
    <n v="0.5"/>
    <n v="0"/>
    <m/>
    <m/>
    <n v="1"/>
    <n v="0"/>
  </r>
  <r>
    <s v="b133290a-77cc-4aa8-98a6-af28d4fbc346-00004ad8-Sales-2745"/>
    <d v="2020-08-26T00:00:00"/>
    <s v="Cash"/>
    <x v="0"/>
    <n v="4"/>
    <n v="0"/>
    <m/>
    <m/>
    <n v="1"/>
    <n v="0"/>
  </r>
  <r>
    <s v="b133290a-77cc-4aa8-98a6-af28d4fbc346-00004ad9-Sales-2746"/>
    <d v="2020-08-26T00:00:00"/>
    <s v="Cash"/>
    <x v="1"/>
    <n v="5"/>
    <n v="0"/>
    <m/>
    <m/>
    <n v="1"/>
    <n v="0"/>
  </r>
  <r>
    <s v="b133290a-77cc-4aa8-98a6-af28d4fbc346-00004ada-Sales-2747"/>
    <d v="2020-08-26T00:00:00"/>
    <s v="Cash"/>
    <x v="4"/>
    <n v="1"/>
    <n v="0"/>
    <m/>
    <m/>
    <n v="1"/>
    <n v="0"/>
  </r>
  <r>
    <s v="b133290a-77cc-4aa8-98a6-af28d4fbc346-00004adc-Sales-2749"/>
    <d v="2020-08-26T00:00:00"/>
    <s v="Cash"/>
    <x v="2"/>
    <n v="2"/>
    <n v="0"/>
    <m/>
    <m/>
    <n v="1"/>
    <n v="0"/>
  </r>
  <r>
    <s v="b133290a-77cc-4aa8-98a6-af28d4fbc346-00004adc-Sales-2749"/>
    <d v="2020-08-26T00:00:00"/>
    <s v="Cash"/>
    <x v="6"/>
    <n v="1.25"/>
    <n v="0"/>
    <m/>
    <m/>
    <n v="1"/>
    <n v="0"/>
  </r>
  <r>
    <s v="b133290a-77cc-4aa8-98a6-af28d4fbc346-00004ade-Sales-2751"/>
    <d v="2020-08-26T00:00:00"/>
    <s v="Cash"/>
    <x v="30"/>
    <n v="1"/>
    <n v="0"/>
    <m/>
    <m/>
    <n v="1"/>
    <n v="0"/>
  </r>
  <r>
    <s v="b133290a-77cc-4aa8-98a6-af28d4fbc346-00004ade-Sales-2751"/>
    <d v="2020-08-26T00:00:00"/>
    <s v="Cash"/>
    <x v="6"/>
    <n v="0.3"/>
    <n v="0"/>
    <m/>
    <m/>
    <n v="1"/>
    <n v="0"/>
  </r>
  <r>
    <s v="b133290a-77cc-4aa8-98a6-af28d4fbc346-00004adf-Sales-2752"/>
    <d v="2020-08-26T00:00:00"/>
    <s v="Cash"/>
    <x v="15"/>
    <n v="1"/>
    <n v="0"/>
    <m/>
    <m/>
    <n v="1"/>
    <n v="0"/>
  </r>
  <r>
    <s v="b133290a-77cc-4aa8-98a6-af28d4fbc346-00004adf-Sales-2752"/>
    <d v="2020-08-26T00:00:00"/>
    <s v="Cash"/>
    <x v="16"/>
    <n v="0.5"/>
    <n v="0"/>
    <m/>
    <m/>
    <n v="1"/>
    <n v="0"/>
  </r>
  <r>
    <s v="b133290a-77cc-4aa8-98a6-af28d4fbc346-00004adf-Sales-2752"/>
    <d v="2020-08-26T00:00:00"/>
    <s v="Cash"/>
    <x v="6"/>
    <n v="1"/>
    <n v="0"/>
    <m/>
    <m/>
    <n v="1"/>
    <n v="0"/>
  </r>
  <r>
    <s v="b133290a-77cc-4aa8-98a6-af28d4fbc346-00004ae0-Sales-2753"/>
    <d v="2020-08-26T00:00:00"/>
    <s v="Cash"/>
    <x v="18"/>
    <n v="2"/>
    <n v="0"/>
    <m/>
    <m/>
    <n v="1"/>
    <n v="0"/>
  </r>
  <r>
    <s v="b133290a-77cc-4aa8-98a6-af28d4fbc346-00004ae0-Sales-2753"/>
    <d v="2020-08-26T00:00:00"/>
    <s v="Cash"/>
    <x v="11"/>
    <n v="3"/>
    <n v="0"/>
    <m/>
    <m/>
    <n v="1"/>
    <n v="0"/>
  </r>
  <r>
    <s v="b133290a-77cc-4aa8-98a6-af28d4fbc346-00004ae0-Sales-2753"/>
    <d v="2020-08-26T00:00:00"/>
    <s v="Cash"/>
    <x v="0"/>
    <n v="1"/>
    <n v="0"/>
    <m/>
    <m/>
    <n v="1"/>
    <n v="0"/>
  </r>
  <r>
    <s v="b133290a-77cc-4aa8-98a6-af28d4fbc346-00004ae1-Sales-2754"/>
    <d v="2020-08-26T00:00:00"/>
    <s v="Cash"/>
    <x v="3"/>
    <n v="1"/>
    <n v="0"/>
    <m/>
    <m/>
    <n v="1"/>
    <n v="0"/>
  </r>
  <r>
    <s v="b133290a-77cc-4aa8-98a6-af28d4fbc346-00004ae1-Sales-2754"/>
    <d v="2020-08-26T00:00:00"/>
    <s v="Cash"/>
    <x v="31"/>
    <n v="0.5"/>
    <n v="0"/>
    <m/>
    <m/>
    <n v="1"/>
    <n v="0"/>
  </r>
  <r>
    <s v="b133290a-77cc-4aa8-98a6-af28d4fbc346-00004ae1-Sales-2754"/>
    <d v="2020-08-26T00:00:00"/>
    <s v="Cash"/>
    <x v="1"/>
    <n v="4"/>
    <n v="0"/>
    <m/>
    <m/>
    <n v="1"/>
    <n v="0"/>
  </r>
  <r>
    <s v="b133290a-77cc-4aa8-98a6-af28d4fbc346-00004ae3-Sales-2756"/>
    <d v="2020-08-26T00:00:00"/>
    <s v="Anil Trading Co."/>
    <x v="6"/>
    <n v="0.2"/>
    <n v="0"/>
    <m/>
    <m/>
    <n v="1"/>
    <n v="0"/>
  </r>
  <r>
    <s v="b133290a-77cc-4aa8-98a6-af28d4fbc346-00004ae4-Sales-2757"/>
    <d v="2020-08-26T00:00:00"/>
    <s v="Cash"/>
    <x v="27"/>
    <n v="0.1"/>
    <n v="0"/>
    <m/>
    <m/>
    <n v="1"/>
    <n v="0"/>
  </r>
  <r>
    <s v="b133290a-77cc-4aa8-98a6-af28d4fbc346-00004ae4-Sales-2757"/>
    <d v="2020-08-26T00:00:00"/>
    <s v="Cash"/>
    <x v="4"/>
    <n v="2"/>
    <n v="0"/>
    <m/>
    <m/>
    <n v="1"/>
    <n v="0"/>
  </r>
  <r>
    <s v="b133290a-77cc-4aa8-98a6-af28d4fbc346-00004ae5-Sales-2758"/>
    <d v="2020-08-27T00:00:00"/>
    <s v="Cash"/>
    <x v="2"/>
    <n v="0.32"/>
    <n v="0"/>
    <m/>
    <m/>
    <n v="1"/>
    <n v="0"/>
  </r>
  <r>
    <s v="b133290a-77cc-4aa8-98a6-af28d4fbc346-00004ae6-Sales-2759"/>
    <d v="2020-08-27T00:00:00"/>
    <s v="Anil Trading Co."/>
    <x v="13"/>
    <n v="0.5"/>
    <n v="0"/>
    <m/>
    <m/>
    <n v="1"/>
    <n v="0"/>
  </r>
  <r>
    <s v="b133290a-77cc-4aa8-98a6-af28d4fbc346-00004ae6-Sales-2759"/>
    <d v="2020-08-27T00:00:00"/>
    <s v="Anil Trading Co."/>
    <x v="11"/>
    <n v="1"/>
    <n v="0"/>
    <m/>
    <m/>
    <n v="1"/>
    <n v="0"/>
  </r>
  <r>
    <s v="b133290a-77cc-4aa8-98a6-af28d4fbc346-00004ae7-Sales-2760"/>
    <d v="2020-08-27T00:00:00"/>
    <s v="Subash Chand Ishwar Chand"/>
    <x v="15"/>
    <n v="1"/>
    <n v="0"/>
    <m/>
    <m/>
    <n v="1"/>
    <n v="0"/>
  </r>
  <r>
    <s v="b133290a-77cc-4aa8-98a6-af28d4fbc346-00004ae7-Sales-2760"/>
    <d v="2020-08-27T00:00:00"/>
    <s v="Subash Chand Ishwar Chand"/>
    <x v="7"/>
    <n v="0.5"/>
    <n v="0"/>
    <m/>
    <m/>
    <n v="1"/>
    <n v="0"/>
  </r>
  <r>
    <s v="b133290a-77cc-4aa8-98a6-af28d4fbc346-00004ae8-Sales-2761"/>
    <d v="2020-08-27T00:00:00"/>
    <s v="Subash Chand Ishwar Chand"/>
    <x v="2"/>
    <n v="0.5"/>
    <n v="0"/>
    <m/>
    <m/>
    <n v="1"/>
    <n v="0"/>
  </r>
  <r>
    <s v="b133290a-77cc-4aa8-98a6-af28d4fbc346-00004ae8-Sales-2761"/>
    <d v="2020-08-27T00:00:00"/>
    <s v="Subash Chand Ishwar Chand"/>
    <x v="7"/>
    <n v="0.5"/>
    <n v="0"/>
    <m/>
    <m/>
    <n v="1"/>
    <n v="0"/>
  </r>
  <r>
    <s v="b133290a-77cc-4aa8-98a6-af28d4fbc346-00004ae9-Sales-2762"/>
    <d v="2020-08-27T00:00:00"/>
    <s v="Kamal Kumar Pankaj Kumar"/>
    <x v="30"/>
    <n v="1"/>
    <n v="0"/>
    <m/>
    <m/>
    <n v="1"/>
    <n v="0"/>
  </r>
  <r>
    <s v="b133290a-77cc-4aa8-98a6-af28d4fbc346-00004aea-Sales-2763"/>
    <d v="2020-08-27T00:00:00"/>
    <s v="Cash"/>
    <x v="7"/>
    <n v="5"/>
    <n v="0"/>
    <m/>
    <m/>
    <n v="1"/>
    <n v="0"/>
  </r>
  <r>
    <s v="b133290a-77cc-4aa8-98a6-af28d4fbc346-00004aeb-Sales-2764"/>
    <d v="2020-08-27T00:00:00"/>
    <s v="Cash"/>
    <x v="4"/>
    <n v="3"/>
    <n v="0"/>
    <m/>
    <m/>
    <n v="1"/>
    <n v="0"/>
  </r>
  <r>
    <s v="b133290a-77cc-4aa8-98a6-af28d4fbc346-00004aeb-Sales-2764"/>
    <d v="2020-08-27T00:00:00"/>
    <s v="Cash"/>
    <x v="6"/>
    <n v="0.1"/>
    <n v="0"/>
    <m/>
    <m/>
    <n v="1"/>
    <n v="0"/>
  </r>
  <r>
    <s v="b133290a-77cc-4aa8-98a6-af28d4fbc346-00004aec-Sales-2765"/>
    <d v="2020-08-27T00:00:00"/>
    <s v="Cash"/>
    <x v="13"/>
    <n v="0.25"/>
    <n v="0"/>
    <m/>
    <m/>
    <n v="1"/>
    <n v="0"/>
  </r>
  <r>
    <s v="b133290a-77cc-4aa8-98a6-af28d4fbc346-00004aed-Sales-2766"/>
    <d v="2020-08-27T00:00:00"/>
    <s v="Shambu Ram Jasbir Singh"/>
    <x v="2"/>
    <n v="2.5"/>
    <n v="0"/>
    <m/>
    <m/>
    <n v="1"/>
    <n v="0"/>
  </r>
  <r>
    <s v="b133290a-77cc-4aa8-98a6-af28d4fbc346-00004aed-Sales-2766"/>
    <d v="2020-08-27T00:00:00"/>
    <s v="Shambu Ram Jasbir Singh"/>
    <x v="6"/>
    <n v="1.5"/>
    <n v="0"/>
    <m/>
    <m/>
    <n v="1"/>
    <n v="0"/>
  </r>
  <r>
    <s v="b133290a-77cc-4aa8-98a6-af28d4fbc346-00004aee-Sales-2767"/>
    <d v="2020-08-27T00:00:00"/>
    <s v="Cash"/>
    <x v="1"/>
    <n v="24"/>
    <n v="0"/>
    <m/>
    <m/>
    <n v="1"/>
    <n v="0"/>
  </r>
  <r>
    <s v="b133290a-77cc-4aa8-98a6-af28d4fbc346-00004aee-Sales-2767"/>
    <d v="2020-08-27T00:00:00"/>
    <s v="Cash"/>
    <x v="28"/>
    <n v="0.25"/>
    <n v="0"/>
    <m/>
    <m/>
    <n v="1"/>
    <n v="0"/>
  </r>
  <r>
    <s v="b133290a-77cc-4aa8-98a6-af28d4fbc346-00004aef-Sales-2768"/>
    <d v="2020-08-27T00:00:00"/>
    <s v="Cash"/>
    <x v="6"/>
    <n v="1"/>
    <n v="0"/>
    <m/>
    <m/>
    <n v="1"/>
    <n v="0"/>
  </r>
  <r>
    <s v="b133290a-77cc-4aa8-98a6-af28d4fbc346-00004af0-Sales-2769"/>
    <d v="2020-08-27T00:00:00"/>
    <s v="Cash"/>
    <x v="30"/>
    <n v="1"/>
    <n v="0"/>
    <m/>
    <m/>
    <n v="1"/>
    <n v="0"/>
  </r>
  <r>
    <s v="b133290a-77cc-4aa8-98a6-af28d4fbc346-00004af0-Sales-2769"/>
    <d v="2020-08-27T00:00:00"/>
    <s v="Cash"/>
    <x v="31"/>
    <n v="0.5"/>
    <n v="0"/>
    <m/>
    <m/>
    <n v="1"/>
    <n v="0"/>
  </r>
  <r>
    <s v="b133290a-77cc-4aa8-98a6-af28d4fbc346-00004af0-Sales-2769"/>
    <d v="2020-08-27T00:00:00"/>
    <s v="Cash"/>
    <x v="2"/>
    <n v="2"/>
    <n v="0"/>
    <m/>
    <m/>
    <n v="1"/>
    <n v="0"/>
  </r>
  <r>
    <s v="b133290a-77cc-4aa8-98a6-af28d4fbc346-00004af1-Sales-2770"/>
    <d v="2020-08-27T00:00:00"/>
    <s v="Cash"/>
    <x v="30"/>
    <n v="1"/>
    <n v="0"/>
    <m/>
    <m/>
    <n v="1"/>
    <n v="0"/>
  </r>
  <r>
    <s v="b133290a-77cc-4aa8-98a6-af28d4fbc346-00004af1-Sales-2770"/>
    <d v="2020-08-27T00:00:00"/>
    <s v="Cash"/>
    <x v="15"/>
    <n v="0.5"/>
    <n v="0"/>
    <m/>
    <m/>
    <n v="1"/>
    <n v="0"/>
  </r>
  <r>
    <s v="b133290a-77cc-4aa8-98a6-af28d4fbc346-00004af2-Sales-2771"/>
    <d v="2020-08-28T00:00:00"/>
    <s v="Ashoka Trading Co."/>
    <x v="2"/>
    <n v="1"/>
    <n v="0"/>
    <m/>
    <m/>
    <n v="1"/>
    <n v="0"/>
  </r>
  <r>
    <s v="b133290a-77cc-4aa8-98a6-af28d4fbc346-00004af8-Sales-2777"/>
    <d v="2020-08-28T00:00:00"/>
    <s v="Cash"/>
    <x v="11"/>
    <n v="1"/>
    <n v="0"/>
    <m/>
    <m/>
    <n v="1"/>
    <n v="0"/>
  </r>
  <r>
    <s v="b133290a-77cc-4aa8-98a6-af28d4fbc346-00004af8-Sales-2777"/>
    <d v="2020-08-28T00:00:00"/>
    <s v="Cash"/>
    <x v="14"/>
    <n v="1"/>
    <n v="0"/>
    <m/>
    <m/>
    <n v="1"/>
    <n v="0"/>
  </r>
  <r>
    <s v="b133290a-77cc-4aa8-98a6-af28d4fbc346-00004af8-Sales-2777"/>
    <d v="2020-08-28T00:00:00"/>
    <s v="Cash"/>
    <x v="2"/>
    <n v="0.5"/>
    <n v="0"/>
    <m/>
    <m/>
    <n v="1"/>
    <n v="0"/>
  </r>
  <r>
    <s v="b133290a-77cc-4aa8-98a6-af28d4fbc346-00004af9-Sales-2778"/>
    <d v="2020-08-28T00:00:00"/>
    <s v="Cash"/>
    <x v="13"/>
    <n v="0.75"/>
    <n v="0"/>
    <m/>
    <m/>
    <n v="1"/>
    <n v="0"/>
  </r>
  <r>
    <s v="b133290a-77cc-4aa8-98a6-af28d4fbc346-00004af9-Sales-2778"/>
    <d v="2020-08-28T00:00:00"/>
    <s v="Cash"/>
    <x v="2"/>
    <n v="1"/>
    <n v="0"/>
    <m/>
    <m/>
    <n v="1"/>
    <n v="0"/>
  </r>
  <r>
    <s v="b133290a-77cc-4aa8-98a6-af28d4fbc346-00004af9-Sales-2778"/>
    <d v="2020-08-28T00:00:00"/>
    <s v="Cash"/>
    <x v="6"/>
    <n v="0.5"/>
    <n v="0"/>
    <m/>
    <m/>
    <n v="1"/>
    <n v="0"/>
  </r>
  <r>
    <s v="b133290a-77cc-4aa8-98a6-af28d4fbc346-00004afa-Sales-2779"/>
    <d v="2020-08-28T00:00:00"/>
    <s v="Cash"/>
    <x v="0"/>
    <n v="2"/>
    <n v="0"/>
    <m/>
    <m/>
    <n v="1"/>
    <n v="0"/>
  </r>
  <r>
    <s v="b133290a-77cc-4aa8-98a6-af28d4fbc346-00004afb-Sales-2780"/>
    <d v="2020-08-28T00:00:00"/>
    <s v="Cash"/>
    <x v="0"/>
    <n v="1"/>
    <n v="0"/>
    <m/>
    <m/>
    <n v="1"/>
    <n v="0"/>
  </r>
  <r>
    <s v="b133290a-77cc-4aa8-98a6-af28d4fbc346-00004afc-Sales-2781"/>
    <d v="2020-08-28T00:00:00"/>
    <s v="Baldev Singh Faral"/>
    <x v="2"/>
    <n v="2.5"/>
    <n v="0"/>
    <m/>
    <m/>
    <n v="1"/>
    <n v="0"/>
  </r>
  <r>
    <s v="b133290a-77cc-4aa8-98a6-af28d4fbc346-00004afe-Sales-2783"/>
    <d v="2020-08-28T00:00:00"/>
    <s v="New Rana Trading Co."/>
    <x v="1"/>
    <n v="10"/>
    <n v="0"/>
    <m/>
    <m/>
    <n v="1"/>
    <n v="0"/>
  </r>
  <r>
    <s v="b133290a-77cc-4aa8-98a6-af28d4fbc346-00004aff-Sales-2784"/>
    <d v="2020-08-28T00:00:00"/>
    <s v="New Rana Trading Co."/>
    <x v="30"/>
    <n v="2"/>
    <n v="0"/>
    <m/>
    <m/>
    <n v="1"/>
    <n v="0"/>
  </r>
  <r>
    <s v="b133290a-77cc-4aa8-98a6-af28d4fbc346-00004aff-Sales-2784"/>
    <d v="2020-08-28T00:00:00"/>
    <s v="New Rana Trading Co."/>
    <x v="15"/>
    <n v="1"/>
    <n v="0"/>
    <m/>
    <m/>
    <n v="1"/>
    <n v="0"/>
  </r>
  <r>
    <s v="b133290a-77cc-4aa8-98a6-af28d4fbc346-00004aff-Sales-2784"/>
    <d v="2020-08-28T00:00:00"/>
    <s v="New Rana Trading Co."/>
    <x v="16"/>
    <n v="0.5"/>
    <n v="0"/>
    <m/>
    <m/>
    <n v="1"/>
    <n v="0"/>
  </r>
  <r>
    <s v="b133290a-77cc-4aa8-98a6-af28d4fbc346-00004b02-Sales-2787"/>
    <d v="2020-08-29T00:00:00"/>
    <s v="Shri Krishna Pesticide Dhand"/>
    <x v="11"/>
    <n v="20"/>
    <n v="0"/>
    <m/>
    <m/>
    <n v="1"/>
    <n v="0"/>
  </r>
  <r>
    <s v="b133290a-77cc-4aa8-98a6-af28d4fbc346-00004b02-Sales-2787"/>
    <d v="2020-08-29T00:00:00"/>
    <s v="Shri Krishna Pesticide Dhand"/>
    <x v="2"/>
    <n v="20"/>
    <n v="0"/>
    <m/>
    <m/>
    <n v="1"/>
    <n v="0"/>
  </r>
  <r>
    <s v="b133290a-77cc-4aa8-98a6-af28d4fbc346-00004b02-Sales-2787"/>
    <d v="2020-08-29T00:00:00"/>
    <s v="Shri Krishna Pesticide Dhand"/>
    <x v="6"/>
    <n v="5"/>
    <n v="0"/>
    <m/>
    <m/>
    <n v="1"/>
    <n v="0"/>
  </r>
  <r>
    <s v="b133290a-77cc-4aa8-98a6-af28d4fbc346-00004b04-Sales-2789"/>
    <d v="2020-08-29T00:00:00"/>
    <s v="Sadhu Ram Juna Ram"/>
    <x v="13"/>
    <n v="2.5"/>
    <n v="0"/>
    <m/>
    <m/>
    <n v="1"/>
    <n v="0"/>
  </r>
  <r>
    <s v="b133290a-77cc-4aa8-98a6-af28d4fbc346-00004b04-Sales-2789"/>
    <d v="2020-08-29T00:00:00"/>
    <s v="Sadhu Ram Juna Ram"/>
    <x v="11"/>
    <n v="5"/>
    <n v="0"/>
    <m/>
    <m/>
    <n v="1"/>
    <n v="0"/>
  </r>
  <r>
    <s v="b133290a-77cc-4aa8-98a6-af28d4fbc346-00004b04-Sales-2789"/>
    <d v="2020-08-29T00:00:00"/>
    <s v="Sadhu Ram Juna Ram"/>
    <x v="2"/>
    <n v="1.5"/>
    <n v="0"/>
    <m/>
    <m/>
    <n v="1"/>
    <n v="0"/>
  </r>
  <r>
    <s v="b133290a-77cc-4aa8-98a6-af28d4fbc346-00004b05-Sales-2790"/>
    <d v="2020-08-29T00:00:00"/>
    <s v="Subash Chand Ishwar Chand"/>
    <x v="4"/>
    <n v="3"/>
    <n v="0"/>
    <m/>
    <m/>
    <n v="1"/>
    <n v="0"/>
  </r>
  <r>
    <s v="b133290a-77cc-4aa8-98a6-af28d4fbc346-00004b05-Sales-2790"/>
    <d v="2020-08-29T00:00:00"/>
    <s v="Subash Chand Ishwar Chand"/>
    <x v="2"/>
    <n v="0.16"/>
    <n v="0"/>
    <m/>
    <m/>
    <n v="1"/>
    <n v="0"/>
  </r>
  <r>
    <s v="b133290a-77cc-4aa8-98a6-af28d4fbc346-00004b05-Sales-2790"/>
    <d v="2020-08-29T00:00:00"/>
    <s v="Subash Chand Ishwar Chand"/>
    <x v="6"/>
    <n v="0.1"/>
    <n v="0"/>
    <m/>
    <m/>
    <n v="1"/>
    <n v="0"/>
  </r>
  <r>
    <s v="b133290a-77cc-4aa8-98a6-af28d4fbc346-00004b06-Sales-2791"/>
    <d v="2020-08-29T00:00:00"/>
    <s v="Subash Chand Ishwar Chand"/>
    <x v="11"/>
    <n v="2"/>
    <n v="0"/>
    <m/>
    <m/>
    <n v="1"/>
    <n v="0"/>
  </r>
  <r>
    <s v="b133290a-77cc-4aa8-98a6-af28d4fbc346-00004b08-Sales-2793"/>
    <d v="2020-08-29T00:00:00"/>
    <s v="Subash Chand Ishwar Chand"/>
    <x v="15"/>
    <n v="0.5"/>
    <n v="0"/>
    <m/>
    <m/>
    <n v="1"/>
    <n v="0"/>
  </r>
  <r>
    <s v="b133290a-77cc-4aa8-98a6-af28d4fbc346-00004b0b-Sales-2796"/>
    <d v="2020-08-29T00:00:00"/>
    <s v="Sadhu Ram Juna Ram"/>
    <x v="6"/>
    <n v="1.2"/>
    <n v="0"/>
    <m/>
    <m/>
    <n v="1"/>
    <n v="0"/>
  </r>
  <r>
    <s v="b133290a-77cc-4aa8-98a6-af28d4fbc346-00004b0c-Sales-2797"/>
    <d v="2020-08-29T00:00:00"/>
    <s v="Anil Trading Co."/>
    <x v="6"/>
    <n v="0.1"/>
    <n v="0"/>
    <m/>
    <m/>
    <n v="1"/>
    <n v="0"/>
  </r>
  <r>
    <s v="b133290a-77cc-4aa8-98a6-af28d4fbc346-00004b0f-Sales-2800"/>
    <d v="2020-08-29T00:00:00"/>
    <s v="Cash"/>
    <x v="4"/>
    <n v="3"/>
    <n v="0"/>
    <m/>
    <m/>
    <n v="1"/>
    <n v="0"/>
  </r>
  <r>
    <s v="b133290a-77cc-4aa8-98a6-af28d4fbc346-00004b0f-Sales-2800"/>
    <d v="2020-08-29T00:00:00"/>
    <s v="Cash"/>
    <x v="15"/>
    <n v="0.5"/>
    <n v="0"/>
    <m/>
    <m/>
    <n v="1"/>
    <n v="0"/>
  </r>
  <r>
    <s v="b133290a-77cc-4aa8-98a6-af28d4fbc346-00004b10-Sales-2801"/>
    <d v="2020-08-29T00:00:00"/>
    <s v="Cash"/>
    <x v="27"/>
    <n v="0.2"/>
    <n v="0"/>
    <m/>
    <m/>
    <n v="1"/>
    <n v="0"/>
  </r>
  <r>
    <s v="b133290a-77cc-4aa8-98a6-af28d4fbc346-00004b11-Sales-2802"/>
    <d v="2020-08-29T00:00:00"/>
    <s v="Cash"/>
    <x v="11"/>
    <n v="1"/>
    <n v="0"/>
    <m/>
    <m/>
    <n v="1"/>
    <n v="0"/>
  </r>
  <r>
    <s v="b133290a-77cc-4aa8-98a6-af28d4fbc346-00004b12-Sales-2803"/>
    <d v="2020-08-29T00:00:00"/>
    <s v="Cash"/>
    <x v="13"/>
    <n v="0.25"/>
    <n v="0"/>
    <m/>
    <m/>
    <n v="1"/>
    <n v="0"/>
  </r>
  <r>
    <s v="b133290a-77cc-4aa8-98a6-af28d4fbc346-00004b13-Sales-2804"/>
    <d v="2020-08-29T00:00:00"/>
    <s v="Cash"/>
    <x v="2"/>
    <n v="1.1599999999999999"/>
    <n v="0"/>
    <m/>
    <m/>
    <n v="1"/>
    <n v="0"/>
  </r>
  <r>
    <s v="b133290a-77cc-4aa8-98a6-af28d4fbc346-00004b14-Sales-2805"/>
    <d v="2020-08-29T00:00:00"/>
    <s v="Cash"/>
    <x v="2"/>
    <n v="0.5"/>
    <n v="0"/>
    <m/>
    <m/>
    <n v="1"/>
    <n v="0"/>
  </r>
  <r>
    <s v="b133290a-77cc-4aa8-98a6-af28d4fbc346-00004b14-Sales-2805"/>
    <d v="2020-08-29T00:00:00"/>
    <s v="Cash"/>
    <x v="6"/>
    <n v="0.3"/>
    <n v="0"/>
    <m/>
    <m/>
    <n v="1"/>
    <n v="0"/>
  </r>
  <r>
    <s v="b133290a-77cc-4aa8-98a6-af28d4fbc346-00004b2d-Sales-2808"/>
    <d v="2020-08-31T00:00:00"/>
    <s v="Cash"/>
    <x v="2"/>
    <n v="1.82"/>
    <n v="0"/>
    <m/>
    <m/>
    <n v="1"/>
    <n v="0"/>
  </r>
  <r>
    <s v="b133290a-77cc-4aa8-98a6-af28d4fbc346-00004b2d-Sales-2808"/>
    <d v="2020-08-31T00:00:00"/>
    <s v="Cash"/>
    <x v="6"/>
    <n v="0.5"/>
    <n v="0"/>
    <m/>
    <m/>
    <n v="1"/>
    <n v="0"/>
  </r>
  <r>
    <s v="b133290a-77cc-4aa8-98a6-af28d4fbc346-00004b30-Sales-2811"/>
    <d v="2020-08-31T00:00:00"/>
    <s v="Cash"/>
    <x v="15"/>
    <n v="5"/>
    <n v="0"/>
    <m/>
    <m/>
    <n v="1"/>
    <n v="0"/>
  </r>
  <r>
    <s v="b133290a-77cc-4aa8-98a6-af28d4fbc346-00004b31-Sales-2812"/>
    <d v="2020-08-31T00:00:00"/>
    <s v="Cash"/>
    <x v="27"/>
    <n v="0.2"/>
    <n v="0"/>
    <m/>
    <m/>
    <n v="1"/>
    <n v="0"/>
  </r>
  <r>
    <s v="b133290a-77cc-4aa8-98a6-af28d4fbc346-00004b31-Sales-2812"/>
    <d v="2020-08-31T00:00:00"/>
    <s v="Cash"/>
    <x v="15"/>
    <n v="1"/>
    <n v="0"/>
    <m/>
    <m/>
    <n v="1"/>
    <n v="0"/>
  </r>
  <r>
    <s v="b133290a-77cc-4aa8-98a6-af28d4fbc346-00004b31-Sales-2812"/>
    <d v="2020-08-31T00:00:00"/>
    <s v="Cash"/>
    <x v="16"/>
    <n v="0.5"/>
    <n v="0"/>
    <m/>
    <m/>
    <n v="1"/>
    <n v="0"/>
  </r>
  <r>
    <s v="b133290a-77cc-4aa8-98a6-af28d4fbc346-00004b31-Sales-2812"/>
    <d v="2020-08-31T00:00:00"/>
    <s v="Cash"/>
    <x v="2"/>
    <n v="0.5"/>
    <n v="0"/>
    <m/>
    <m/>
    <n v="1"/>
    <n v="0"/>
  </r>
  <r>
    <s v="b133290a-77cc-4aa8-98a6-af28d4fbc346-00004b32-Sales-2813"/>
    <d v="2020-08-31T00:00:00"/>
    <s v="New Rana Trading Co."/>
    <x v="30"/>
    <n v="2"/>
    <n v="0"/>
    <m/>
    <m/>
    <n v="1"/>
    <n v="0"/>
  </r>
  <r>
    <s v="b133290a-77cc-4aa8-98a6-af28d4fbc346-00004b32-Sales-2813"/>
    <d v="2020-08-31T00:00:00"/>
    <s v="New Rana Trading Co."/>
    <x v="15"/>
    <n v="2.75"/>
    <n v="0"/>
    <m/>
    <m/>
    <n v="1"/>
    <n v="0"/>
  </r>
  <r>
    <s v="b133290a-77cc-4aa8-98a6-af28d4fbc346-00004b33-Sales-2814"/>
    <d v="2020-08-31T00:00:00"/>
    <s v="New Rana Trading Co."/>
    <x v="2"/>
    <n v="1.5"/>
    <n v="0"/>
    <m/>
    <m/>
    <n v="1"/>
    <n v="0"/>
  </r>
  <r>
    <s v="b133290a-77cc-4aa8-98a6-af28d4fbc346-00004b36-Sales-2817"/>
    <d v="2020-08-31T00:00:00"/>
    <s v="Cash"/>
    <x v="4"/>
    <n v="1"/>
    <n v="0"/>
    <m/>
    <m/>
    <n v="1"/>
    <n v="0"/>
  </r>
  <r>
    <s v="b133290a-77cc-4aa8-98a6-af28d4fbc346-00004b37-Sales-2819"/>
    <d v="2020-08-31T00:00:00"/>
    <s v="Cash"/>
    <x v="27"/>
    <n v="0.1"/>
    <n v="0"/>
    <m/>
    <m/>
    <n v="1"/>
    <n v="0"/>
  </r>
  <r>
    <s v="b133290a-77cc-4aa8-98a6-af28d4fbc346-00004b38-Sales-2820"/>
    <d v="2020-08-31T00:00:00"/>
    <s v="Baldev Singh Faral"/>
    <x v="2"/>
    <n v="2.5"/>
    <n v="0"/>
    <m/>
    <m/>
    <n v="1"/>
    <n v="0"/>
  </r>
  <r>
    <s v="b133290a-77cc-4aa8-98a6-af28d4fbc346-00004b39-Sales-2821"/>
    <d v="2020-08-31T00:00:00"/>
    <s v="Anil Trading Co."/>
    <x v="11"/>
    <n v="1"/>
    <n v="0"/>
    <m/>
    <m/>
    <n v="1"/>
    <n v="0"/>
  </r>
  <r>
    <s v="b133290a-77cc-4aa8-98a6-af28d4fbc346-00004b3c-Sales-2824"/>
    <d v="2020-08-31T00:00:00"/>
    <s v="Subash Chand Ishwar Chand"/>
    <x v="15"/>
    <n v="2"/>
    <n v="0"/>
    <m/>
    <m/>
    <n v="1"/>
    <n v="0"/>
  </r>
  <r>
    <s v="b133290a-77cc-4aa8-98a6-af28d4fbc346-00004b3c-Sales-2824"/>
    <d v="2020-08-31T00:00:00"/>
    <s v="Subash Chand Ishwar Chand"/>
    <x v="1"/>
    <n v="25"/>
    <n v="0"/>
    <m/>
    <m/>
    <n v="1"/>
    <n v="0"/>
  </r>
  <r>
    <s v="b133290a-77cc-4aa8-98a6-af28d4fbc346-00004b3c-Sales-2824"/>
    <d v="2020-08-31T00:00:00"/>
    <s v="Subash Chand Ishwar Chand"/>
    <x v="7"/>
    <n v="1"/>
    <n v="0"/>
    <m/>
    <m/>
    <n v="1"/>
    <n v="0"/>
  </r>
  <r>
    <s v="b133290a-77cc-4aa8-98a6-af28d4fbc346-00004b3d-Sales-2825"/>
    <d v="2020-08-31T00:00:00"/>
    <s v="Sadhu Ram Juna Ram"/>
    <x v="11"/>
    <n v="1"/>
    <n v="0"/>
    <m/>
    <m/>
    <n v="1"/>
    <n v="0"/>
  </r>
  <r>
    <s v="b133290a-77cc-4aa8-98a6-af28d4fbc346-00004b3f-Sales-2827"/>
    <d v="2020-08-31T00:00:00"/>
    <s v="Cash"/>
    <x v="15"/>
    <n v="3.5"/>
    <n v="0"/>
    <m/>
    <m/>
    <n v="1"/>
    <n v="0"/>
  </r>
  <r>
    <s v="b133290a-77cc-4aa8-98a6-af28d4fbc346-00004b3f-Sales-2827"/>
    <d v="2020-08-31T00:00:00"/>
    <s v="Cash"/>
    <x v="6"/>
    <n v="1"/>
    <n v="0"/>
    <m/>
    <m/>
    <n v="1"/>
    <n v="0"/>
  </r>
  <r>
    <s v="b133290a-77cc-4aa8-98a6-af28d4fbc346-00004b40-Sales-2828"/>
    <d v="2020-08-31T00:00:00"/>
    <s v="Cash"/>
    <x v="6"/>
    <n v="1.5"/>
    <n v="0"/>
    <m/>
    <m/>
    <n v="1"/>
    <n v="0"/>
  </r>
  <r>
    <s v="b133290a-77cc-4aa8-98a6-af28d4fbc346-00004b41-Sales-2829"/>
    <d v="2020-08-31T00:00:00"/>
    <s v="Cash"/>
    <x v="15"/>
    <n v="4"/>
    <n v="0"/>
    <m/>
    <m/>
    <n v="1"/>
    <n v="0"/>
  </r>
  <r>
    <s v="b133290a-77cc-4aa8-98a6-af28d4fbc346-00004b41-Sales-2829"/>
    <d v="2020-08-31T00:00:00"/>
    <s v="Cash"/>
    <x v="6"/>
    <n v="1.75"/>
    <n v="0"/>
    <m/>
    <m/>
    <n v="1"/>
    <n v="0"/>
  </r>
  <r>
    <s v="b133290a-77cc-4aa8-98a6-af28d4fbc346-00004b47-Sales-2835"/>
    <d v="2020-09-01T00:00:00"/>
    <s v="Cash"/>
    <x v="2"/>
    <n v="0.75"/>
    <n v="0"/>
    <m/>
    <m/>
    <n v="1"/>
    <n v="0"/>
  </r>
  <r>
    <s v="b133290a-77cc-4aa8-98a6-af28d4fbc346-00004b48-Sales-2836"/>
    <d v="2020-09-01T00:00:00"/>
    <s v="Cash"/>
    <x v="2"/>
    <n v="2"/>
    <n v="0"/>
    <m/>
    <m/>
    <n v="1"/>
    <n v="0"/>
  </r>
  <r>
    <s v="b133290a-77cc-4aa8-98a6-af28d4fbc346-00004b49-Sales-2837"/>
    <d v="2020-09-01T00:00:00"/>
    <s v="Cash"/>
    <x v="15"/>
    <n v="2"/>
    <n v="0"/>
    <m/>
    <m/>
    <n v="1"/>
    <n v="0"/>
  </r>
  <r>
    <s v="b133290a-77cc-4aa8-98a6-af28d4fbc346-00004b4a-Sales-2838"/>
    <d v="2020-09-01T00:00:00"/>
    <s v="Cash"/>
    <x v="15"/>
    <n v="7.5"/>
    <n v="0"/>
    <m/>
    <m/>
    <n v="1"/>
    <n v="0"/>
  </r>
  <r>
    <s v="b133290a-77cc-4aa8-98a6-af28d4fbc346-00004b4a-Sales-2838"/>
    <d v="2020-09-01T00:00:00"/>
    <s v="Cash"/>
    <x v="11"/>
    <n v="11"/>
    <n v="0"/>
    <m/>
    <m/>
    <n v="1"/>
    <n v="0"/>
  </r>
  <r>
    <s v="b133290a-77cc-4aa8-98a6-af28d4fbc346-00004b4b-Sales-2839"/>
    <d v="2020-09-01T00:00:00"/>
    <s v="Cash"/>
    <x v="13"/>
    <n v="2.5"/>
    <n v="0"/>
    <m/>
    <m/>
    <n v="1"/>
    <n v="0"/>
  </r>
  <r>
    <s v="b133290a-77cc-4aa8-98a6-af28d4fbc346-00004b4b-Sales-2839"/>
    <d v="2020-09-01T00:00:00"/>
    <s v="Cash"/>
    <x v="2"/>
    <n v="3"/>
    <n v="0"/>
    <m/>
    <m/>
    <n v="1"/>
    <n v="0"/>
  </r>
  <r>
    <s v="b133290a-77cc-4aa8-98a6-af28d4fbc346-00004b4c-Sales-2840"/>
    <d v="2020-09-01T00:00:00"/>
    <s v="Cash"/>
    <x v="11"/>
    <n v="2"/>
    <n v="0"/>
    <m/>
    <m/>
    <n v="1"/>
    <n v="0"/>
  </r>
  <r>
    <s v="b133290a-77cc-4aa8-98a6-af28d4fbc346-00004b4c-Sales-2840"/>
    <d v="2020-09-01T00:00:00"/>
    <s v="Cash"/>
    <x v="2"/>
    <n v="0.66"/>
    <n v="0"/>
    <m/>
    <m/>
    <n v="1"/>
    <n v="0"/>
  </r>
  <r>
    <s v="b133290a-77cc-4aa8-98a6-af28d4fbc346-00004b4d-Sales-2841"/>
    <d v="2020-09-01T00:00:00"/>
    <s v="Cash"/>
    <x v="15"/>
    <n v="5"/>
    <n v="0"/>
    <m/>
    <m/>
    <n v="1"/>
    <n v="0"/>
  </r>
  <r>
    <s v="b133290a-77cc-4aa8-98a6-af28d4fbc346-00004b4e-Sales-2842"/>
    <d v="2020-09-01T00:00:00"/>
    <s v="Ashoka Trading Co."/>
    <x v="2"/>
    <n v="0.32"/>
    <n v="0"/>
    <m/>
    <m/>
    <n v="1"/>
    <n v="0"/>
  </r>
  <r>
    <s v="b133290a-77cc-4aa8-98a6-af28d4fbc346-00004b4f-Sales-2843"/>
    <d v="2020-09-01T00:00:00"/>
    <s v="Ashoka Trading Co."/>
    <x v="0"/>
    <n v="0.5"/>
    <n v="0"/>
    <m/>
    <m/>
    <n v="1"/>
    <n v="0"/>
  </r>
  <r>
    <s v="b133290a-77cc-4aa8-98a6-af28d4fbc346-00004b50-Sales-2844"/>
    <d v="2020-09-01T00:00:00"/>
    <s v="Subash Chand Ishwar Chand"/>
    <x v="30"/>
    <n v="1"/>
    <n v="0"/>
    <m/>
    <m/>
    <n v="1"/>
    <n v="0"/>
  </r>
  <r>
    <s v="b133290a-77cc-4aa8-98a6-af28d4fbc346-00004b50-Sales-2844"/>
    <d v="2020-09-01T00:00:00"/>
    <s v="Subash Chand Ishwar Chand"/>
    <x v="2"/>
    <n v="0.5"/>
    <n v="0"/>
    <m/>
    <m/>
    <n v="1"/>
    <n v="0"/>
  </r>
  <r>
    <s v="b133290a-77cc-4aa8-98a6-af28d4fbc346-00004b51-Sales-2845"/>
    <d v="2020-09-01T00:00:00"/>
    <s v="Cash"/>
    <x v="0"/>
    <n v="1.5"/>
    <n v="0"/>
    <m/>
    <m/>
    <n v="1"/>
    <n v="0"/>
  </r>
  <r>
    <s v="b133290a-77cc-4aa8-98a6-af28d4fbc346-00004b52-Sales-2846"/>
    <d v="2020-09-01T00:00:00"/>
    <s v="Cash"/>
    <x v="4"/>
    <n v="1"/>
    <n v="0"/>
    <m/>
    <m/>
    <n v="1"/>
    <n v="0"/>
  </r>
  <r>
    <s v="b133290a-77cc-4aa8-98a6-af28d4fbc346-00004b52-Sales-2846"/>
    <d v="2020-09-01T00:00:00"/>
    <s v="Cash"/>
    <x v="15"/>
    <n v="4"/>
    <n v="0"/>
    <m/>
    <m/>
    <n v="1"/>
    <n v="0"/>
  </r>
  <r>
    <s v="b133290a-77cc-4aa8-98a6-af28d4fbc346-00004b52-Sales-2846"/>
    <d v="2020-09-01T00:00:00"/>
    <s v="Cash"/>
    <x v="2"/>
    <n v="3.25"/>
    <n v="0"/>
    <m/>
    <m/>
    <n v="1"/>
    <n v="0"/>
  </r>
  <r>
    <s v="b133290a-77cc-4aa8-98a6-af28d4fbc346-00004b52-Sales-2846"/>
    <d v="2020-09-01T00:00:00"/>
    <s v="Cash"/>
    <x v="0"/>
    <n v="1"/>
    <n v="0"/>
    <m/>
    <m/>
    <n v="1"/>
    <n v="0"/>
  </r>
  <r>
    <s v="b133290a-77cc-4aa8-98a6-af28d4fbc346-00004b52-Sales-2846"/>
    <d v="2020-09-01T00:00:00"/>
    <s v="Cash"/>
    <x v="6"/>
    <n v="1.2"/>
    <n v="0"/>
    <m/>
    <m/>
    <n v="1"/>
    <n v="0"/>
  </r>
  <r>
    <s v="b133290a-77cc-4aa8-98a6-af28d4fbc346-00004b53-Sales-2847"/>
    <d v="2020-09-01T00:00:00"/>
    <s v="Cash"/>
    <x v="6"/>
    <n v="1.25"/>
    <n v="0"/>
    <m/>
    <m/>
    <n v="1"/>
    <n v="0"/>
  </r>
  <r>
    <s v="b133290a-77cc-4aa8-98a6-af28d4fbc346-00004b55-Sales-2849"/>
    <d v="2020-09-01T00:00:00"/>
    <s v="Cash"/>
    <x v="15"/>
    <n v="2.5"/>
    <n v="0"/>
    <m/>
    <m/>
    <n v="1"/>
    <n v="0"/>
  </r>
  <r>
    <s v="b133290a-77cc-4aa8-98a6-af28d4fbc346-00004b55-Sales-2849"/>
    <d v="2020-09-01T00:00:00"/>
    <s v="Cash"/>
    <x v="6"/>
    <n v="0.75"/>
    <n v="0"/>
    <m/>
    <m/>
    <n v="1"/>
    <n v="0"/>
  </r>
  <r>
    <s v="b133290a-77cc-4aa8-98a6-af28d4fbc346-00004b56-Sales-2850"/>
    <d v="2020-09-01T00:00:00"/>
    <s v="Kuldeep Kumar Sachin Kumar"/>
    <x v="6"/>
    <n v="5"/>
    <n v="0"/>
    <m/>
    <m/>
    <n v="1"/>
    <n v="0"/>
  </r>
  <r>
    <s v="b133290a-77cc-4aa8-98a6-af28d4fbc346-00004b57-Sales-2851"/>
    <d v="2020-09-01T00:00:00"/>
    <s v="Kuldeep Kumar Sachin Kumar"/>
    <x v="6"/>
    <n v="0.35"/>
    <n v="0"/>
    <m/>
    <m/>
    <n v="1"/>
    <n v="0"/>
  </r>
  <r>
    <s v="b133290a-77cc-4aa8-98a6-af28d4fbc346-00004b59-Sales-2853"/>
    <d v="2020-09-01T00:00:00"/>
    <s v="Cash"/>
    <x v="4"/>
    <n v="1"/>
    <n v="0"/>
    <m/>
    <m/>
    <n v="1"/>
    <n v="0"/>
  </r>
  <r>
    <s v="b133290a-77cc-4aa8-98a6-af28d4fbc346-00004b5a-Sales-2854"/>
    <d v="2020-09-02T00:00:00"/>
    <s v="Cash"/>
    <x v="6"/>
    <n v="0.25"/>
    <n v="0"/>
    <m/>
    <m/>
    <n v="1"/>
    <n v="0"/>
  </r>
  <r>
    <s v="b133290a-77cc-4aa8-98a6-af28d4fbc346-00004b5b-Sales-2855"/>
    <d v="2020-09-02T00:00:00"/>
    <s v="Anil Trading Co."/>
    <x v="6"/>
    <n v="0.25"/>
    <n v="0"/>
    <m/>
    <m/>
    <n v="1"/>
    <n v="0"/>
  </r>
  <r>
    <s v="b133290a-77cc-4aa8-98a6-af28d4fbc346-00004b5c-Sales-2856"/>
    <d v="2020-09-02T00:00:00"/>
    <s v="New Rana Trading Co."/>
    <x v="15"/>
    <n v="1"/>
    <n v="0"/>
    <m/>
    <m/>
    <n v="1"/>
    <n v="0"/>
  </r>
  <r>
    <s v="b133290a-77cc-4aa8-98a6-af28d4fbc346-00004b5c-Sales-2856"/>
    <d v="2020-09-02T00:00:00"/>
    <s v="New Rana Trading Co."/>
    <x v="6"/>
    <n v="0.25"/>
    <n v="0"/>
    <m/>
    <m/>
    <n v="1"/>
    <n v="0"/>
  </r>
  <r>
    <s v="b133290a-77cc-4aa8-98a6-af28d4fbc346-00004b5d-Sales-2857"/>
    <d v="2020-09-02T00:00:00"/>
    <s v="New Rana Trading Co."/>
    <x v="6"/>
    <n v="0.8"/>
    <n v="0"/>
    <m/>
    <m/>
    <n v="1"/>
    <n v="0"/>
  </r>
  <r>
    <s v="b133290a-77cc-4aa8-98a6-af28d4fbc346-00004b5e-Sales-2858"/>
    <d v="2020-09-02T00:00:00"/>
    <s v="Ashoka Trading Co."/>
    <x v="6"/>
    <n v="0.5"/>
    <n v="0"/>
    <m/>
    <m/>
    <n v="1"/>
    <n v="0"/>
  </r>
  <r>
    <s v="b133290a-77cc-4aa8-98a6-af28d4fbc346-00004b60-Sales-2860"/>
    <d v="2020-09-02T00:00:00"/>
    <s v="Jai Shri Ram Trading Co."/>
    <x v="16"/>
    <n v="0.25"/>
    <n v="0"/>
    <m/>
    <m/>
    <n v="1"/>
    <n v="0"/>
  </r>
  <r>
    <s v="b133290a-77cc-4aa8-98a6-af28d4fbc346-00004b60-Sales-2860"/>
    <d v="2020-09-02T00:00:00"/>
    <s v="Jai Shri Ram Trading Co."/>
    <x v="6"/>
    <n v="0.1"/>
    <n v="0"/>
    <m/>
    <m/>
    <n v="1"/>
    <n v="0"/>
  </r>
  <r>
    <s v="b133290a-77cc-4aa8-98a6-af28d4fbc346-00004b61-Sales-2861"/>
    <d v="2020-09-02T00:00:00"/>
    <s v="Subash Chand Ishwar Chand"/>
    <x v="15"/>
    <n v="0.5"/>
    <n v="0"/>
    <m/>
    <m/>
    <n v="1"/>
    <n v="0"/>
  </r>
  <r>
    <s v="b133290a-77cc-4aa8-98a6-af28d4fbc346-00004b61-Sales-2861"/>
    <d v="2020-09-02T00:00:00"/>
    <s v="Subash Chand Ishwar Chand"/>
    <x v="14"/>
    <n v="1"/>
    <n v="0"/>
    <m/>
    <m/>
    <n v="1"/>
    <n v="0"/>
  </r>
  <r>
    <s v="b133290a-77cc-4aa8-98a6-af28d4fbc346-00004b63-Sales-2863"/>
    <d v="2020-09-02T00:00:00"/>
    <s v="Subash Chand Ishwar Chand"/>
    <x v="2"/>
    <n v="4"/>
    <n v="0"/>
    <m/>
    <m/>
    <n v="1"/>
    <n v="0"/>
  </r>
  <r>
    <s v="b133290a-77cc-4aa8-98a6-af28d4fbc346-00004b65-Sales-2865"/>
    <d v="2020-09-02T00:00:00"/>
    <s v="Cash"/>
    <x v="15"/>
    <n v="0.5"/>
    <n v="0"/>
    <m/>
    <m/>
    <n v="1"/>
    <n v="0"/>
  </r>
  <r>
    <s v="b133290a-77cc-4aa8-98a6-af28d4fbc346-00004b65-Sales-2865"/>
    <d v="2020-09-02T00:00:00"/>
    <s v="Cash"/>
    <x v="2"/>
    <n v="1"/>
    <n v="0"/>
    <m/>
    <m/>
    <n v="1"/>
    <n v="0"/>
  </r>
  <r>
    <s v="b133290a-77cc-4aa8-98a6-af28d4fbc346-00004b65-Sales-2865"/>
    <d v="2020-09-02T00:00:00"/>
    <s v="Cash"/>
    <x v="6"/>
    <n v="0.2"/>
    <n v="0"/>
    <m/>
    <m/>
    <n v="1"/>
    <n v="0"/>
  </r>
  <r>
    <s v="b133290a-77cc-4aa8-98a6-af28d4fbc346-00004b67-Sales-2867"/>
    <d v="2020-09-02T00:00:00"/>
    <s v="Cash"/>
    <x v="30"/>
    <n v="3"/>
    <n v="0"/>
    <m/>
    <m/>
    <n v="1"/>
    <n v="0"/>
  </r>
  <r>
    <s v="b133290a-77cc-4aa8-98a6-af28d4fbc346-00004b67-Sales-2867"/>
    <d v="2020-09-02T00:00:00"/>
    <s v="Cash"/>
    <x v="2"/>
    <n v="4"/>
    <n v="0"/>
    <m/>
    <m/>
    <n v="1"/>
    <n v="0"/>
  </r>
  <r>
    <s v="b133290a-77cc-4aa8-98a6-af28d4fbc346-00004b67-Sales-2867"/>
    <d v="2020-09-02T00:00:00"/>
    <s v="Cash"/>
    <x v="0"/>
    <n v="2"/>
    <n v="0"/>
    <m/>
    <m/>
    <n v="1"/>
    <n v="0"/>
  </r>
  <r>
    <s v="b133290a-77cc-4aa8-98a6-af28d4fbc346-00004b68-Sales-2868"/>
    <d v="2020-09-02T00:00:00"/>
    <s v="Cash"/>
    <x v="2"/>
    <n v="2"/>
    <n v="0"/>
    <m/>
    <m/>
    <n v="1"/>
    <n v="0"/>
  </r>
  <r>
    <s v="b133290a-77cc-4aa8-98a6-af28d4fbc346-00004b6c-Sales-2872"/>
    <d v="2020-09-02T00:00:00"/>
    <s v="Cash"/>
    <x v="13"/>
    <n v="0.5"/>
    <n v="0"/>
    <m/>
    <m/>
    <n v="1"/>
    <n v="0"/>
  </r>
  <r>
    <s v="b133290a-77cc-4aa8-98a6-af28d4fbc346-00004b6f-Sales-2875"/>
    <d v="2020-09-03T00:00:00"/>
    <s v="New Rana Trading Co."/>
    <x v="18"/>
    <n v="1"/>
    <n v="0"/>
    <m/>
    <m/>
    <n v="1"/>
    <n v="0"/>
  </r>
  <r>
    <s v="b133290a-77cc-4aa8-98a6-af28d4fbc346-00004b6f-Sales-2875"/>
    <d v="2020-09-03T00:00:00"/>
    <s v="New Rana Trading Co."/>
    <x v="4"/>
    <n v="1"/>
    <n v="0"/>
    <m/>
    <m/>
    <n v="1"/>
    <n v="0"/>
  </r>
  <r>
    <s v="b133290a-77cc-4aa8-98a6-af28d4fbc346-00004b6f-Sales-2875"/>
    <d v="2020-09-03T00:00:00"/>
    <s v="New Rana Trading Co."/>
    <x v="2"/>
    <n v="0.33"/>
    <n v="0"/>
    <m/>
    <m/>
    <n v="1"/>
    <n v="0"/>
  </r>
  <r>
    <s v="b133290a-77cc-4aa8-98a6-af28d4fbc346-00004b72-Sales-2878"/>
    <d v="2020-09-03T00:00:00"/>
    <s v="Cash"/>
    <x v="2"/>
    <n v="0.5"/>
    <n v="0"/>
    <m/>
    <m/>
    <n v="1"/>
    <n v="0"/>
  </r>
  <r>
    <s v="b133290a-77cc-4aa8-98a6-af28d4fbc346-00004b73-Sales-2879"/>
    <d v="2020-09-03T00:00:00"/>
    <s v="Jasso Ram S/o Raj Kumar Faral"/>
    <x v="6"/>
    <n v="2"/>
    <n v="0"/>
    <m/>
    <m/>
    <n v="1"/>
    <n v="0"/>
  </r>
  <r>
    <s v="b133290a-77cc-4aa8-98a6-af28d4fbc346-00004b74-Sales-2880"/>
    <d v="2020-09-03T00:00:00"/>
    <s v="Cash"/>
    <x v="11"/>
    <n v="3"/>
    <n v="0"/>
    <m/>
    <m/>
    <n v="1"/>
    <n v="0"/>
  </r>
  <r>
    <s v="b133290a-77cc-4aa8-98a6-af28d4fbc346-00004b74-Sales-2880"/>
    <d v="2020-09-03T00:00:00"/>
    <s v="Cash"/>
    <x v="14"/>
    <n v="1"/>
    <n v="0"/>
    <m/>
    <m/>
    <n v="1"/>
    <n v="0"/>
  </r>
  <r>
    <s v="b133290a-77cc-4aa8-98a6-af28d4fbc346-00004b75-Sales-2881"/>
    <d v="2020-09-03T00:00:00"/>
    <s v="Vijay Kumar S/o Chander Pal Faral"/>
    <x v="4"/>
    <n v="1"/>
    <n v="0"/>
    <m/>
    <m/>
    <n v="1"/>
    <n v="0"/>
  </r>
  <r>
    <s v="b133290a-77cc-4aa8-98a6-af28d4fbc346-00004b75-Sales-2881"/>
    <d v="2020-09-03T00:00:00"/>
    <s v="Vijay Kumar S/o Chander Pal Faral"/>
    <x v="6"/>
    <n v="1.55"/>
    <n v="0"/>
    <m/>
    <m/>
    <n v="1"/>
    <n v="0"/>
  </r>
  <r>
    <s v="b133290a-77cc-4aa8-98a6-af28d4fbc346-00004b76-Sales-2882"/>
    <d v="2020-09-03T00:00:00"/>
    <s v="Amar Singh S/o Ratti Ram Kaul"/>
    <x v="15"/>
    <n v="5"/>
    <n v="0"/>
    <m/>
    <m/>
    <n v="1"/>
    <n v="0"/>
  </r>
  <r>
    <s v="b133290a-77cc-4aa8-98a6-af28d4fbc346-00004b77-Sales-2883"/>
    <d v="2020-09-03T00:00:00"/>
    <s v="Cash"/>
    <x v="11"/>
    <n v="7"/>
    <n v="0"/>
    <m/>
    <m/>
    <n v="1"/>
    <n v="0"/>
  </r>
  <r>
    <s v="b133290a-77cc-4aa8-98a6-af28d4fbc346-00004b78-Sales-2884"/>
    <d v="2020-09-03T00:00:00"/>
    <s v="Cash"/>
    <x v="15"/>
    <n v="3"/>
    <n v="0"/>
    <m/>
    <m/>
    <n v="1"/>
    <n v="0"/>
  </r>
  <r>
    <s v="b133290a-77cc-4aa8-98a6-af28d4fbc346-00004b78-Sales-2884"/>
    <d v="2020-09-03T00:00:00"/>
    <s v="Cash"/>
    <x v="11"/>
    <n v="4"/>
    <n v="0"/>
    <m/>
    <m/>
    <n v="1"/>
    <n v="0"/>
  </r>
  <r>
    <s v="b133290a-77cc-4aa8-98a6-af28d4fbc346-00004b79-Sales-2885"/>
    <d v="2020-09-03T00:00:00"/>
    <s v="Cash"/>
    <x v="2"/>
    <n v="0.5"/>
    <n v="0"/>
    <m/>
    <m/>
    <n v="1"/>
    <n v="0"/>
  </r>
  <r>
    <s v="b133290a-77cc-4aa8-98a6-af28d4fbc346-00004b7d-Sales-2889"/>
    <d v="2020-09-03T00:00:00"/>
    <s v="Cash"/>
    <x v="30"/>
    <n v="1"/>
    <n v="0"/>
    <m/>
    <m/>
    <n v="1"/>
    <n v="0"/>
  </r>
  <r>
    <s v="b133290a-77cc-4aa8-98a6-af28d4fbc346-00004b7e-Sales-2890"/>
    <d v="2020-09-03T00:00:00"/>
    <s v="Cash"/>
    <x v="14"/>
    <n v="1"/>
    <n v="0"/>
    <m/>
    <m/>
    <n v="1"/>
    <n v="0"/>
  </r>
  <r>
    <s v="b133290a-77cc-4aa8-98a6-af28d4fbc346-00004b7f-Sales-2891"/>
    <d v="2020-09-03T00:00:00"/>
    <s v="Cash"/>
    <x v="13"/>
    <n v="1"/>
    <n v="0"/>
    <m/>
    <m/>
    <n v="1"/>
    <n v="0"/>
  </r>
  <r>
    <s v="b133290a-77cc-4aa8-98a6-af28d4fbc346-00004b7f-Sales-2891"/>
    <d v="2020-09-03T00:00:00"/>
    <s v="Cash"/>
    <x v="15"/>
    <n v="1.25"/>
    <n v="0"/>
    <m/>
    <m/>
    <n v="1"/>
    <n v="0"/>
  </r>
  <r>
    <s v="b133290a-77cc-4aa8-98a6-af28d4fbc346-00004b7f-Sales-2891"/>
    <d v="2020-09-03T00:00:00"/>
    <s v="Cash"/>
    <x v="6"/>
    <n v="0.4"/>
    <n v="0"/>
    <m/>
    <m/>
    <n v="1"/>
    <n v="0"/>
  </r>
  <r>
    <s v="b133290a-77cc-4aa8-98a6-af28d4fbc346-00004b80-Sales-2892"/>
    <d v="2020-09-04T00:00:00"/>
    <s v="Cash"/>
    <x v="2"/>
    <n v="4"/>
    <n v="0"/>
    <m/>
    <m/>
    <n v="1"/>
    <n v="0"/>
  </r>
  <r>
    <s v="b133290a-77cc-4aa8-98a6-af28d4fbc346-00004b80-Sales-2892"/>
    <d v="2020-09-04T00:00:00"/>
    <s v="Cash"/>
    <x v="6"/>
    <n v="2"/>
    <n v="0"/>
    <m/>
    <m/>
    <n v="1"/>
    <n v="0"/>
  </r>
  <r>
    <s v="b133290a-77cc-4aa8-98a6-af28d4fbc346-00004b81-Sales-2893"/>
    <d v="2020-09-04T00:00:00"/>
    <s v="Cash"/>
    <x v="6"/>
    <n v="1"/>
    <n v="0"/>
    <m/>
    <m/>
    <n v="1"/>
    <n v="0"/>
  </r>
  <r>
    <s v="b133290a-77cc-4aa8-98a6-af28d4fbc346-00004b82-Sales-2894"/>
    <d v="2020-09-04T00:00:00"/>
    <s v="Cash"/>
    <x v="15"/>
    <n v="2"/>
    <n v="0"/>
    <m/>
    <m/>
    <n v="1"/>
    <n v="0"/>
  </r>
  <r>
    <s v="b133290a-77cc-4aa8-98a6-af28d4fbc346-00004b82-Sales-2894"/>
    <d v="2020-09-04T00:00:00"/>
    <s v="Cash"/>
    <x v="16"/>
    <n v="0.5"/>
    <n v="0"/>
    <m/>
    <m/>
    <n v="1"/>
    <n v="0"/>
  </r>
  <r>
    <s v="b133290a-77cc-4aa8-98a6-af28d4fbc346-00004b82-Sales-2894"/>
    <d v="2020-09-04T00:00:00"/>
    <s v="Cash"/>
    <x v="6"/>
    <n v="0.75"/>
    <n v="0"/>
    <m/>
    <m/>
    <n v="1"/>
    <n v="0"/>
  </r>
  <r>
    <s v="b133290a-77cc-4aa8-98a6-af28d4fbc346-00004b84-Sales-2896"/>
    <d v="2020-09-04T00:00:00"/>
    <s v="Cash"/>
    <x v="11"/>
    <n v="3"/>
    <n v="0"/>
    <m/>
    <m/>
    <n v="1"/>
    <n v="0"/>
  </r>
  <r>
    <s v="b133290a-77cc-4aa8-98a6-af28d4fbc346-00004b86-Sales-2898"/>
    <d v="2020-09-04T00:00:00"/>
    <s v="Cash"/>
    <x v="11"/>
    <n v="4"/>
    <n v="0"/>
    <m/>
    <m/>
    <n v="1"/>
    <n v="0"/>
  </r>
  <r>
    <s v="b133290a-77cc-4aa8-98a6-af28d4fbc346-00004b86-Sales-2898"/>
    <d v="2020-09-04T00:00:00"/>
    <s v="Cash"/>
    <x v="2"/>
    <n v="0.5"/>
    <n v="0"/>
    <m/>
    <m/>
    <n v="1"/>
    <n v="0"/>
  </r>
  <r>
    <s v="b133290a-77cc-4aa8-98a6-af28d4fbc346-00004b88-Sales-2900"/>
    <d v="2020-09-04T00:00:00"/>
    <s v="Cash"/>
    <x v="0"/>
    <n v="9"/>
    <n v="0"/>
    <m/>
    <m/>
    <n v="1"/>
    <n v="0"/>
  </r>
  <r>
    <s v="b133290a-77cc-4aa8-98a6-af28d4fbc346-00004b89-Sales-2901"/>
    <d v="2020-09-04T00:00:00"/>
    <s v="Cash"/>
    <x v="27"/>
    <n v="0.1"/>
    <n v="0"/>
    <m/>
    <m/>
    <n v="1"/>
    <n v="0"/>
  </r>
  <r>
    <s v="b133290a-77cc-4aa8-98a6-af28d4fbc346-00004b89-Sales-2901"/>
    <d v="2020-09-04T00:00:00"/>
    <s v="Cash"/>
    <x v="0"/>
    <n v="1"/>
    <n v="0"/>
    <m/>
    <m/>
    <n v="1"/>
    <n v="0"/>
  </r>
  <r>
    <s v="b133290a-77cc-4aa8-98a6-af28d4fbc346-00004b8c-Sales-2904"/>
    <d v="2020-09-04T00:00:00"/>
    <s v="Sadhu Ram Juna Ram"/>
    <x v="2"/>
    <n v="0.5"/>
    <n v="0"/>
    <m/>
    <m/>
    <n v="1"/>
    <n v="0"/>
  </r>
  <r>
    <s v="b133290a-77cc-4aa8-98a6-af28d4fbc346-00004b8d-Sales-2905"/>
    <d v="2020-09-04T00:00:00"/>
    <s v="Anil Trading Co."/>
    <x v="2"/>
    <n v="0.5"/>
    <n v="0"/>
    <m/>
    <m/>
    <n v="1"/>
    <n v="0"/>
  </r>
  <r>
    <s v="b133290a-77cc-4aa8-98a6-af28d4fbc346-00004b93-Sales-2911"/>
    <d v="2020-09-05T00:00:00"/>
    <s v="Cash"/>
    <x v="6"/>
    <n v="0.5"/>
    <n v="0"/>
    <m/>
    <m/>
    <n v="1"/>
    <n v="0"/>
  </r>
  <r>
    <s v="b133290a-77cc-4aa8-98a6-af28d4fbc346-00004b94-Sales-2912"/>
    <d v="2020-09-05T00:00:00"/>
    <s v="New Rana Trading Co."/>
    <x v="6"/>
    <n v="0.1"/>
    <n v="0"/>
    <m/>
    <m/>
    <n v="1"/>
    <n v="0"/>
  </r>
  <r>
    <s v="b133290a-77cc-4aa8-98a6-af28d4fbc346-00004b95-Sales-2913"/>
    <d v="2020-09-05T00:00:00"/>
    <s v="Hindustan Trading Co."/>
    <x v="6"/>
    <n v="0.2"/>
    <n v="0"/>
    <m/>
    <m/>
    <n v="1"/>
    <n v="0"/>
  </r>
  <r>
    <s v="b133290a-77cc-4aa8-98a6-af28d4fbc346-00004b97-Sales-2915"/>
    <d v="2020-09-05T00:00:00"/>
    <s v="Kuldeep Kumar Sachin Kumar"/>
    <x v="11"/>
    <n v="1"/>
    <n v="0"/>
    <m/>
    <m/>
    <n v="1"/>
    <n v="0"/>
  </r>
  <r>
    <s v="b133290a-77cc-4aa8-98a6-af28d4fbc346-00004b97-Sales-2915"/>
    <d v="2020-09-05T00:00:00"/>
    <s v="Kuldeep Kumar Sachin Kumar"/>
    <x v="14"/>
    <n v="1"/>
    <n v="0"/>
    <m/>
    <m/>
    <n v="1"/>
    <n v="0"/>
  </r>
  <r>
    <s v="b133290a-77cc-4aa8-98a6-af28d4fbc346-00004b97-Sales-2915"/>
    <d v="2020-09-05T00:00:00"/>
    <s v="Kuldeep Kumar Sachin Kumar"/>
    <x v="2"/>
    <n v="0.5"/>
    <n v="0"/>
    <m/>
    <m/>
    <n v="1"/>
    <n v="0"/>
  </r>
  <r>
    <s v="b133290a-77cc-4aa8-98a6-af28d4fbc346-00004b98-Sales-2916"/>
    <d v="2020-09-05T00:00:00"/>
    <s v="Cash"/>
    <x v="4"/>
    <n v="3"/>
    <n v="0"/>
    <m/>
    <m/>
    <n v="1"/>
    <n v="0"/>
  </r>
  <r>
    <s v="b133290a-77cc-4aa8-98a6-af28d4fbc346-00004b99-Sales-2917"/>
    <d v="2020-09-05T00:00:00"/>
    <s v="Cash"/>
    <x v="27"/>
    <n v="0.1"/>
    <n v="0"/>
    <m/>
    <m/>
    <n v="1"/>
    <n v="0"/>
  </r>
  <r>
    <s v="b133290a-77cc-4aa8-98a6-af28d4fbc346-00004b99-Sales-2917"/>
    <d v="2020-09-05T00:00:00"/>
    <s v="Cash"/>
    <x v="0"/>
    <n v="0.5"/>
    <n v="0"/>
    <m/>
    <m/>
    <n v="1"/>
    <n v="0"/>
  </r>
  <r>
    <s v="b133290a-77cc-4aa8-98a6-af28d4fbc346-00004b9a-Sales-2918"/>
    <d v="2020-09-07T00:00:00"/>
    <s v="Subash Chand Ishwar Chand"/>
    <x v="2"/>
    <n v="1.25"/>
    <n v="0"/>
    <m/>
    <m/>
    <n v="1"/>
    <n v="0"/>
  </r>
  <r>
    <s v="b133290a-77cc-4aa8-98a6-af28d4fbc346-00004b9b-Sales-2919"/>
    <d v="2020-09-07T00:00:00"/>
    <s v="Subash Chand Ishwar Chand"/>
    <x v="15"/>
    <n v="0.5"/>
    <n v="0"/>
    <m/>
    <m/>
    <n v="1"/>
    <n v="0"/>
  </r>
  <r>
    <s v="b133290a-77cc-4aa8-98a6-af28d4fbc346-00004b9b-Sales-2919"/>
    <d v="2020-09-07T00:00:00"/>
    <s v="Subash Chand Ishwar Chand"/>
    <x v="14"/>
    <n v="1"/>
    <n v="0"/>
    <m/>
    <m/>
    <n v="1"/>
    <n v="0"/>
  </r>
  <r>
    <s v="b133290a-77cc-4aa8-98a6-af28d4fbc346-00004b9d-Sales-2921"/>
    <d v="2020-09-07T00:00:00"/>
    <s v="Sadhu Ram Juna Ram"/>
    <x v="6"/>
    <n v="1.5"/>
    <n v="0"/>
    <m/>
    <m/>
    <n v="1"/>
    <n v="0"/>
  </r>
  <r>
    <s v="b133290a-77cc-4aa8-98a6-af28d4fbc346-00004b9e-Sales-2922"/>
    <d v="2020-09-07T00:00:00"/>
    <s v="Jai Shri Ram Trading Co."/>
    <x v="18"/>
    <n v="1"/>
    <n v="0"/>
    <m/>
    <m/>
    <n v="1"/>
    <n v="0"/>
  </r>
  <r>
    <s v="b133290a-77cc-4aa8-98a6-af28d4fbc346-00004b9e-Sales-2922"/>
    <d v="2020-09-07T00:00:00"/>
    <s v="Jai Shri Ram Trading Co."/>
    <x v="4"/>
    <n v="1"/>
    <n v="0"/>
    <m/>
    <m/>
    <n v="1"/>
    <n v="0"/>
  </r>
  <r>
    <s v="b133290a-77cc-4aa8-98a6-af28d4fbc346-00004b9e-Sales-2922"/>
    <d v="2020-09-07T00:00:00"/>
    <s v="Jai Shri Ram Trading Co."/>
    <x v="15"/>
    <n v="0.5"/>
    <n v="0"/>
    <m/>
    <m/>
    <n v="1"/>
    <n v="0"/>
  </r>
  <r>
    <s v="b133290a-77cc-4aa8-98a6-af28d4fbc346-00004b9e-Sales-2922"/>
    <d v="2020-09-07T00:00:00"/>
    <s v="Jai Shri Ram Trading Co."/>
    <x v="11"/>
    <n v="2"/>
    <n v="0"/>
    <m/>
    <m/>
    <n v="1"/>
    <n v="0"/>
  </r>
  <r>
    <s v="b133290a-77cc-4aa8-98a6-af28d4fbc346-00004b9e-Sales-2922"/>
    <d v="2020-09-07T00:00:00"/>
    <s v="Jai Shri Ram Trading Co."/>
    <x v="14"/>
    <n v="1"/>
    <n v="0"/>
    <m/>
    <m/>
    <n v="1"/>
    <n v="0"/>
  </r>
  <r>
    <s v="b133290a-77cc-4aa8-98a6-af28d4fbc346-00004b9e-Sales-2922"/>
    <d v="2020-09-07T00:00:00"/>
    <s v="Jai Shri Ram Trading Co."/>
    <x v="2"/>
    <n v="0.5"/>
    <n v="0"/>
    <m/>
    <m/>
    <n v="1"/>
    <n v="0"/>
  </r>
  <r>
    <s v="b133290a-77cc-4aa8-98a6-af28d4fbc346-00004ba1-Sales-2925"/>
    <d v="2020-09-07T00:00:00"/>
    <s v="Cash"/>
    <x v="13"/>
    <n v="0.5"/>
    <n v="0"/>
    <m/>
    <m/>
    <n v="1"/>
    <n v="0"/>
  </r>
  <r>
    <s v="b133290a-77cc-4aa8-98a6-af28d4fbc346-00004ba2-Sales-2926"/>
    <d v="2020-09-07T00:00:00"/>
    <s v="Cash"/>
    <x v="15"/>
    <n v="6"/>
    <n v="0"/>
    <m/>
    <m/>
    <n v="1"/>
    <n v="0"/>
  </r>
  <r>
    <s v="b133290a-77cc-4aa8-98a6-af28d4fbc346-00004ba2-Sales-2926"/>
    <d v="2020-09-07T00:00:00"/>
    <s v="Cash"/>
    <x v="16"/>
    <n v="0.5"/>
    <n v="0"/>
    <m/>
    <m/>
    <n v="1"/>
    <n v="0"/>
  </r>
  <r>
    <s v="b133290a-77cc-4aa8-98a6-af28d4fbc346-00004ba3-Sales-2927"/>
    <d v="2020-09-07T00:00:00"/>
    <s v="Cash"/>
    <x v="6"/>
    <n v="0.8"/>
    <n v="0"/>
    <m/>
    <m/>
    <n v="1"/>
    <n v="0"/>
  </r>
  <r>
    <s v="b133290a-77cc-4aa8-98a6-af28d4fbc346-00004ba5-Sales-2929"/>
    <d v="2020-09-07T00:00:00"/>
    <s v="Cash"/>
    <x v="27"/>
    <n v="0.1"/>
    <n v="0"/>
    <m/>
    <m/>
    <n v="1"/>
    <n v="0"/>
  </r>
  <r>
    <s v="b133290a-77cc-4aa8-98a6-af28d4fbc346-00004ba5-Sales-2929"/>
    <d v="2020-09-07T00:00:00"/>
    <s v="Cash"/>
    <x v="13"/>
    <n v="0.25"/>
    <n v="0"/>
    <m/>
    <m/>
    <n v="1"/>
    <n v="0"/>
  </r>
  <r>
    <s v="b133290a-77cc-4aa8-98a6-af28d4fbc346-00004ba5-Sales-2929"/>
    <d v="2020-09-07T00:00:00"/>
    <s v="Cash"/>
    <x v="2"/>
    <n v="1.1599999999999999"/>
    <n v="0"/>
    <m/>
    <m/>
    <n v="1"/>
    <n v="0"/>
  </r>
  <r>
    <s v="b133290a-77cc-4aa8-98a6-af28d4fbc346-00004ba6-Sales-2930"/>
    <d v="2020-09-07T00:00:00"/>
    <s v="Cash"/>
    <x v="11"/>
    <n v="2"/>
    <n v="0"/>
    <m/>
    <m/>
    <n v="1"/>
    <n v="0"/>
  </r>
  <r>
    <s v="b133290a-77cc-4aa8-98a6-af28d4fbc346-00004ba6-Sales-2930"/>
    <d v="2020-09-07T00:00:00"/>
    <s v="Cash"/>
    <x v="14"/>
    <n v="1"/>
    <n v="0"/>
    <m/>
    <m/>
    <n v="1"/>
    <n v="0"/>
  </r>
  <r>
    <s v="b133290a-77cc-4aa8-98a6-af28d4fbc346-00004ba6-Sales-2930"/>
    <d v="2020-09-07T00:00:00"/>
    <s v="Cash"/>
    <x v="2"/>
    <n v="0.82"/>
    <n v="0"/>
    <m/>
    <m/>
    <n v="1"/>
    <n v="0"/>
  </r>
  <r>
    <s v="b133290a-77cc-4aa8-98a6-af28d4fbc346-00004ba7-Sales-2931"/>
    <d v="2020-09-07T00:00:00"/>
    <s v="Cash"/>
    <x v="4"/>
    <n v="3"/>
    <n v="0"/>
    <m/>
    <m/>
    <n v="1"/>
    <n v="0"/>
  </r>
  <r>
    <s v="b133290a-77cc-4aa8-98a6-af28d4fbc346-00004ba7-Sales-2931"/>
    <d v="2020-09-07T00:00:00"/>
    <s v="Cash"/>
    <x v="6"/>
    <n v="0.5"/>
    <n v="0"/>
    <m/>
    <m/>
    <n v="1"/>
    <n v="0"/>
  </r>
  <r>
    <s v="b133290a-77cc-4aa8-98a6-af28d4fbc346-00004ba8-Sales-2932"/>
    <d v="2020-09-07T00:00:00"/>
    <s v="Cash"/>
    <x v="4"/>
    <n v="2"/>
    <n v="0"/>
    <m/>
    <m/>
    <n v="1"/>
    <n v="0"/>
  </r>
  <r>
    <s v="b133290a-77cc-4aa8-98a6-af28d4fbc346-00004ba8-Sales-2932"/>
    <d v="2020-09-07T00:00:00"/>
    <s v="Cash"/>
    <x v="6"/>
    <n v="11"/>
    <n v="0"/>
    <m/>
    <m/>
    <n v="1"/>
    <n v="0"/>
  </r>
  <r>
    <s v="b133290a-77cc-4aa8-98a6-af28d4fbc346-00004ba9-Sales-2933"/>
    <d v="2020-09-07T00:00:00"/>
    <s v="Shambu Ram Jasbir Singh"/>
    <x v="15"/>
    <n v="0.5"/>
    <n v="0"/>
    <m/>
    <m/>
    <n v="1"/>
    <n v="0"/>
  </r>
  <r>
    <s v="b133290a-77cc-4aa8-98a6-af28d4fbc346-00004baa-Sales-2934"/>
    <d v="2020-09-07T00:00:00"/>
    <s v="Anil Trading Co."/>
    <x v="18"/>
    <n v="1"/>
    <n v="0"/>
    <m/>
    <m/>
    <n v="1"/>
    <n v="0"/>
  </r>
  <r>
    <s v="b133290a-77cc-4aa8-98a6-af28d4fbc346-00004baa-Sales-2934"/>
    <d v="2020-09-07T00:00:00"/>
    <s v="Anil Trading Co."/>
    <x v="4"/>
    <n v="1"/>
    <n v="0"/>
    <m/>
    <m/>
    <n v="1"/>
    <n v="0"/>
  </r>
  <r>
    <s v="b133290a-77cc-4aa8-98a6-af28d4fbc346-00004baa-Sales-2934"/>
    <d v="2020-09-07T00:00:00"/>
    <s v="Anil Trading Co."/>
    <x v="6"/>
    <n v="0.2"/>
    <n v="0"/>
    <m/>
    <m/>
    <n v="1"/>
    <n v="0"/>
  </r>
  <r>
    <s v="b133290a-77cc-4aa8-98a6-af28d4fbc346-00004bae-Sales-2938"/>
    <d v="2020-09-08T00:00:00"/>
    <s v="Cash"/>
    <x v="0"/>
    <n v="1"/>
    <n v="0"/>
    <m/>
    <m/>
    <n v="1"/>
    <n v="0"/>
  </r>
  <r>
    <s v="b133290a-77cc-4aa8-98a6-af28d4fbc346-00004baf-Sales-2939"/>
    <d v="2020-09-08T00:00:00"/>
    <s v="Anil Trading Co."/>
    <x v="6"/>
    <n v="0.2"/>
    <n v="0"/>
    <m/>
    <m/>
    <n v="1"/>
    <n v="0"/>
  </r>
  <r>
    <s v="b133290a-77cc-4aa8-98a6-af28d4fbc346-00004bb0-Sales-2940"/>
    <d v="2020-09-08T00:00:00"/>
    <s v="New Rana Trading Co."/>
    <x v="6"/>
    <n v="0.7"/>
    <n v="0"/>
    <m/>
    <m/>
    <n v="1"/>
    <n v="0"/>
  </r>
  <r>
    <s v="b133290a-77cc-4aa8-98a6-af28d4fbc346-00004bb1-Sales-2941"/>
    <d v="2020-09-08T00:00:00"/>
    <s v="New Rana Trading Co."/>
    <x v="2"/>
    <n v="0.66"/>
    <n v="0"/>
    <m/>
    <m/>
    <n v="1"/>
    <n v="0"/>
  </r>
  <r>
    <s v="b133290a-77cc-4aa8-98a6-af28d4fbc346-00004bb1-Sales-2941"/>
    <d v="2020-09-08T00:00:00"/>
    <s v="New Rana Trading Co."/>
    <x v="6"/>
    <n v="0.35"/>
    <n v="0"/>
    <m/>
    <m/>
    <n v="1"/>
    <n v="0"/>
  </r>
  <r>
    <s v="b133290a-77cc-4aa8-98a6-af28d4fbc346-00004bb2-Sales-2942"/>
    <d v="2020-09-08T00:00:00"/>
    <s v="Shambu Ram Jasbir Singh"/>
    <x v="6"/>
    <n v="1.7"/>
    <n v="0"/>
    <m/>
    <m/>
    <n v="1"/>
    <n v="0"/>
  </r>
  <r>
    <s v="b133290a-77cc-4aa8-98a6-af28d4fbc346-00004bb3-Sales-2943"/>
    <d v="2020-09-08T00:00:00"/>
    <s v="Cash"/>
    <x v="2"/>
    <n v="0.66"/>
    <n v="0"/>
    <m/>
    <m/>
    <n v="1"/>
    <n v="0"/>
  </r>
  <r>
    <s v="b133290a-77cc-4aa8-98a6-af28d4fbc346-00004bb3-Sales-2943"/>
    <d v="2020-09-08T00:00:00"/>
    <s v="Cash"/>
    <x v="6"/>
    <n v="0.4"/>
    <n v="0"/>
    <m/>
    <m/>
    <n v="1"/>
    <n v="0"/>
  </r>
  <r>
    <s v="b133290a-77cc-4aa8-98a6-af28d4fbc346-00004bb4-Sales-2944"/>
    <d v="2020-09-08T00:00:00"/>
    <s v="Cash"/>
    <x v="6"/>
    <n v="0.35"/>
    <n v="0"/>
    <m/>
    <m/>
    <n v="1"/>
    <n v="0"/>
  </r>
  <r>
    <s v="b133290a-77cc-4aa8-98a6-af28d4fbc346-00004bb5-Sales-2945"/>
    <d v="2020-09-08T00:00:00"/>
    <s v="Cash"/>
    <x v="15"/>
    <n v="1"/>
    <n v="0"/>
    <m/>
    <m/>
    <n v="1"/>
    <n v="0"/>
  </r>
  <r>
    <s v="b133290a-77cc-4aa8-98a6-af28d4fbc346-00004bb5-Sales-2945"/>
    <d v="2020-09-08T00:00:00"/>
    <s v="Cash"/>
    <x v="11"/>
    <n v="2"/>
    <n v="0"/>
    <m/>
    <m/>
    <n v="1"/>
    <n v="0"/>
  </r>
  <r>
    <s v="b133290a-77cc-4aa8-98a6-af28d4fbc346-00004bb5-Sales-2945"/>
    <d v="2020-09-08T00:00:00"/>
    <s v="Cash"/>
    <x v="2"/>
    <n v="0.25"/>
    <n v="0"/>
    <m/>
    <m/>
    <n v="1"/>
    <n v="0"/>
  </r>
  <r>
    <s v="b133290a-77cc-4aa8-98a6-af28d4fbc346-00004bb7-Sales-2947"/>
    <d v="2020-09-08T00:00:00"/>
    <s v="Cash"/>
    <x v="15"/>
    <n v="0.5"/>
    <n v="0"/>
    <m/>
    <m/>
    <n v="1"/>
    <n v="0"/>
  </r>
  <r>
    <s v="b133290a-77cc-4aa8-98a6-af28d4fbc346-00004bb7-Sales-2947"/>
    <d v="2020-09-08T00:00:00"/>
    <s v="Cash"/>
    <x v="11"/>
    <n v="1"/>
    <n v="0"/>
    <m/>
    <m/>
    <n v="1"/>
    <n v="0"/>
  </r>
  <r>
    <s v="b133290a-77cc-4aa8-98a6-af28d4fbc346-00004bba-Sales-2950"/>
    <d v="2020-09-08T00:00:00"/>
    <s v="Cash"/>
    <x v="18"/>
    <n v="1"/>
    <n v="0"/>
    <m/>
    <m/>
    <n v="1"/>
    <n v="0"/>
  </r>
  <r>
    <s v="b133290a-77cc-4aa8-98a6-af28d4fbc346-00004bba-Sales-2950"/>
    <d v="2020-09-08T00:00:00"/>
    <s v="Cash"/>
    <x v="30"/>
    <n v="1"/>
    <n v="0"/>
    <m/>
    <m/>
    <n v="1"/>
    <n v="0"/>
  </r>
  <r>
    <s v="b133290a-77cc-4aa8-98a6-af28d4fbc346-00004bbb-Sales-2951"/>
    <d v="2020-09-08T00:00:00"/>
    <s v="Cash"/>
    <x v="6"/>
    <n v="1.1000000000000001"/>
    <n v="0"/>
    <m/>
    <m/>
    <n v="1"/>
    <n v="0"/>
  </r>
  <r>
    <s v="b133290a-77cc-4aa8-98a6-af28d4fbc346-00004bbc-Sales-2952"/>
    <d v="2020-09-08T00:00:00"/>
    <s v="Cash"/>
    <x v="4"/>
    <n v="1"/>
    <n v="0"/>
    <m/>
    <m/>
    <n v="1"/>
    <n v="0"/>
  </r>
  <r>
    <s v="b133290a-77cc-4aa8-98a6-af28d4fbc346-00004bbd-Sales-2521"/>
    <d v="2020-08-31T00:00:00"/>
    <s v="Shiv Goraksh Tradin Co. Pundri"/>
    <x v="11"/>
    <n v="20"/>
    <n v="0"/>
    <m/>
    <m/>
    <n v="1"/>
    <n v="0"/>
  </r>
  <r>
    <s v="b133290a-77cc-4aa8-98a6-af28d4fbc346-00004bbd-Sales-2521"/>
    <d v="2020-08-31T00:00:00"/>
    <s v="Shiv Goraksh Tradin Co. Pundri"/>
    <x v="2"/>
    <n v="10"/>
    <n v="0"/>
    <m/>
    <m/>
    <n v="1"/>
    <n v="0"/>
  </r>
  <r>
    <s v="b133290a-77cc-4aa8-98a6-af28d4fbc346-00004bbe-Sales-2522"/>
    <d v="2020-08-31T00:00:00"/>
    <s v="Maheshwari Pesicides Dhand"/>
    <x v="18"/>
    <n v="5"/>
    <n v="0"/>
    <m/>
    <m/>
    <n v="1"/>
    <n v="0"/>
  </r>
  <r>
    <s v="b133290a-77cc-4aa8-98a6-af28d4fbc346-00004bbf-Sales-2523"/>
    <d v="2020-08-31T00:00:00"/>
    <s v="Shri Ram Fertilizer Dhand"/>
    <x v="2"/>
    <n v="6"/>
    <n v="0"/>
    <m/>
    <m/>
    <n v="1"/>
    <n v="0"/>
  </r>
  <r>
    <s v="b133290a-77cc-4aa8-98a6-af28d4fbc346-00004bc0-Sales-2524"/>
    <d v="2020-09-02T00:00:00"/>
    <s v="Subham Kisan  Sewa Kender Kakar Kumda"/>
    <x v="11"/>
    <n v="40"/>
    <n v="0"/>
    <m/>
    <m/>
    <n v="1"/>
    <n v="0"/>
  </r>
  <r>
    <s v="b133290a-77cc-4aa8-98a6-af28d4fbc346-00004bc0-Sales-2524"/>
    <d v="2020-09-02T00:00:00"/>
    <s v="Subham Kisan  Sewa Kender Kakar Kumda"/>
    <x v="32"/>
    <n v="4"/>
    <n v="0"/>
    <m/>
    <m/>
    <n v="1"/>
    <n v="0"/>
  </r>
  <r>
    <s v="b133290a-77cc-4aa8-98a6-af28d4fbc346-00004bc4-Sales-2528"/>
    <d v="2020-09-03T00:00:00"/>
    <s v="Maheshwari Pesicides Dhand"/>
    <x v="2"/>
    <n v="10"/>
    <n v="0"/>
    <m/>
    <m/>
    <n v="1"/>
    <n v="0"/>
  </r>
  <r>
    <s v="b133290a-77cc-4aa8-98a6-af28d4fbc346-00004bc5-Sales-2529"/>
    <d v="2020-09-04T00:00:00"/>
    <s v="Dhillon Pesticides Pehowa"/>
    <x v="2"/>
    <n v="6"/>
    <n v="0"/>
    <m/>
    <m/>
    <n v="1"/>
    <n v="0"/>
  </r>
  <r>
    <s v="b133290a-77cc-4aa8-98a6-af28d4fbc346-00004bf5-Sales-2953"/>
    <d v="2020-09-09T00:00:00"/>
    <s v="Cash"/>
    <x v="6"/>
    <n v="0.75"/>
    <n v="0"/>
    <m/>
    <m/>
    <n v="1"/>
    <n v="0"/>
  </r>
  <r>
    <s v="b133290a-77cc-4aa8-98a6-af28d4fbc346-00004bf6-Sales-2954"/>
    <d v="2020-09-09T00:00:00"/>
    <s v="Cash"/>
    <x v="6"/>
    <n v="0.5"/>
    <n v="0"/>
    <m/>
    <m/>
    <n v="1"/>
    <n v="0"/>
  </r>
  <r>
    <s v="b133290a-77cc-4aa8-98a6-af28d4fbc346-00004bf8-Sales-2956"/>
    <d v="2020-09-09T00:00:00"/>
    <s v="Subash Chand Ishwar Chand"/>
    <x v="15"/>
    <n v="3"/>
    <n v="0"/>
    <m/>
    <m/>
    <n v="1"/>
    <n v="0"/>
  </r>
  <r>
    <s v="b133290a-77cc-4aa8-98a6-af28d4fbc346-00004bfb-Sales-2959"/>
    <d v="2020-09-09T00:00:00"/>
    <s v="New Rana Trading Co."/>
    <x v="18"/>
    <n v="1"/>
    <n v="0"/>
    <m/>
    <m/>
    <n v="1"/>
    <n v="0"/>
  </r>
  <r>
    <s v="b133290a-77cc-4aa8-98a6-af28d4fbc346-00004bfb-Sales-2959"/>
    <d v="2020-09-09T00:00:00"/>
    <s v="New Rana Trading Co."/>
    <x v="6"/>
    <n v="0.25"/>
    <n v="0"/>
    <m/>
    <m/>
    <n v="1"/>
    <n v="0"/>
  </r>
  <r>
    <s v="b133290a-77cc-4aa8-98a6-af28d4fbc346-00004bfc-Sales-2960"/>
    <d v="2020-09-09T00:00:00"/>
    <s v="Cash"/>
    <x v="6"/>
    <n v="0.25"/>
    <n v="0"/>
    <m/>
    <m/>
    <n v="1"/>
    <n v="0"/>
  </r>
  <r>
    <s v="b133290a-77cc-4aa8-98a6-af28d4fbc346-00004bfd-Sales-2961"/>
    <d v="2020-09-09T00:00:00"/>
    <s v="Cash"/>
    <x v="18"/>
    <n v="1"/>
    <n v="0"/>
    <m/>
    <m/>
    <n v="1"/>
    <n v="0"/>
  </r>
  <r>
    <s v="b133290a-77cc-4aa8-98a6-af28d4fbc346-00004bfd-Sales-2961"/>
    <d v="2020-09-09T00:00:00"/>
    <s v="Cash"/>
    <x v="0"/>
    <n v="1"/>
    <n v="0"/>
    <m/>
    <m/>
    <n v="1"/>
    <n v="0"/>
  </r>
  <r>
    <s v="b133290a-77cc-4aa8-98a6-af28d4fbc346-00004bfd-Sales-2961"/>
    <d v="2020-09-09T00:00:00"/>
    <s v="Cash"/>
    <x v="6"/>
    <n v="0.55000000000000004"/>
    <n v="0"/>
    <m/>
    <m/>
    <n v="1"/>
    <n v="0"/>
  </r>
  <r>
    <s v="b133290a-77cc-4aa8-98a6-af28d4fbc346-00004bff-Sales-2963"/>
    <d v="2020-09-09T00:00:00"/>
    <s v="New Rana Trading Co."/>
    <x v="2"/>
    <n v="1"/>
    <n v="0"/>
    <m/>
    <m/>
    <n v="1"/>
    <n v="0"/>
  </r>
  <r>
    <s v="b133290a-77cc-4aa8-98a6-af28d4fbc346-00004c00-Sales-2964"/>
    <d v="2020-09-09T00:00:00"/>
    <s v="Cash"/>
    <x v="4"/>
    <n v="1"/>
    <n v="0"/>
    <m/>
    <m/>
    <n v="1"/>
    <n v="0"/>
  </r>
  <r>
    <s v="b133290a-77cc-4aa8-98a6-af28d4fbc346-00004c02-Sales-2966"/>
    <d v="2020-09-09T00:00:00"/>
    <s v="Cash"/>
    <x v="2"/>
    <n v="1"/>
    <n v="0"/>
    <m/>
    <m/>
    <n v="1"/>
    <n v="0"/>
  </r>
  <r>
    <s v="b133290a-77cc-4aa8-98a6-af28d4fbc346-00004c03-Sales-2967"/>
    <d v="2020-09-09T00:00:00"/>
    <s v="Cash"/>
    <x v="27"/>
    <n v="0.1"/>
    <n v="0"/>
    <m/>
    <m/>
    <n v="1"/>
    <n v="0"/>
  </r>
  <r>
    <s v="b133290a-77cc-4aa8-98a6-af28d4fbc346-00004c03-Sales-2967"/>
    <d v="2020-09-09T00:00:00"/>
    <s v="Cash"/>
    <x v="2"/>
    <n v="2.5"/>
    <n v="0"/>
    <m/>
    <m/>
    <n v="1"/>
    <n v="0"/>
  </r>
  <r>
    <s v="b133290a-77cc-4aa8-98a6-af28d4fbc346-00004c03-Sales-2967"/>
    <d v="2020-09-09T00:00:00"/>
    <s v="Cash"/>
    <x v="6"/>
    <n v="1.7"/>
    <n v="0"/>
    <m/>
    <m/>
    <n v="1"/>
    <n v="0"/>
  </r>
  <r>
    <s v="b133290a-77cc-4aa8-98a6-af28d4fbc346-00004c04-Sales-2968"/>
    <d v="2020-09-09T00:00:00"/>
    <s v="Cash"/>
    <x v="11"/>
    <n v="6"/>
    <n v="0"/>
    <m/>
    <m/>
    <n v="1"/>
    <n v="0"/>
  </r>
  <r>
    <s v="b133290a-77cc-4aa8-98a6-af28d4fbc346-00004c05-Sales-2969"/>
    <d v="2020-09-09T00:00:00"/>
    <s v="Cash"/>
    <x v="6"/>
    <n v="1"/>
    <n v="0"/>
    <m/>
    <m/>
    <n v="1"/>
    <n v="0"/>
  </r>
  <r>
    <s v="b133290a-77cc-4aa8-98a6-af28d4fbc346-00004c06-Sales-2970"/>
    <d v="2020-09-09T00:00:00"/>
    <s v="Cash"/>
    <x v="30"/>
    <n v="1"/>
    <n v="0"/>
    <m/>
    <m/>
    <n v="1"/>
    <n v="0"/>
  </r>
  <r>
    <s v="b133290a-77cc-4aa8-98a6-af28d4fbc346-00004c08-Sales-2972"/>
    <d v="2020-09-10T00:00:00"/>
    <s v="Kuldeep Kumar Sachin Kumar"/>
    <x v="6"/>
    <n v="0.3"/>
    <n v="0"/>
    <m/>
    <m/>
    <n v="1"/>
    <n v="0"/>
  </r>
  <r>
    <s v="b133290a-77cc-4aa8-98a6-af28d4fbc346-00004c09-Sales-2973"/>
    <d v="2020-09-10T00:00:00"/>
    <s v="Kuldeep Kumar Sachin Kumar"/>
    <x v="4"/>
    <n v="2"/>
    <n v="0"/>
    <m/>
    <m/>
    <n v="1"/>
    <n v="0"/>
  </r>
  <r>
    <s v="b133290a-77cc-4aa8-98a6-af28d4fbc346-00004c0a-Sales-2974"/>
    <d v="2020-09-10T00:00:00"/>
    <s v="Ashoka Trading Co."/>
    <x v="6"/>
    <n v="0.2"/>
    <n v="0"/>
    <m/>
    <m/>
    <n v="1"/>
    <n v="0"/>
  </r>
  <r>
    <s v="b133290a-77cc-4aa8-98a6-af28d4fbc346-00004c0c-Sales-2976"/>
    <d v="2020-09-10T00:00:00"/>
    <s v="Cash"/>
    <x v="6"/>
    <n v="0.1"/>
    <n v="0"/>
    <m/>
    <m/>
    <n v="1"/>
    <n v="0"/>
  </r>
  <r>
    <s v="b133290a-77cc-4aa8-98a6-af28d4fbc346-00004c0d-Sales-2977"/>
    <d v="2020-09-10T00:00:00"/>
    <s v="Cash"/>
    <x v="6"/>
    <n v="0.6"/>
    <n v="0"/>
    <m/>
    <m/>
    <n v="1"/>
    <n v="0"/>
  </r>
  <r>
    <s v="b133290a-77cc-4aa8-98a6-af28d4fbc346-00004c0e-Sales-2978"/>
    <d v="2020-09-10T00:00:00"/>
    <s v="Cash"/>
    <x v="6"/>
    <n v="0.6"/>
    <n v="0"/>
    <m/>
    <m/>
    <n v="1"/>
    <n v="0"/>
  </r>
  <r>
    <s v="b133290a-77cc-4aa8-98a6-af28d4fbc346-00004c0f-Sales-2979"/>
    <d v="2020-09-10T00:00:00"/>
    <s v="Subash Chand Ishwar Chand"/>
    <x v="15"/>
    <n v="0.25"/>
    <n v="0"/>
    <m/>
    <m/>
    <n v="1"/>
    <n v="0"/>
  </r>
  <r>
    <s v="b133290a-77cc-4aa8-98a6-af28d4fbc346-00004c0f-Sales-2979"/>
    <d v="2020-09-10T00:00:00"/>
    <s v="Subash Chand Ishwar Chand"/>
    <x v="7"/>
    <n v="0.1"/>
    <n v="0"/>
    <m/>
    <m/>
    <n v="1"/>
    <n v="0"/>
  </r>
  <r>
    <s v="b133290a-77cc-4aa8-98a6-af28d4fbc346-00004c11-Sales-2981"/>
    <d v="2020-09-11T00:00:00"/>
    <s v="Ram Dass Ashok Kumar"/>
    <x v="16"/>
    <n v="0.25"/>
    <n v="0"/>
    <m/>
    <m/>
    <n v="1"/>
    <n v="0"/>
  </r>
  <r>
    <s v="b133290a-77cc-4aa8-98a6-af28d4fbc346-00004c11-Sales-2981"/>
    <d v="2020-09-11T00:00:00"/>
    <s v="Ram Dass Ashok Kumar"/>
    <x v="2"/>
    <n v="1.5"/>
    <n v="0"/>
    <m/>
    <m/>
    <n v="1"/>
    <n v="0"/>
  </r>
  <r>
    <s v="b133290a-77cc-4aa8-98a6-af28d4fbc346-00004c12-Sales-2982"/>
    <d v="2020-09-11T00:00:00"/>
    <s v="New Rana Trading Co."/>
    <x v="18"/>
    <n v="1"/>
    <n v="0"/>
    <m/>
    <m/>
    <n v="1"/>
    <n v="0"/>
  </r>
  <r>
    <s v="b133290a-77cc-4aa8-98a6-af28d4fbc346-00004c12-Sales-2982"/>
    <d v="2020-09-11T00:00:00"/>
    <s v="New Rana Trading Co."/>
    <x v="6"/>
    <n v="0.2"/>
    <n v="0"/>
    <m/>
    <m/>
    <n v="1"/>
    <n v="0"/>
  </r>
  <r>
    <s v="b133290a-77cc-4aa8-98a6-af28d4fbc346-00004c13-Sales-2983"/>
    <d v="2020-09-11T00:00:00"/>
    <s v="Ashoka Trading Co."/>
    <x v="30"/>
    <n v="1"/>
    <n v="0"/>
    <m/>
    <m/>
    <n v="1"/>
    <n v="0"/>
  </r>
  <r>
    <s v="b133290a-77cc-4aa8-98a6-af28d4fbc346-00004c13-Sales-2983"/>
    <d v="2020-09-11T00:00:00"/>
    <s v="Ashoka Trading Co."/>
    <x v="6"/>
    <n v="0.25"/>
    <n v="0"/>
    <m/>
    <m/>
    <n v="1"/>
    <n v="0"/>
  </r>
  <r>
    <s v="b133290a-77cc-4aa8-98a6-af28d4fbc346-00004c16-Sales-2986"/>
    <d v="2020-09-11T00:00:00"/>
    <s v="Anil Trading Co."/>
    <x v="30"/>
    <n v="1"/>
    <n v="0"/>
    <m/>
    <m/>
    <n v="1"/>
    <n v="0"/>
  </r>
  <r>
    <s v="b133290a-77cc-4aa8-98a6-af28d4fbc346-00004c16-Sales-2986"/>
    <d v="2020-09-11T00:00:00"/>
    <s v="Anil Trading Co."/>
    <x v="4"/>
    <n v="2"/>
    <n v="0"/>
    <m/>
    <m/>
    <n v="1"/>
    <n v="0"/>
  </r>
  <r>
    <s v="b133290a-77cc-4aa8-98a6-af28d4fbc346-00004c16-Sales-2986"/>
    <d v="2020-09-11T00:00:00"/>
    <s v="Anil Trading Co."/>
    <x v="2"/>
    <n v="0.66"/>
    <n v="0"/>
    <m/>
    <m/>
    <n v="1"/>
    <n v="0"/>
  </r>
  <r>
    <s v="b133290a-77cc-4aa8-98a6-af28d4fbc346-00004c17-Sales-2987"/>
    <d v="2020-09-11T00:00:00"/>
    <s v="Anil Trading Co."/>
    <x v="30"/>
    <n v="1"/>
    <n v="0"/>
    <m/>
    <m/>
    <n v="1"/>
    <n v="0"/>
  </r>
  <r>
    <s v="b133290a-77cc-4aa8-98a6-af28d4fbc346-00004c17-Sales-2987"/>
    <d v="2020-09-11T00:00:00"/>
    <s v="Anil Trading Co."/>
    <x v="4"/>
    <n v="2"/>
    <n v="0"/>
    <m/>
    <m/>
    <n v="1"/>
    <n v="0"/>
  </r>
  <r>
    <s v="b133290a-77cc-4aa8-98a6-af28d4fbc346-00004c17-Sales-2987"/>
    <d v="2020-09-11T00:00:00"/>
    <s v="Anil Trading Co."/>
    <x v="2"/>
    <n v="0.66"/>
    <n v="0"/>
    <m/>
    <m/>
    <n v="1"/>
    <n v="0"/>
  </r>
  <r>
    <s v="b133290a-77cc-4aa8-98a6-af28d4fbc346-00004c18-Sales-2988"/>
    <d v="2020-09-11T00:00:00"/>
    <s v="Raghubir Singh Chuhar Majra"/>
    <x v="18"/>
    <n v="1"/>
    <n v="0"/>
    <m/>
    <m/>
    <n v="1"/>
    <n v="0"/>
  </r>
  <r>
    <s v="b133290a-77cc-4aa8-98a6-af28d4fbc346-00004c18-Sales-2988"/>
    <d v="2020-09-11T00:00:00"/>
    <s v="Raghubir Singh Chuhar Majra"/>
    <x v="30"/>
    <n v="1"/>
    <n v="0"/>
    <m/>
    <m/>
    <n v="1"/>
    <n v="0"/>
  </r>
  <r>
    <s v="b133290a-77cc-4aa8-98a6-af28d4fbc346-00004c18-Sales-2988"/>
    <d v="2020-09-11T00:00:00"/>
    <s v="Raghubir Singh Chuhar Majra"/>
    <x v="6"/>
    <n v="0.5"/>
    <n v="0"/>
    <m/>
    <m/>
    <n v="1"/>
    <n v="0"/>
  </r>
  <r>
    <s v="b133290a-77cc-4aa8-98a6-af28d4fbc346-00004c19-Sales-2989"/>
    <d v="2020-09-11T00:00:00"/>
    <s v="Cash"/>
    <x v="13"/>
    <n v="0.5"/>
    <n v="0"/>
    <m/>
    <m/>
    <n v="1"/>
    <n v="0"/>
  </r>
  <r>
    <s v="b133290a-77cc-4aa8-98a6-af28d4fbc346-00004c1b-Sales-2991"/>
    <d v="2020-09-11T00:00:00"/>
    <s v="Gurmail S/o Mohinder Rua"/>
    <x v="4"/>
    <n v="4"/>
    <n v="0"/>
    <m/>
    <m/>
    <n v="1"/>
    <n v="0"/>
  </r>
  <r>
    <s v="b133290a-77cc-4aa8-98a6-af28d4fbc346-00004c1b-Sales-2991"/>
    <d v="2020-09-11T00:00:00"/>
    <s v="Gurmail S/o Mohinder Rua"/>
    <x v="2"/>
    <n v="5"/>
    <n v="0"/>
    <m/>
    <m/>
    <n v="1"/>
    <n v="0"/>
  </r>
  <r>
    <s v="b133290a-77cc-4aa8-98a6-af28d4fbc346-00004c1d-Sales-2993"/>
    <d v="2020-09-11T00:00:00"/>
    <s v="Cash"/>
    <x v="2"/>
    <n v="1"/>
    <n v="0"/>
    <m/>
    <m/>
    <n v="1"/>
    <n v="0"/>
  </r>
  <r>
    <s v="b133290a-77cc-4aa8-98a6-af28d4fbc346-00004c1e-Sales-2994"/>
    <d v="2020-09-11T00:00:00"/>
    <s v="Cash"/>
    <x v="15"/>
    <n v="1"/>
    <n v="0"/>
    <m/>
    <m/>
    <n v="1"/>
    <n v="0"/>
  </r>
  <r>
    <s v="b133290a-77cc-4aa8-98a6-af28d4fbc346-00004c1e-Sales-2994"/>
    <d v="2020-09-11T00:00:00"/>
    <s v="Cash"/>
    <x v="11"/>
    <n v="1"/>
    <n v="0"/>
    <m/>
    <m/>
    <n v="1"/>
    <n v="0"/>
  </r>
  <r>
    <s v="b133290a-77cc-4aa8-98a6-af28d4fbc346-00004c1e-Sales-2994"/>
    <d v="2020-09-11T00:00:00"/>
    <s v="Cash"/>
    <x v="14"/>
    <n v="1"/>
    <n v="0"/>
    <m/>
    <m/>
    <n v="1"/>
    <n v="0"/>
  </r>
  <r>
    <s v="b133290a-77cc-4aa8-98a6-af28d4fbc346-00004c1e-Sales-2994"/>
    <d v="2020-09-11T00:00:00"/>
    <s v="Cash"/>
    <x v="0"/>
    <n v="2"/>
    <n v="0"/>
    <m/>
    <m/>
    <n v="1"/>
    <n v="0"/>
  </r>
  <r>
    <s v="b133290a-77cc-4aa8-98a6-af28d4fbc346-00004c1f-Sales-2995"/>
    <d v="2020-09-11T00:00:00"/>
    <s v="Cash"/>
    <x v="2"/>
    <n v="1"/>
    <n v="0"/>
    <m/>
    <m/>
    <n v="1"/>
    <n v="0"/>
  </r>
  <r>
    <s v="b133290a-77cc-4aa8-98a6-af28d4fbc346-00004c1f-Sales-2995"/>
    <d v="2020-09-11T00:00:00"/>
    <s v="Cash"/>
    <x v="6"/>
    <n v="0.6"/>
    <n v="0"/>
    <m/>
    <m/>
    <n v="1"/>
    <n v="0"/>
  </r>
  <r>
    <s v="b133290a-77cc-4aa8-98a6-af28d4fbc346-00004c20-Sales-2996"/>
    <d v="2020-09-11T00:00:00"/>
    <s v="Cash"/>
    <x v="15"/>
    <n v="5"/>
    <n v="0"/>
    <m/>
    <m/>
    <n v="1"/>
    <n v="0"/>
  </r>
  <r>
    <s v="b133290a-77cc-4aa8-98a6-af28d4fbc346-00004c20-Sales-2996"/>
    <d v="2020-09-11T00:00:00"/>
    <s v="Cash"/>
    <x v="16"/>
    <n v="0.5"/>
    <n v="0"/>
    <m/>
    <m/>
    <n v="1"/>
    <n v="0"/>
  </r>
  <r>
    <s v="b133290a-77cc-4aa8-98a6-af28d4fbc346-00004c21-Sales-2997"/>
    <d v="2020-09-11T00:00:00"/>
    <s v="Panwar Trading Co."/>
    <x v="2"/>
    <n v="4"/>
    <n v="0"/>
    <m/>
    <m/>
    <n v="1"/>
    <n v="0"/>
  </r>
  <r>
    <s v="b133290a-77cc-4aa8-98a6-af28d4fbc346-00004c22-Sales-2898"/>
    <d v="2020-09-11T00:00:00"/>
    <s v="Shambu Ram Jasbir Singh"/>
    <x v="2"/>
    <n v="0.75"/>
    <n v="0"/>
    <m/>
    <m/>
    <n v="1"/>
    <n v="0"/>
  </r>
  <r>
    <s v="b133290a-77cc-4aa8-98a6-af28d4fbc346-00004c22-Sales-2898"/>
    <d v="2020-09-11T00:00:00"/>
    <s v="Shambu Ram Jasbir Singh"/>
    <x v="6"/>
    <n v="0.45"/>
    <n v="0"/>
    <m/>
    <m/>
    <n v="1"/>
    <n v="0"/>
  </r>
  <r>
    <s v="b133290a-77cc-4aa8-98a6-af28d4fbc346-00004c24-Sales-3000"/>
    <d v="2020-09-11T00:00:00"/>
    <s v="Cash"/>
    <x v="11"/>
    <n v="6"/>
    <n v="0"/>
    <m/>
    <m/>
    <n v="1"/>
    <n v="0"/>
  </r>
  <r>
    <s v="b133290a-77cc-4aa8-98a6-af28d4fbc346-00004c27-Sales-3003"/>
    <d v="2020-09-11T00:00:00"/>
    <s v="Ram Kumar Ganesh Dutt"/>
    <x v="6"/>
    <n v="0.25"/>
    <n v="0"/>
    <m/>
    <m/>
    <n v="1"/>
    <n v="0"/>
  </r>
  <r>
    <s v="b133290a-77cc-4aa8-98a6-af28d4fbc346-00004c28-Sales-3004"/>
    <d v="2020-09-11T00:00:00"/>
    <s v="New Rana Trading Co."/>
    <x v="13"/>
    <n v="0.25"/>
    <n v="0"/>
    <m/>
    <m/>
    <n v="1"/>
    <n v="0"/>
  </r>
  <r>
    <s v="b133290a-77cc-4aa8-98a6-af28d4fbc346-00004c28-Sales-3004"/>
    <d v="2020-09-11T00:00:00"/>
    <s v="New Rana Trading Co."/>
    <x v="2"/>
    <n v="0.25"/>
    <n v="0"/>
    <m/>
    <m/>
    <n v="1"/>
    <n v="0"/>
  </r>
  <r>
    <s v="b133290a-77cc-4aa8-98a6-af28d4fbc346-00004c28-Sales-3004"/>
    <d v="2020-09-11T00:00:00"/>
    <s v="New Rana Trading Co."/>
    <x v="6"/>
    <n v="0.2"/>
    <n v="0"/>
    <m/>
    <m/>
    <n v="1"/>
    <n v="0"/>
  </r>
  <r>
    <s v="b133290a-77cc-4aa8-98a6-af28d4fbc346-00004c29-Sales-3005"/>
    <d v="2020-09-11T00:00:00"/>
    <s v="Cash"/>
    <x v="13"/>
    <n v="1"/>
    <n v="0"/>
    <m/>
    <m/>
    <n v="1"/>
    <n v="0"/>
  </r>
  <r>
    <s v="b133290a-77cc-4aa8-98a6-af28d4fbc346-00004c29-Sales-3005"/>
    <d v="2020-09-11T00:00:00"/>
    <s v="Cash"/>
    <x v="6"/>
    <n v="0.5"/>
    <n v="0"/>
    <m/>
    <m/>
    <n v="1"/>
    <n v="0"/>
  </r>
  <r>
    <s v="b133290a-77cc-4aa8-98a6-af28d4fbc346-00004c2a-Sales-3006"/>
    <d v="2020-09-12T00:00:00"/>
    <s v="Cash"/>
    <x v="6"/>
    <n v="0.5"/>
    <n v="0"/>
    <m/>
    <m/>
    <n v="1"/>
    <n v="0"/>
  </r>
  <r>
    <s v="b133290a-77cc-4aa8-98a6-af28d4fbc346-00004c2b-Sales-3007"/>
    <d v="2020-09-12T00:00:00"/>
    <s v="Cash"/>
    <x v="2"/>
    <n v="1"/>
    <n v="0"/>
    <m/>
    <m/>
    <n v="1"/>
    <n v="0"/>
  </r>
  <r>
    <s v="b133290a-77cc-4aa8-98a6-af28d4fbc346-00004c2b-Sales-3007"/>
    <d v="2020-09-12T00:00:00"/>
    <s v="Cash"/>
    <x v="6"/>
    <n v="0.1"/>
    <n v="0"/>
    <m/>
    <m/>
    <n v="1"/>
    <n v="0"/>
  </r>
  <r>
    <s v="b133290a-77cc-4aa8-98a6-af28d4fbc346-00004c2c-Sales-3008"/>
    <d v="2020-09-12T00:00:00"/>
    <s v="Cash"/>
    <x v="6"/>
    <n v="0.75"/>
    <n v="0"/>
    <m/>
    <m/>
    <n v="1"/>
    <n v="0"/>
  </r>
  <r>
    <s v="b133290a-77cc-4aa8-98a6-af28d4fbc346-00004c2d-Sales-3009"/>
    <d v="2020-09-12T00:00:00"/>
    <s v="Cash"/>
    <x v="6"/>
    <n v="3"/>
    <n v="0"/>
    <m/>
    <m/>
    <n v="1"/>
    <n v="0"/>
  </r>
  <r>
    <s v="b133290a-77cc-4aa8-98a6-af28d4fbc346-00004c2e-Sales-3010"/>
    <d v="2020-09-12T00:00:00"/>
    <s v="Cash"/>
    <x v="6"/>
    <n v="0.3"/>
    <n v="0"/>
    <m/>
    <m/>
    <n v="1"/>
    <n v="0"/>
  </r>
  <r>
    <s v="b133290a-77cc-4aa8-98a6-af28d4fbc346-00004c30-Sales-3012"/>
    <d v="2020-09-12T00:00:00"/>
    <s v="Subash Chand Ishwar Chand"/>
    <x v="30"/>
    <n v="1"/>
    <n v="0"/>
    <m/>
    <m/>
    <n v="1"/>
    <n v="0"/>
  </r>
  <r>
    <s v="b133290a-77cc-4aa8-98a6-af28d4fbc346-00004c30-Sales-3012"/>
    <d v="2020-09-12T00:00:00"/>
    <s v="Subash Chand Ishwar Chand"/>
    <x v="4"/>
    <n v="2"/>
    <n v="0"/>
    <m/>
    <m/>
    <n v="1"/>
    <n v="0"/>
  </r>
  <r>
    <s v="b133290a-77cc-4aa8-98a6-af28d4fbc346-00004c32-Sales-3014"/>
    <d v="2020-09-12T00:00:00"/>
    <s v="Cash"/>
    <x v="13"/>
    <n v="1"/>
    <n v="0"/>
    <m/>
    <m/>
    <n v="1"/>
    <n v="0"/>
  </r>
  <r>
    <s v="b133290a-77cc-4aa8-98a6-af28d4fbc346-00004c32-Sales-3014"/>
    <d v="2020-09-12T00:00:00"/>
    <s v="Cash"/>
    <x v="15"/>
    <n v="0.5"/>
    <n v="0"/>
    <m/>
    <m/>
    <n v="1"/>
    <n v="0"/>
  </r>
  <r>
    <s v="b133290a-77cc-4aa8-98a6-af28d4fbc346-00004c32-Sales-3014"/>
    <d v="2020-09-12T00:00:00"/>
    <s v="Cash"/>
    <x v="16"/>
    <n v="0.25"/>
    <n v="0"/>
    <m/>
    <m/>
    <n v="1"/>
    <n v="0"/>
  </r>
  <r>
    <s v="b133290a-77cc-4aa8-98a6-af28d4fbc346-00004c32-Sales-3014"/>
    <d v="2020-09-12T00:00:00"/>
    <s v="Cash"/>
    <x v="28"/>
    <n v="0.5"/>
    <n v="0"/>
    <m/>
    <m/>
    <n v="1"/>
    <n v="0"/>
  </r>
  <r>
    <s v="b133290a-77cc-4aa8-98a6-af28d4fbc346-00004c32-Sales-3014"/>
    <d v="2020-09-12T00:00:00"/>
    <s v="Cash"/>
    <x v="6"/>
    <n v="0.25"/>
    <n v="0"/>
    <m/>
    <m/>
    <n v="1"/>
    <n v="0"/>
  </r>
  <r>
    <s v="b133290a-77cc-4aa8-98a6-af28d4fbc346-00004c33-Sales-3015"/>
    <d v="2020-09-12T00:00:00"/>
    <s v="New Rana Trading Co."/>
    <x v="6"/>
    <n v="0.5"/>
    <n v="0"/>
    <m/>
    <m/>
    <n v="1"/>
    <n v="0"/>
  </r>
  <r>
    <s v="b133290a-77cc-4aa8-98a6-af28d4fbc346-00004c35-Sales-3017"/>
    <d v="2020-09-14T00:00:00"/>
    <s v="Kamal Kumar Pankaj Kumar"/>
    <x v="3"/>
    <n v="1"/>
    <n v="0"/>
    <m/>
    <m/>
    <n v="1"/>
    <n v="0"/>
  </r>
  <r>
    <s v="b133290a-77cc-4aa8-98a6-af28d4fbc346-00004c35-Sales-3017"/>
    <d v="2020-09-14T00:00:00"/>
    <s v="Kamal Kumar Pankaj Kumar"/>
    <x v="11"/>
    <n v="4"/>
    <n v="0"/>
    <m/>
    <m/>
    <n v="1"/>
    <n v="0"/>
  </r>
  <r>
    <s v="b133290a-77cc-4aa8-98a6-af28d4fbc346-00004c35-Sales-3017"/>
    <d v="2020-09-14T00:00:00"/>
    <s v="Kamal Kumar Pankaj Kumar"/>
    <x v="2"/>
    <n v="10"/>
    <n v="0"/>
    <m/>
    <m/>
    <n v="1"/>
    <n v="0"/>
  </r>
  <r>
    <s v="b133290a-77cc-4aa8-98a6-af28d4fbc346-00004c36-Sales-3018"/>
    <d v="2020-09-14T00:00:00"/>
    <s v="Anil Trading Co."/>
    <x v="4"/>
    <n v="4"/>
    <n v="0"/>
    <m/>
    <m/>
    <n v="1"/>
    <n v="0"/>
  </r>
  <r>
    <s v="b133290a-77cc-4aa8-98a6-af28d4fbc346-00004c37-Sales-3019"/>
    <d v="2020-09-14T00:00:00"/>
    <s v="Cash"/>
    <x v="15"/>
    <n v="1"/>
    <n v="0"/>
    <m/>
    <m/>
    <n v="1"/>
    <n v="0"/>
  </r>
  <r>
    <s v="b133290a-77cc-4aa8-98a6-af28d4fbc346-00004c37-Sales-3019"/>
    <d v="2020-09-14T00:00:00"/>
    <s v="Cash"/>
    <x v="16"/>
    <n v="0.5"/>
    <n v="0"/>
    <m/>
    <m/>
    <n v="1"/>
    <n v="0"/>
  </r>
  <r>
    <s v="b133290a-77cc-4aa8-98a6-af28d4fbc346-00004c37-Sales-3019"/>
    <d v="2020-09-14T00:00:00"/>
    <s v="Cash"/>
    <x v="0"/>
    <n v="0.5"/>
    <n v="0"/>
    <m/>
    <m/>
    <n v="1"/>
    <n v="0"/>
  </r>
  <r>
    <s v="b133290a-77cc-4aa8-98a6-af28d4fbc346-00004c37-Sales-3019"/>
    <d v="2020-09-14T00:00:00"/>
    <s v="Cash"/>
    <x v="6"/>
    <n v="0.1"/>
    <n v="0"/>
    <m/>
    <m/>
    <n v="1"/>
    <n v="0"/>
  </r>
  <r>
    <s v="b133290a-77cc-4aa8-98a6-af28d4fbc346-00004c38-Sales-3020"/>
    <d v="2020-09-14T00:00:00"/>
    <s v="Cash"/>
    <x v="30"/>
    <n v="2"/>
    <n v="0"/>
    <m/>
    <m/>
    <n v="1"/>
    <n v="0"/>
  </r>
  <r>
    <s v="b133290a-77cc-4aa8-98a6-af28d4fbc346-00004c38-Sales-3020"/>
    <d v="2020-09-14T00:00:00"/>
    <s v="Cash"/>
    <x v="15"/>
    <n v="1"/>
    <n v="0"/>
    <m/>
    <m/>
    <n v="1"/>
    <n v="0"/>
  </r>
  <r>
    <s v="b133290a-77cc-4aa8-98a6-af28d4fbc346-00004c38-Sales-3020"/>
    <d v="2020-09-14T00:00:00"/>
    <s v="Cash"/>
    <x v="16"/>
    <n v="0.5"/>
    <n v="0"/>
    <m/>
    <m/>
    <n v="1"/>
    <n v="0"/>
  </r>
  <r>
    <s v="b133290a-77cc-4aa8-98a6-af28d4fbc346-00004c38-Sales-3020"/>
    <d v="2020-09-14T00:00:00"/>
    <s v="Cash"/>
    <x v="6"/>
    <n v="0.35"/>
    <n v="0"/>
    <m/>
    <m/>
    <n v="1"/>
    <n v="0"/>
  </r>
  <r>
    <s v="b133290a-77cc-4aa8-98a6-af28d4fbc346-00004c39-Sales-3021"/>
    <d v="2020-09-14T00:00:00"/>
    <s v="Subash Chand Ishwar Chand"/>
    <x v="30"/>
    <n v="1"/>
    <n v="0"/>
    <m/>
    <m/>
    <n v="1"/>
    <n v="0"/>
  </r>
  <r>
    <s v="b133290a-77cc-4aa8-98a6-af28d4fbc346-00004c39-Sales-3021"/>
    <d v="2020-09-14T00:00:00"/>
    <s v="Subash Chand Ishwar Chand"/>
    <x v="2"/>
    <n v="0.4"/>
    <n v="0"/>
    <m/>
    <m/>
    <n v="1"/>
    <n v="0"/>
  </r>
  <r>
    <s v="b133290a-77cc-4aa8-98a6-af28d4fbc346-00004c3a-Sales-3022"/>
    <d v="2020-09-14T00:00:00"/>
    <s v="Subash Chand Ishwar Chand"/>
    <x v="30"/>
    <n v="1"/>
    <n v="0"/>
    <m/>
    <m/>
    <n v="1"/>
    <n v="0"/>
  </r>
  <r>
    <s v="b133290a-77cc-4aa8-98a6-af28d4fbc346-00004c3b-Sales-3023"/>
    <d v="2020-09-14T00:00:00"/>
    <s v="Subash Chand Ishwar Chand"/>
    <x v="2"/>
    <n v="0.5"/>
    <n v="0"/>
    <m/>
    <m/>
    <n v="1"/>
    <n v="0"/>
  </r>
  <r>
    <s v="b133290a-77cc-4aa8-98a6-af28d4fbc346-00004c3e-Sales-3025"/>
    <d v="2020-09-14T00:00:00"/>
    <s v="New Rana Trading Co."/>
    <x v="4"/>
    <n v="3"/>
    <n v="0"/>
    <m/>
    <m/>
    <n v="1"/>
    <n v="0"/>
  </r>
  <r>
    <s v="b133290a-77cc-4aa8-98a6-af28d4fbc346-00004c3e-Sales-3025"/>
    <d v="2020-09-14T00:00:00"/>
    <s v="New Rana Trading Co."/>
    <x v="16"/>
    <n v="0.25"/>
    <n v="0"/>
    <m/>
    <m/>
    <n v="1"/>
    <n v="0"/>
  </r>
  <r>
    <s v="b133290a-77cc-4aa8-98a6-af28d4fbc346-00004c3e-Sales-3025"/>
    <d v="2020-09-14T00:00:00"/>
    <s v="New Rana Trading Co."/>
    <x v="6"/>
    <n v="0.2"/>
    <n v="0"/>
    <m/>
    <m/>
    <n v="1"/>
    <n v="0"/>
  </r>
  <r>
    <s v="b133290a-77cc-4aa8-98a6-af28d4fbc346-00004c3f-Sales-3026"/>
    <d v="2020-09-14T00:00:00"/>
    <s v="Cash"/>
    <x v="31"/>
    <n v="0.5"/>
    <n v="0"/>
    <m/>
    <m/>
    <n v="1"/>
    <n v="0"/>
  </r>
  <r>
    <s v="b133290a-77cc-4aa8-98a6-af28d4fbc346-00004c3f-Sales-3026"/>
    <d v="2020-09-14T00:00:00"/>
    <s v="Cash"/>
    <x v="2"/>
    <n v="1"/>
    <n v="0"/>
    <m/>
    <m/>
    <n v="1"/>
    <n v="0"/>
  </r>
  <r>
    <s v="b133290a-77cc-4aa8-98a6-af28d4fbc346-00004c3f-Sales-3026"/>
    <d v="2020-09-14T00:00:00"/>
    <s v="Cash"/>
    <x v="6"/>
    <n v="0.3"/>
    <n v="0"/>
    <m/>
    <m/>
    <n v="1"/>
    <n v="0"/>
  </r>
  <r>
    <s v="b133290a-77cc-4aa8-98a6-af28d4fbc346-00004c40-Sales-3027"/>
    <d v="2020-09-14T00:00:00"/>
    <s v="Subash Chand Ishwar Chand"/>
    <x v="18"/>
    <n v="1"/>
    <n v="0"/>
    <m/>
    <m/>
    <n v="1"/>
    <n v="0"/>
  </r>
  <r>
    <s v="b133290a-77cc-4aa8-98a6-af28d4fbc346-00004c40-Sales-3027"/>
    <d v="2020-09-14T00:00:00"/>
    <s v="Subash Chand Ishwar Chand"/>
    <x v="30"/>
    <n v="1"/>
    <n v="0"/>
    <m/>
    <m/>
    <n v="1"/>
    <n v="0"/>
  </r>
  <r>
    <s v="b133290a-77cc-4aa8-98a6-af28d4fbc346-00004c40-Sales-3027"/>
    <d v="2020-09-14T00:00:00"/>
    <s v="Subash Chand Ishwar Chand"/>
    <x v="3"/>
    <n v="1"/>
    <n v="0"/>
    <m/>
    <m/>
    <n v="1"/>
    <n v="0"/>
  </r>
  <r>
    <s v="b133290a-77cc-4aa8-98a6-af28d4fbc346-00004c41-Sales-3028"/>
    <d v="2020-09-14T00:00:00"/>
    <s v="Subash Chand Ishwar Chand"/>
    <x v="18"/>
    <n v="1"/>
    <n v="0"/>
    <m/>
    <m/>
    <n v="1"/>
    <n v="0"/>
  </r>
  <r>
    <s v="b133290a-77cc-4aa8-98a6-af28d4fbc346-00004c41-Sales-3028"/>
    <d v="2020-09-14T00:00:00"/>
    <s v="Subash Chand Ishwar Chand"/>
    <x v="3"/>
    <n v="1"/>
    <n v="0"/>
    <m/>
    <m/>
    <n v="1"/>
    <n v="0"/>
  </r>
  <r>
    <s v="b133290a-77cc-4aa8-98a6-af28d4fbc346-00004c43-Sales-3030"/>
    <d v="2020-09-14T00:00:00"/>
    <s v="Subash Chand Ishwar Chand"/>
    <x v="2"/>
    <n v="1"/>
    <n v="0"/>
    <m/>
    <m/>
    <n v="1"/>
    <n v="0"/>
  </r>
  <r>
    <s v="b133290a-77cc-4aa8-98a6-af28d4fbc346-00004c44-Sales-3031"/>
    <d v="2020-09-14T00:00:00"/>
    <s v="Kuldeep Kumar Sachin Kumar"/>
    <x v="3"/>
    <n v="1"/>
    <n v="0"/>
    <m/>
    <m/>
    <n v="1"/>
    <n v="0"/>
  </r>
  <r>
    <s v="b133290a-77cc-4aa8-98a6-af28d4fbc346-00004c44-Sales-3031"/>
    <d v="2020-09-14T00:00:00"/>
    <s v="Kuldeep Kumar Sachin Kumar"/>
    <x v="31"/>
    <n v="0.5"/>
    <n v="0"/>
    <m/>
    <m/>
    <n v="1"/>
    <n v="0"/>
  </r>
  <r>
    <s v="b133290a-77cc-4aa8-98a6-af28d4fbc346-00004c45-Sales-3032"/>
    <d v="2020-09-14T00:00:00"/>
    <s v="Kuldeep Kumar Sachin Kumar"/>
    <x v="30"/>
    <n v="1"/>
    <n v="0"/>
    <m/>
    <m/>
    <n v="1"/>
    <n v="0"/>
  </r>
  <r>
    <s v="b133290a-77cc-4aa8-98a6-af28d4fbc346-00004c46-Sales-3033"/>
    <d v="2020-09-14T00:00:00"/>
    <s v="Kuldeep Kumar Sachin Kumar"/>
    <x v="30"/>
    <n v="1"/>
    <n v="0"/>
    <m/>
    <m/>
    <n v="1"/>
    <n v="0"/>
  </r>
  <r>
    <s v="b133290a-77cc-4aa8-98a6-af28d4fbc346-00004c46-Sales-3033"/>
    <d v="2020-09-14T00:00:00"/>
    <s v="Kuldeep Kumar Sachin Kumar"/>
    <x v="4"/>
    <n v="2"/>
    <n v="0"/>
    <m/>
    <m/>
    <n v="1"/>
    <n v="0"/>
  </r>
  <r>
    <s v="b133290a-77cc-4aa8-98a6-af28d4fbc346-00004c47-Sales-3034"/>
    <d v="2020-09-14T00:00:00"/>
    <s v="New Rana Trading Co."/>
    <x v="18"/>
    <n v="1"/>
    <n v="0"/>
    <m/>
    <m/>
    <n v="1"/>
    <n v="0"/>
  </r>
  <r>
    <s v="b133290a-77cc-4aa8-98a6-af28d4fbc346-00004c47-Sales-3034"/>
    <d v="2020-09-14T00:00:00"/>
    <s v="New Rana Trading Co."/>
    <x v="30"/>
    <n v="1"/>
    <n v="0"/>
    <m/>
    <m/>
    <n v="1"/>
    <n v="0"/>
  </r>
  <r>
    <s v="b133290a-77cc-4aa8-98a6-af28d4fbc346-00004c47-Sales-3034"/>
    <d v="2020-09-14T00:00:00"/>
    <s v="New Rana Trading Co."/>
    <x v="3"/>
    <n v="1"/>
    <n v="0"/>
    <m/>
    <m/>
    <n v="1"/>
    <n v="0"/>
  </r>
  <r>
    <s v="b133290a-77cc-4aa8-98a6-af28d4fbc346-00004c49-Sales-3036"/>
    <d v="2020-09-14T00:00:00"/>
    <s v="Kali Ram Subhash Chand"/>
    <x v="30"/>
    <n v="1"/>
    <n v="0"/>
    <m/>
    <m/>
    <n v="1"/>
    <n v="0"/>
  </r>
  <r>
    <s v="b133290a-77cc-4aa8-98a6-af28d4fbc346-00004c49-Sales-3036"/>
    <d v="2020-09-14T00:00:00"/>
    <s v="Kali Ram Subhash Chand"/>
    <x v="6"/>
    <n v="0.25"/>
    <n v="0"/>
    <m/>
    <m/>
    <n v="1"/>
    <n v="0"/>
  </r>
  <r>
    <s v="b133290a-77cc-4aa8-98a6-af28d4fbc346-00004c4a-Sales-3037"/>
    <d v="2020-09-14T00:00:00"/>
    <s v="Cash"/>
    <x v="11"/>
    <n v="3"/>
    <n v="0"/>
    <m/>
    <m/>
    <n v="1"/>
    <n v="0"/>
  </r>
  <r>
    <s v="b133290a-77cc-4aa8-98a6-af28d4fbc346-00004c4a-Sales-3037"/>
    <d v="2020-09-14T00:00:00"/>
    <s v="Cash"/>
    <x v="2"/>
    <n v="1"/>
    <n v="0"/>
    <m/>
    <m/>
    <n v="1"/>
    <n v="0"/>
  </r>
  <r>
    <s v="b133290a-77cc-4aa8-98a6-af28d4fbc346-00004c4b-Sales-3038"/>
    <d v="2020-09-14T00:00:00"/>
    <s v="Cash"/>
    <x v="16"/>
    <n v="0.5"/>
    <n v="0"/>
    <m/>
    <m/>
    <n v="1"/>
    <n v="0"/>
  </r>
  <r>
    <s v="b133290a-77cc-4aa8-98a6-af28d4fbc346-00004c4b-Sales-3038"/>
    <d v="2020-09-14T00:00:00"/>
    <s v="Cash"/>
    <x v="6"/>
    <n v="1.75"/>
    <n v="0"/>
    <m/>
    <m/>
    <n v="1"/>
    <n v="0"/>
  </r>
  <r>
    <s v="b133290a-77cc-4aa8-98a6-af28d4fbc346-00004c4c-Sales-3039"/>
    <d v="2020-09-14T00:00:00"/>
    <s v="Cash"/>
    <x v="3"/>
    <n v="1"/>
    <n v="0"/>
    <m/>
    <m/>
    <n v="1"/>
    <n v="0"/>
  </r>
  <r>
    <s v="b133290a-77cc-4aa8-98a6-af28d4fbc346-00004c4c-Sales-3039"/>
    <d v="2020-09-14T00:00:00"/>
    <s v="Cash"/>
    <x v="2"/>
    <n v="3.5"/>
    <n v="0"/>
    <m/>
    <m/>
    <n v="1"/>
    <n v="0"/>
  </r>
  <r>
    <s v="b133290a-77cc-4aa8-98a6-af28d4fbc346-00004c4d-Sales-3040"/>
    <d v="2020-09-14T00:00:00"/>
    <s v="Cash"/>
    <x v="18"/>
    <n v="1"/>
    <n v="0"/>
    <m/>
    <m/>
    <n v="1"/>
    <n v="0"/>
  </r>
  <r>
    <s v="b133290a-77cc-4aa8-98a6-af28d4fbc346-00004c4d-Sales-3040"/>
    <d v="2020-09-14T00:00:00"/>
    <s v="Cash"/>
    <x v="4"/>
    <n v="2"/>
    <n v="0"/>
    <m/>
    <m/>
    <n v="1"/>
    <n v="0"/>
  </r>
  <r>
    <s v="b133290a-77cc-4aa8-98a6-af28d4fbc346-00004c4d-Sales-3040"/>
    <d v="2020-09-14T00:00:00"/>
    <s v="Cash"/>
    <x v="2"/>
    <n v="2"/>
    <n v="0"/>
    <m/>
    <m/>
    <n v="1"/>
    <n v="0"/>
  </r>
  <r>
    <s v="b133290a-77cc-4aa8-98a6-af28d4fbc346-00004c4e-Sales-3041"/>
    <d v="2020-09-14T00:00:00"/>
    <s v="Cash"/>
    <x v="4"/>
    <n v="6"/>
    <n v="0"/>
    <m/>
    <m/>
    <n v="1"/>
    <n v="0"/>
  </r>
  <r>
    <s v="b133290a-77cc-4aa8-98a6-af28d4fbc346-00004c4e-Sales-3041"/>
    <d v="2020-09-14T00:00:00"/>
    <s v="Cash"/>
    <x v="6"/>
    <n v="0.1"/>
    <n v="0"/>
    <m/>
    <m/>
    <n v="1"/>
    <n v="0"/>
  </r>
  <r>
    <s v="b133290a-77cc-4aa8-98a6-af28d4fbc346-00004c4f-Sales-3042"/>
    <d v="2020-09-14T00:00:00"/>
    <s v="Subash Chand Ishwar Chand"/>
    <x v="2"/>
    <n v="4"/>
    <n v="0"/>
    <m/>
    <m/>
    <n v="1"/>
    <n v="0"/>
  </r>
  <r>
    <s v="b133290a-77cc-4aa8-98a6-af28d4fbc346-00004c50-Sales-3043"/>
    <d v="2020-09-14T00:00:00"/>
    <s v="Shri Krishna Pesticide Dhand"/>
    <x v="11"/>
    <n v="20"/>
    <n v="0"/>
    <m/>
    <m/>
    <n v="1"/>
    <n v="0"/>
  </r>
  <r>
    <s v="b133290a-77cc-4aa8-98a6-af28d4fbc346-00004c51-Sales-3044"/>
    <d v="2020-09-14T00:00:00"/>
    <s v="Cash"/>
    <x v="31"/>
    <n v="0.5"/>
    <n v="0"/>
    <m/>
    <m/>
    <n v="1"/>
    <n v="0"/>
  </r>
  <r>
    <s v="b133290a-77cc-4aa8-98a6-af28d4fbc346-00004c52-Sales-3045"/>
    <d v="2020-09-14T00:00:00"/>
    <s v="Cash"/>
    <x v="2"/>
    <n v="0.16"/>
    <n v="0"/>
    <m/>
    <m/>
    <n v="1"/>
    <n v="0"/>
  </r>
  <r>
    <s v="b133290a-77cc-4aa8-98a6-af28d4fbc346-00004c54-Sales-3047"/>
    <d v="2020-09-15T00:00:00"/>
    <s v="New Rana Trading Co."/>
    <x v="6"/>
    <n v="1.25"/>
    <n v="0"/>
    <m/>
    <m/>
    <n v="1"/>
    <n v="0"/>
  </r>
  <r>
    <s v="b133290a-77cc-4aa8-98a6-af28d4fbc346-00004c55-Sales-3048"/>
    <d v="2020-09-15T00:00:00"/>
    <s v="New Rana Trading Co."/>
    <x v="18"/>
    <n v="1"/>
    <n v="0"/>
    <m/>
    <m/>
    <n v="1"/>
    <n v="0"/>
  </r>
  <r>
    <s v="b133290a-77cc-4aa8-98a6-af28d4fbc346-00004c56-Sales-3049"/>
    <d v="2020-09-15T00:00:00"/>
    <s v="Shambu Ram Jasbir Singh"/>
    <x v="4"/>
    <n v="4"/>
    <n v="0"/>
    <m/>
    <m/>
    <n v="1"/>
    <n v="0"/>
  </r>
  <r>
    <s v="b133290a-77cc-4aa8-98a6-af28d4fbc346-00004c56-Sales-3049"/>
    <d v="2020-09-15T00:00:00"/>
    <s v="Shambu Ram Jasbir Singh"/>
    <x v="6"/>
    <n v="0.1"/>
    <n v="0"/>
    <m/>
    <m/>
    <n v="1"/>
    <n v="0"/>
  </r>
  <r>
    <s v="b133290a-77cc-4aa8-98a6-af28d4fbc346-00004c57-Sales-3050"/>
    <d v="2020-09-15T00:00:00"/>
    <s v="Subash Chand Ishwar Chand"/>
    <x v="6"/>
    <n v="0.2"/>
    <n v="0"/>
    <m/>
    <m/>
    <n v="1"/>
    <n v="0"/>
  </r>
  <r>
    <s v="b133290a-77cc-4aa8-98a6-af28d4fbc346-00004c58-Sales-3051"/>
    <d v="2020-09-15T00:00:00"/>
    <s v="Jai Shri Ram Trading Co."/>
    <x v="31"/>
    <n v="0.5"/>
    <n v="0"/>
    <m/>
    <m/>
    <n v="1"/>
    <n v="0"/>
  </r>
  <r>
    <s v="b133290a-77cc-4aa8-98a6-af28d4fbc346-00004c58-Sales-3051"/>
    <d v="2020-09-15T00:00:00"/>
    <s v="Jai Shri Ram Trading Co."/>
    <x v="15"/>
    <n v="2"/>
    <n v="0"/>
    <m/>
    <m/>
    <n v="1"/>
    <n v="0"/>
  </r>
  <r>
    <s v="b133290a-77cc-4aa8-98a6-af28d4fbc346-00004c58-Sales-3051"/>
    <d v="2020-09-15T00:00:00"/>
    <s v="Jai Shri Ram Trading Co."/>
    <x v="16"/>
    <n v="0.5"/>
    <n v="0"/>
    <m/>
    <m/>
    <n v="1"/>
    <n v="0"/>
  </r>
  <r>
    <s v="b133290a-77cc-4aa8-98a6-af28d4fbc346-00004c58-Sales-3051"/>
    <d v="2020-09-15T00:00:00"/>
    <s v="Jai Shri Ram Trading Co."/>
    <x v="11"/>
    <n v="5"/>
    <n v="0"/>
    <m/>
    <m/>
    <n v="1"/>
    <n v="0"/>
  </r>
  <r>
    <s v="b133290a-77cc-4aa8-98a6-af28d4fbc346-00004c59-Sales-3052"/>
    <d v="2020-09-15T00:00:00"/>
    <s v="Cash"/>
    <x v="30"/>
    <n v="1"/>
    <n v="0"/>
    <m/>
    <m/>
    <n v="1"/>
    <n v="0"/>
  </r>
  <r>
    <s v="b133290a-77cc-4aa8-98a6-af28d4fbc346-00004c59-Sales-3052"/>
    <d v="2020-09-15T00:00:00"/>
    <s v="Cash"/>
    <x v="6"/>
    <n v="0.25"/>
    <n v="0"/>
    <m/>
    <m/>
    <n v="1"/>
    <n v="0"/>
  </r>
  <r>
    <s v="b133290a-77cc-4aa8-98a6-af28d4fbc346-00004c5b-Sales-3054"/>
    <d v="2020-09-15T00:00:00"/>
    <s v="Cash"/>
    <x v="6"/>
    <n v="0.25"/>
    <n v="0"/>
    <m/>
    <m/>
    <n v="1"/>
    <n v="0"/>
  </r>
  <r>
    <s v="b133290a-77cc-4aa8-98a6-af28d4fbc346-00004c5c-Sales-3055"/>
    <d v="2020-09-15T00:00:00"/>
    <s v="Cash"/>
    <x v="18"/>
    <n v="1"/>
    <n v="0"/>
    <m/>
    <m/>
    <n v="1"/>
    <n v="0"/>
  </r>
  <r>
    <s v="b133290a-77cc-4aa8-98a6-af28d4fbc346-00004c5c-Sales-3055"/>
    <d v="2020-09-15T00:00:00"/>
    <s v="Cash"/>
    <x v="4"/>
    <n v="2"/>
    <n v="0"/>
    <m/>
    <m/>
    <n v="1"/>
    <n v="0"/>
  </r>
  <r>
    <s v="b133290a-77cc-4aa8-98a6-af28d4fbc346-00004c5c-Sales-3055"/>
    <d v="2020-09-15T00:00:00"/>
    <s v="Cash"/>
    <x v="2"/>
    <n v="0.75"/>
    <n v="0"/>
    <m/>
    <m/>
    <n v="1"/>
    <n v="0"/>
  </r>
  <r>
    <s v="b133290a-77cc-4aa8-98a6-af28d4fbc346-00004c5e-Sales-3057"/>
    <d v="2020-09-15T00:00:00"/>
    <s v="Cash"/>
    <x v="13"/>
    <n v="0.5"/>
    <n v="0"/>
    <m/>
    <m/>
    <n v="1"/>
    <n v="0"/>
  </r>
  <r>
    <s v="b133290a-77cc-4aa8-98a6-af28d4fbc346-00004c5e-Sales-3057"/>
    <d v="2020-09-15T00:00:00"/>
    <s v="Cash"/>
    <x v="6"/>
    <n v="1"/>
    <n v="0"/>
    <m/>
    <m/>
    <n v="1"/>
    <n v="0"/>
  </r>
  <r>
    <s v="b133290a-77cc-4aa8-98a6-af28d4fbc346-00004c60-Sales-3059"/>
    <d v="2020-09-15T00:00:00"/>
    <s v="Jang+Khuswant Pabala"/>
    <x v="18"/>
    <n v="2"/>
    <n v="0"/>
    <m/>
    <m/>
    <n v="1"/>
    <n v="0"/>
  </r>
  <r>
    <s v="b133290a-77cc-4aa8-98a6-af28d4fbc346-00004c60-Sales-3059"/>
    <d v="2020-09-15T00:00:00"/>
    <s v="Jang+Khuswant Pabala"/>
    <x v="30"/>
    <n v="1"/>
    <n v="0"/>
    <m/>
    <m/>
    <n v="1"/>
    <n v="0"/>
  </r>
  <r>
    <s v="b133290a-77cc-4aa8-98a6-af28d4fbc346-00004c60-Sales-3059"/>
    <d v="2020-09-15T00:00:00"/>
    <s v="Jang+Khuswant Pabala"/>
    <x v="4"/>
    <n v="3"/>
    <n v="0"/>
    <m/>
    <m/>
    <n v="1"/>
    <n v="0"/>
  </r>
  <r>
    <s v="b133290a-77cc-4aa8-98a6-af28d4fbc346-00004c60-Sales-3059"/>
    <d v="2020-09-15T00:00:00"/>
    <s v="Jang+Khuswant Pabala"/>
    <x v="3"/>
    <n v="1"/>
    <n v="0"/>
    <m/>
    <m/>
    <n v="1"/>
    <n v="0"/>
  </r>
  <r>
    <s v="b133290a-77cc-4aa8-98a6-af28d4fbc346-00004c60-Sales-3059"/>
    <d v="2020-09-15T00:00:00"/>
    <s v="Jang+Khuswant Pabala"/>
    <x v="15"/>
    <n v="4"/>
    <n v="0"/>
    <m/>
    <m/>
    <n v="1"/>
    <n v="0"/>
  </r>
  <r>
    <s v="b133290a-77cc-4aa8-98a6-af28d4fbc346-00004c60-Sales-3059"/>
    <d v="2020-09-15T00:00:00"/>
    <s v="Jang+Khuswant Pabala"/>
    <x v="16"/>
    <n v="0.25"/>
    <n v="0"/>
    <m/>
    <m/>
    <n v="1"/>
    <n v="0"/>
  </r>
  <r>
    <s v="b133290a-77cc-4aa8-98a6-af28d4fbc346-00004c60-Sales-3059"/>
    <d v="2020-09-15T00:00:00"/>
    <s v="Jang+Khuswant Pabala"/>
    <x v="6"/>
    <n v="1.7"/>
    <n v="0"/>
    <m/>
    <m/>
    <n v="1"/>
    <n v="0"/>
  </r>
  <r>
    <s v="b133290a-77cc-4aa8-98a6-af28d4fbc346-00004c61-Sales-3060"/>
    <d v="2020-09-15T00:00:00"/>
    <s v="Cash"/>
    <x v="30"/>
    <n v="2"/>
    <n v="0"/>
    <m/>
    <m/>
    <n v="1"/>
    <n v="0"/>
  </r>
  <r>
    <s v="b133290a-77cc-4aa8-98a6-af28d4fbc346-00004c61-Sales-3060"/>
    <d v="2020-09-15T00:00:00"/>
    <s v="Cash"/>
    <x v="6"/>
    <n v="0.6"/>
    <n v="0"/>
    <m/>
    <m/>
    <n v="1"/>
    <n v="0"/>
  </r>
  <r>
    <s v="b133290a-77cc-4aa8-98a6-af28d4fbc346-00004c63-Sales-3062"/>
    <d v="2020-09-15T00:00:00"/>
    <s v="Cash"/>
    <x v="2"/>
    <n v="0.8"/>
    <n v="0"/>
    <m/>
    <m/>
    <n v="1"/>
    <n v="0"/>
  </r>
  <r>
    <s v="b133290a-77cc-4aa8-98a6-af28d4fbc346-00004c64-Sales-3063"/>
    <d v="2020-09-15T00:00:00"/>
    <s v="Cash"/>
    <x v="2"/>
    <n v="2.25"/>
    <n v="0"/>
    <m/>
    <m/>
    <n v="1"/>
    <n v="0"/>
  </r>
  <r>
    <s v="b133290a-77cc-4aa8-98a6-af28d4fbc346-00004c64-Sales-3063"/>
    <d v="2020-09-15T00:00:00"/>
    <s v="Cash"/>
    <x v="6"/>
    <n v="1.6"/>
    <n v="0"/>
    <m/>
    <m/>
    <n v="1"/>
    <n v="0"/>
  </r>
  <r>
    <s v="b133290a-77cc-4aa8-98a6-af28d4fbc346-00004c67-Sales-3066"/>
    <d v="2020-09-15T00:00:00"/>
    <s v="Ashoka Trading Co."/>
    <x v="4"/>
    <n v="2"/>
    <n v="0"/>
    <m/>
    <m/>
    <n v="1"/>
    <n v="0"/>
  </r>
  <r>
    <s v="b133290a-77cc-4aa8-98a6-af28d4fbc346-00004c6a-Sales-3069"/>
    <d v="2020-09-16T00:00:00"/>
    <s v="Kamal Kumar Pankaj Kumar"/>
    <x v="30"/>
    <n v="1"/>
    <n v="0"/>
    <m/>
    <m/>
    <n v="1"/>
    <n v="0"/>
  </r>
  <r>
    <s v="b133290a-77cc-4aa8-98a6-af28d4fbc346-00004c6a-Sales-3069"/>
    <d v="2020-09-16T00:00:00"/>
    <s v="Kamal Kumar Pankaj Kumar"/>
    <x v="2"/>
    <n v="2"/>
    <n v="0"/>
    <m/>
    <m/>
    <n v="1"/>
    <n v="0"/>
  </r>
  <r>
    <s v="b133290a-77cc-4aa8-98a6-af28d4fbc346-00004c6a-Sales-3069"/>
    <d v="2020-09-16T00:00:00"/>
    <s v="Kamal Kumar Pankaj Kumar"/>
    <x v="6"/>
    <n v="0.3"/>
    <n v="0"/>
    <m/>
    <m/>
    <n v="1"/>
    <n v="0"/>
  </r>
  <r>
    <s v="b133290a-77cc-4aa8-98a6-af28d4fbc346-00004c6e-Sales-3073"/>
    <d v="2020-09-16T00:00:00"/>
    <s v="Cash"/>
    <x v="2"/>
    <n v="1.25"/>
    <n v="0"/>
    <m/>
    <m/>
    <n v="1"/>
    <n v="0"/>
  </r>
  <r>
    <s v="b133290a-77cc-4aa8-98a6-af28d4fbc346-00004c6f-Sales-3074"/>
    <d v="2020-09-16T00:00:00"/>
    <s v="Krishan Lal Bandrana"/>
    <x v="13"/>
    <n v="5"/>
    <n v="0"/>
    <m/>
    <m/>
    <n v="1"/>
    <n v="0"/>
  </r>
  <r>
    <s v="b133290a-77cc-4aa8-98a6-af28d4fbc346-00004c6f-Sales-3074"/>
    <d v="2020-09-16T00:00:00"/>
    <s v="Krishan Lal Bandrana"/>
    <x v="18"/>
    <n v="1"/>
    <n v="0"/>
    <m/>
    <m/>
    <n v="1"/>
    <n v="0"/>
  </r>
  <r>
    <s v="b133290a-77cc-4aa8-98a6-af28d4fbc346-00004c6f-Sales-3074"/>
    <d v="2020-09-16T00:00:00"/>
    <s v="Krishan Lal Bandrana"/>
    <x v="6"/>
    <n v="2.4500000000000002"/>
    <n v="0"/>
    <m/>
    <m/>
    <n v="1"/>
    <n v="0"/>
  </r>
  <r>
    <s v="b133290a-77cc-4aa8-98a6-af28d4fbc346-00004c70-Sales-3075"/>
    <d v="2020-09-16T00:00:00"/>
    <s v="Cash"/>
    <x v="11"/>
    <n v="4"/>
    <n v="0"/>
    <m/>
    <m/>
    <n v="1"/>
    <n v="0"/>
  </r>
  <r>
    <s v="b133290a-77cc-4aa8-98a6-af28d4fbc346-00004c71-Sales-3076"/>
    <d v="2020-09-16T00:00:00"/>
    <s v="Raghubir Singh Chuhar Majra"/>
    <x v="3"/>
    <n v="1"/>
    <n v="0"/>
    <m/>
    <m/>
    <n v="1"/>
    <n v="0"/>
  </r>
  <r>
    <s v="b133290a-77cc-4aa8-98a6-af28d4fbc346-00004c71-Sales-3076"/>
    <d v="2020-09-16T00:00:00"/>
    <s v="Raghubir Singh Chuhar Majra"/>
    <x v="6"/>
    <n v="0.5"/>
    <n v="0"/>
    <m/>
    <m/>
    <n v="1"/>
    <n v="0"/>
  </r>
  <r>
    <s v="b133290a-77cc-4aa8-98a6-af28d4fbc346-00004c72-Sales-3077"/>
    <d v="2020-09-16T00:00:00"/>
    <s v="Cash"/>
    <x v="4"/>
    <n v="3"/>
    <n v="0"/>
    <m/>
    <m/>
    <n v="1"/>
    <n v="0"/>
  </r>
  <r>
    <s v="b133290a-77cc-4aa8-98a6-af28d4fbc346-00004c72-Sales-3077"/>
    <d v="2020-09-16T00:00:00"/>
    <s v="Cash"/>
    <x v="11"/>
    <n v="3"/>
    <n v="0"/>
    <m/>
    <m/>
    <n v="1"/>
    <n v="0"/>
  </r>
  <r>
    <s v="b133290a-77cc-4aa8-98a6-af28d4fbc346-00004c73-Sales-3078"/>
    <d v="2020-09-16T00:00:00"/>
    <s v="Cash"/>
    <x v="18"/>
    <n v="2"/>
    <n v="0"/>
    <m/>
    <m/>
    <n v="1"/>
    <n v="0"/>
  </r>
  <r>
    <s v="b133290a-77cc-4aa8-98a6-af28d4fbc346-00004c73-Sales-3078"/>
    <d v="2020-09-16T00:00:00"/>
    <s v="Cash"/>
    <x v="30"/>
    <n v="1"/>
    <n v="0"/>
    <m/>
    <m/>
    <n v="1"/>
    <n v="0"/>
  </r>
  <r>
    <s v="b133290a-77cc-4aa8-98a6-af28d4fbc346-00004c73-Sales-3078"/>
    <d v="2020-09-16T00:00:00"/>
    <s v="Cash"/>
    <x v="3"/>
    <n v="1"/>
    <n v="0"/>
    <m/>
    <m/>
    <n v="1"/>
    <n v="0"/>
  </r>
  <r>
    <s v="b133290a-77cc-4aa8-98a6-af28d4fbc346-00004c75-Sales-3080"/>
    <d v="2020-09-16T00:00:00"/>
    <s v="Cash"/>
    <x v="6"/>
    <n v="0.4"/>
    <n v="0"/>
    <m/>
    <m/>
    <n v="1"/>
    <n v="0"/>
  </r>
  <r>
    <s v="b133290a-77cc-4aa8-98a6-af28d4fbc346-00004c76-Sales-3081"/>
    <d v="2020-09-16T00:00:00"/>
    <s v="Cash"/>
    <x v="30"/>
    <n v="2"/>
    <n v="0"/>
    <m/>
    <m/>
    <n v="1"/>
    <n v="0"/>
  </r>
  <r>
    <s v="b133290a-77cc-4aa8-98a6-af28d4fbc346-00004c76-Sales-3081"/>
    <d v="2020-09-16T00:00:00"/>
    <s v="Cash"/>
    <x v="6"/>
    <n v="0.5"/>
    <n v="0"/>
    <m/>
    <m/>
    <n v="1"/>
    <n v="0"/>
  </r>
  <r>
    <s v="b133290a-77cc-4aa8-98a6-af28d4fbc346-00004c77-Sales-3082"/>
    <d v="2020-09-16T00:00:00"/>
    <s v="Cash"/>
    <x v="6"/>
    <n v="0.1"/>
    <n v="0"/>
    <m/>
    <m/>
    <n v="1"/>
    <n v="0"/>
  </r>
  <r>
    <s v="b133290a-77cc-4aa8-98a6-af28d4fbc346-00004c79-Sales-3084"/>
    <d v="2020-09-16T00:00:00"/>
    <s v="Ashoka Trading Co."/>
    <x v="6"/>
    <n v="0.1"/>
    <n v="0"/>
    <m/>
    <m/>
    <n v="1"/>
    <n v="0"/>
  </r>
  <r>
    <s v="b133290a-77cc-4aa8-98a6-af28d4fbc346-00004c7a-Sales-3085"/>
    <d v="2020-09-16T00:00:00"/>
    <s v="Cash"/>
    <x v="30"/>
    <n v="1"/>
    <n v="0"/>
    <m/>
    <m/>
    <n v="1"/>
    <n v="0"/>
  </r>
  <r>
    <s v="b133290a-77cc-4aa8-98a6-af28d4fbc346-00004c7b-Sales-3086"/>
    <d v="2020-09-16T00:00:00"/>
    <s v="Jai Singh Rakam Singh"/>
    <x v="18"/>
    <n v="1"/>
    <n v="0"/>
    <m/>
    <m/>
    <n v="1"/>
    <n v="0"/>
  </r>
  <r>
    <s v="b133290a-77cc-4aa8-98a6-af28d4fbc346-00004c7b-Sales-3086"/>
    <d v="2020-09-16T00:00:00"/>
    <s v="Jai Singh Rakam Singh"/>
    <x v="4"/>
    <n v="2"/>
    <n v="0"/>
    <m/>
    <m/>
    <n v="1"/>
    <n v="0"/>
  </r>
  <r>
    <s v="b133290a-77cc-4aa8-98a6-af28d4fbc346-00004c7b-Sales-3086"/>
    <d v="2020-09-16T00:00:00"/>
    <s v="Jai Singh Rakam Singh"/>
    <x v="6"/>
    <n v="0.2"/>
    <n v="0"/>
    <m/>
    <m/>
    <n v="1"/>
    <n v="0"/>
  </r>
  <r>
    <s v="b133290a-77cc-4aa8-98a6-af28d4fbc346-00004c7c-Sales-3087"/>
    <d v="2020-09-17T00:00:00"/>
    <s v="Cash"/>
    <x v="13"/>
    <n v="1"/>
    <n v="0"/>
    <m/>
    <m/>
    <n v="1"/>
    <n v="0"/>
  </r>
  <r>
    <s v="b133290a-77cc-4aa8-98a6-af28d4fbc346-00004c7c-Sales-3087"/>
    <d v="2020-09-17T00:00:00"/>
    <s v="Cash"/>
    <x v="6"/>
    <n v="0.1"/>
    <n v="0"/>
    <m/>
    <m/>
    <n v="1"/>
    <n v="0"/>
  </r>
  <r>
    <s v="b133290a-77cc-4aa8-98a6-af28d4fbc346-00004c7d-Sales-3088"/>
    <d v="2020-09-17T00:00:00"/>
    <s v="Cash"/>
    <x v="18"/>
    <n v="1"/>
    <n v="0"/>
    <m/>
    <m/>
    <n v="1"/>
    <n v="0"/>
  </r>
  <r>
    <s v="b133290a-77cc-4aa8-98a6-af28d4fbc346-00004c7d-Sales-3088"/>
    <d v="2020-09-17T00:00:00"/>
    <s v="Cash"/>
    <x v="6"/>
    <n v="0.6"/>
    <n v="0"/>
    <m/>
    <m/>
    <n v="1"/>
    <n v="0"/>
  </r>
  <r>
    <s v="b133290a-77cc-4aa8-98a6-af28d4fbc346-00004c7e-Sales-3089"/>
    <d v="2020-09-17T00:00:00"/>
    <s v="Cash"/>
    <x v="13"/>
    <n v="1"/>
    <n v="0"/>
    <m/>
    <m/>
    <n v="1"/>
    <n v="0"/>
  </r>
  <r>
    <s v="b133290a-77cc-4aa8-98a6-af28d4fbc346-00004c7e-Sales-3089"/>
    <d v="2020-09-17T00:00:00"/>
    <s v="Cash"/>
    <x v="18"/>
    <n v="1"/>
    <n v="0"/>
    <m/>
    <m/>
    <n v="1"/>
    <n v="0"/>
  </r>
  <r>
    <s v="b133290a-77cc-4aa8-98a6-af28d4fbc346-00004c7e-Sales-3089"/>
    <d v="2020-09-17T00:00:00"/>
    <s v="Cash"/>
    <x v="6"/>
    <n v="0.2"/>
    <n v="0"/>
    <m/>
    <m/>
    <n v="1"/>
    <n v="0"/>
  </r>
  <r>
    <s v="b133290a-77cc-4aa8-98a6-af28d4fbc346-00004c7f-Sales-3090"/>
    <d v="2020-09-17T00:00:00"/>
    <s v="Cash"/>
    <x v="13"/>
    <n v="0.75"/>
    <n v="0"/>
    <m/>
    <m/>
    <n v="1"/>
    <n v="0"/>
  </r>
  <r>
    <s v="b133290a-77cc-4aa8-98a6-af28d4fbc346-00004c80-Sales-3091"/>
    <d v="2020-09-17T00:00:00"/>
    <s v="Cash"/>
    <x v="6"/>
    <n v="0.4"/>
    <n v="0"/>
    <m/>
    <m/>
    <n v="1"/>
    <n v="0"/>
  </r>
  <r>
    <s v="b133290a-77cc-4aa8-98a6-af28d4fbc346-00004c84-Sales-3095"/>
    <d v="2020-09-17T00:00:00"/>
    <s v="Cash"/>
    <x v="30"/>
    <n v="2"/>
    <n v="0"/>
    <m/>
    <m/>
    <n v="1"/>
    <n v="0"/>
  </r>
  <r>
    <s v="b133290a-77cc-4aa8-98a6-af28d4fbc346-00004c84-Sales-3095"/>
    <d v="2020-09-17T00:00:00"/>
    <s v="Cash"/>
    <x v="2"/>
    <n v="1"/>
    <n v="0"/>
    <m/>
    <m/>
    <n v="1"/>
    <n v="0"/>
  </r>
  <r>
    <s v="b133290a-77cc-4aa8-98a6-af28d4fbc346-00004c85-Sales-3096"/>
    <d v="2020-09-17T00:00:00"/>
    <s v="New Rana Trading Co."/>
    <x v="0"/>
    <n v="0.5"/>
    <n v="0"/>
    <m/>
    <m/>
    <n v="1"/>
    <n v="0"/>
  </r>
  <r>
    <s v="b133290a-77cc-4aa8-98a6-af28d4fbc346-00004c86-Sales-3097"/>
    <d v="2020-09-17T00:00:00"/>
    <s v="New Rana Trading Co."/>
    <x v="4"/>
    <n v="4"/>
    <n v="0"/>
    <m/>
    <m/>
    <n v="1"/>
    <n v="0"/>
  </r>
  <r>
    <s v="b133290a-77cc-4aa8-98a6-af28d4fbc346-00004c87-Sales-3098"/>
    <d v="2020-09-17T00:00:00"/>
    <s v="Kuldeep Kumar Sachin Kumar"/>
    <x v="18"/>
    <n v="1"/>
    <n v="0"/>
    <m/>
    <m/>
    <n v="1"/>
    <n v="0"/>
  </r>
  <r>
    <s v="b133290a-77cc-4aa8-98a6-af28d4fbc346-00004c87-Sales-3098"/>
    <d v="2020-09-17T00:00:00"/>
    <s v="Kuldeep Kumar Sachin Kumar"/>
    <x v="30"/>
    <n v="1"/>
    <n v="0"/>
    <m/>
    <m/>
    <n v="1"/>
    <n v="0"/>
  </r>
  <r>
    <s v="b133290a-77cc-4aa8-98a6-af28d4fbc346-00004c87-Sales-3098"/>
    <d v="2020-09-17T00:00:00"/>
    <s v="Kuldeep Kumar Sachin Kumar"/>
    <x v="4"/>
    <n v="1"/>
    <n v="0"/>
    <m/>
    <m/>
    <n v="1"/>
    <n v="0"/>
  </r>
  <r>
    <s v="b133290a-77cc-4aa8-98a6-af28d4fbc346-00004c88-Sales-3099"/>
    <d v="2020-09-17T00:00:00"/>
    <s v="Subash Chand Ishwar Chand"/>
    <x v="18"/>
    <n v="1"/>
    <n v="0"/>
    <m/>
    <m/>
    <n v="1"/>
    <n v="0"/>
  </r>
  <r>
    <s v="b133290a-77cc-4aa8-98a6-af28d4fbc346-00004c88-Sales-3099"/>
    <d v="2020-09-17T00:00:00"/>
    <s v="Subash Chand Ishwar Chand"/>
    <x v="30"/>
    <n v="1"/>
    <n v="0"/>
    <m/>
    <m/>
    <n v="1"/>
    <n v="0"/>
  </r>
  <r>
    <s v="b133290a-77cc-4aa8-98a6-af28d4fbc346-00004c89-Sales-3100"/>
    <d v="2020-09-17T00:00:00"/>
    <s v="Cash"/>
    <x v="4"/>
    <n v="2"/>
    <n v="0"/>
    <m/>
    <m/>
    <n v="1"/>
    <n v="0"/>
  </r>
  <r>
    <s v="b133290a-77cc-4aa8-98a6-af28d4fbc346-00004c89-Sales-3100"/>
    <d v="2020-09-17T00:00:00"/>
    <s v="Cash"/>
    <x v="6"/>
    <n v="0.1"/>
    <n v="0"/>
    <m/>
    <m/>
    <n v="1"/>
    <n v="0"/>
  </r>
  <r>
    <s v="b133290a-77cc-4aa8-98a6-af28d4fbc346-00004c8a-Sales-3101"/>
    <d v="2020-09-17T00:00:00"/>
    <s v="Cash"/>
    <x v="4"/>
    <n v="4"/>
    <n v="0"/>
    <m/>
    <m/>
    <n v="1"/>
    <n v="0"/>
  </r>
  <r>
    <s v="b133290a-77cc-4aa8-98a6-af28d4fbc346-00004c8a-Sales-3101"/>
    <d v="2020-09-17T00:00:00"/>
    <s v="Cash"/>
    <x v="15"/>
    <n v="1"/>
    <n v="0"/>
    <m/>
    <m/>
    <n v="1"/>
    <n v="0"/>
  </r>
  <r>
    <s v="b133290a-77cc-4aa8-98a6-af28d4fbc346-00004c8a-Sales-3101"/>
    <d v="2020-09-17T00:00:00"/>
    <s v="Cash"/>
    <x v="6"/>
    <n v="0.1"/>
    <n v="0"/>
    <m/>
    <m/>
    <n v="1"/>
    <n v="0"/>
  </r>
  <r>
    <s v="b133290a-77cc-4aa8-98a6-af28d4fbc346-00004c8b-Sales-3102"/>
    <d v="2020-09-17T00:00:00"/>
    <s v="Anil Trading Co."/>
    <x v="18"/>
    <n v="1"/>
    <n v="0"/>
    <m/>
    <m/>
    <n v="1"/>
    <n v="0"/>
  </r>
  <r>
    <s v="b133290a-77cc-4aa8-98a6-af28d4fbc346-00004c8b-Sales-3102"/>
    <d v="2020-09-17T00:00:00"/>
    <s v="Anil Trading Co."/>
    <x v="4"/>
    <n v="2"/>
    <n v="0"/>
    <m/>
    <m/>
    <n v="1"/>
    <n v="0"/>
  </r>
  <r>
    <s v="b133290a-77cc-4aa8-98a6-af28d4fbc346-00004c8b-Sales-3102"/>
    <d v="2020-09-17T00:00:00"/>
    <s v="Anil Trading Co."/>
    <x v="6"/>
    <n v="0.2"/>
    <n v="0"/>
    <m/>
    <m/>
    <n v="1"/>
    <n v="0"/>
  </r>
  <r>
    <s v="b133290a-77cc-4aa8-98a6-af28d4fbc346-00004c8c-Sales-3103"/>
    <d v="2020-09-17T00:00:00"/>
    <s v="Ashoka Trading Co."/>
    <x v="6"/>
    <n v="0.2"/>
    <n v="0"/>
    <m/>
    <m/>
    <n v="1"/>
    <n v="0"/>
  </r>
  <r>
    <s v="b133290a-77cc-4aa8-98a6-af28d4fbc346-00004c8d-Sales-3104"/>
    <d v="2020-09-17T00:00:00"/>
    <s v="Subash Chand Ishwar Chand"/>
    <x v="4"/>
    <n v="1"/>
    <n v="0"/>
    <m/>
    <m/>
    <n v="1"/>
    <n v="0"/>
  </r>
  <r>
    <s v="b133290a-77cc-4aa8-98a6-af28d4fbc346-00004c90-Sales-3107"/>
    <d v="2020-09-18T00:00:00"/>
    <s v="Subash Chand Ishwar Chand"/>
    <x v="30"/>
    <n v="2"/>
    <n v="0"/>
    <m/>
    <m/>
    <n v="1"/>
    <n v="0"/>
  </r>
  <r>
    <s v="b133290a-77cc-4aa8-98a6-af28d4fbc346-00004c90-Sales-3107"/>
    <d v="2020-09-18T00:00:00"/>
    <s v="Subash Chand Ishwar Chand"/>
    <x v="6"/>
    <n v="0.5"/>
    <n v="0"/>
    <m/>
    <m/>
    <n v="1"/>
    <n v="0"/>
  </r>
  <r>
    <s v="b133290a-77cc-4aa8-98a6-af28d4fbc346-00004c91-Sales-3108"/>
    <d v="2020-09-18T00:00:00"/>
    <s v="New Rana Trading Co."/>
    <x v="18"/>
    <n v="1"/>
    <n v="0"/>
    <m/>
    <m/>
    <n v="1"/>
    <n v="0"/>
  </r>
  <r>
    <s v="b133290a-77cc-4aa8-98a6-af28d4fbc346-00004c91-Sales-3108"/>
    <d v="2020-09-18T00:00:00"/>
    <s v="New Rana Trading Co."/>
    <x v="4"/>
    <n v="1"/>
    <n v="0"/>
    <m/>
    <m/>
    <n v="1"/>
    <n v="0"/>
  </r>
  <r>
    <s v="b133290a-77cc-4aa8-98a6-af28d4fbc346-00004c91-Sales-3108"/>
    <d v="2020-09-18T00:00:00"/>
    <s v="New Rana Trading Co."/>
    <x v="6"/>
    <n v="0.2"/>
    <n v="0"/>
    <m/>
    <m/>
    <n v="1"/>
    <n v="0"/>
  </r>
  <r>
    <s v="b133290a-77cc-4aa8-98a6-af28d4fbc346-00004c92-Sales-3109"/>
    <d v="2020-09-18T00:00:00"/>
    <s v="New Rana Trading Co."/>
    <x v="18"/>
    <n v="1"/>
    <n v="0"/>
    <m/>
    <m/>
    <n v="1"/>
    <n v="0"/>
  </r>
  <r>
    <s v="b133290a-77cc-4aa8-98a6-af28d4fbc346-00004c92-Sales-3109"/>
    <d v="2020-09-18T00:00:00"/>
    <s v="New Rana Trading Co."/>
    <x v="4"/>
    <n v="3"/>
    <n v="0"/>
    <m/>
    <m/>
    <n v="1"/>
    <n v="0"/>
  </r>
  <r>
    <s v="b133290a-77cc-4aa8-98a6-af28d4fbc346-00004c92-Sales-3109"/>
    <d v="2020-09-18T00:00:00"/>
    <s v="New Rana Trading Co."/>
    <x v="15"/>
    <n v="0.5"/>
    <n v="0"/>
    <m/>
    <m/>
    <n v="1"/>
    <n v="0"/>
  </r>
  <r>
    <s v="b133290a-77cc-4aa8-98a6-af28d4fbc346-00004c92-Sales-3109"/>
    <d v="2020-09-18T00:00:00"/>
    <s v="New Rana Trading Co."/>
    <x v="6"/>
    <n v="0.2"/>
    <n v="0"/>
    <m/>
    <m/>
    <n v="1"/>
    <n v="0"/>
  </r>
  <r>
    <s v="b133290a-77cc-4aa8-98a6-af28d4fbc346-00004c94-Sales-3111"/>
    <d v="2020-09-18T00:00:00"/>
    <s v="Cash"/>
    <x v="13"/>
    <n v="0.25"/>
    <n v="0"/>
    <m/>
    <m/>
    <n v="1"/>
    <n v="0"/>
  </r>
  <r>
    <s v="b133290a-77cc-4aa8-98a6-af28d4fbc346-00004c94-Sales-3111"/>
    <d v="2020-09-18T00:00:00"/>
    <s v="Cash"/>
    <x v="15"/>
    <n v="0.5"/>
    <n v="0"/>
    <m/>
    <m/>
    <n v="1"/>
    <n v="0"/>
  </r>
  <r>
    <s v="b133290a-77cc-4aa8-98a6-af28d4fbc346-00004c94-Sales-3111"/>
    <d v="2020-09-18T00:00:00"/>
    <s v="Cash"/>
    <x v="6"/>
    <n v="0.2"/>
    <n v="0"/>
    <m/>
    <m/>
    <n v="1"/>
    <n v="0"/>
  </r>
  <r>
    <s v="b133290a-77cc-4aa8-98a6-af28d4fbc346-00004c95-Sales-3112"/>
    <d v="2020-09-18T00:00:00"/>
    <s v="Cash"/>
    <x v="2"/>
    <n v="0.16"/>
    <n v="0"/>
    <m/>
    <m/>
    <n v="1"/>
    <n v="0"/>
  </r>
  <r>
    <s v="b133290a-77cc-4aa8-98a6-af28d4fbc346-00004c95-Sales-3112"/>
    <d v="2020-09-18T00:00:00"/>
    <s v="Cash"/>
    <x v="6"/>
    <n v="0.1"/>
    <n v="0"/>
    <m/>
    <m/>
    <n v="1"/>
    <n v="0"/>
  </r>
  <r>
    <s v="b133290a-77cc-4aa8-98a6-af28d4fbc346-00004c96-Sales-3113"/>
    <d v="2020-09-18T00:00:00"/>
    <s v="Cash"/>
    <x v="4"/>
    <n v="4"/>
    <n v="0"/>
    <m/>
    <m/>
    <n v="1"/>
    <n v="0"/>
  </r>
  <r>
    <s v="b133290a-77cc-4aa8-98a6-af28d4fbc346-00004c96-Sales-3113"/>
    <d v="2020-09-18T00:00:00"/>
    <s v="Cash"/>
    <x v="16"/>
    <n v="0.25"/>
    <n v="0"/>
    <m/>
    <m/>
    <n v="1"/>
    <n v="0"/>
  </r>
  <r>
    <s v="b133290a-77cc-4aa8-98a6-af28d4fbc346-00004c96-Sales-3113"/>
    <d v="2020-09-18T00:00:00"/>
    <s v="Cash"/>
    <x v="6"/>
    <n v="0.1"/>
    <n v="0"/>
    <m/>
    <m/>
    <n v="1"/>
    <n v="0"/>
  </r>
  <r>
    <s v="b133290a-77cc-4aa8-98a6-af28d4fbc346-00004c98-Sales-3115"/>
    <d v="2020-09-18T00:00:00"/>
    <s v="Cash"/>
    <x v="18"/>
    <n v="1"/>
    <n v="0"/>
    <m/>
    <m/>
    <n v="1"/>
    <n v="0"/>
  </r>
  <r>
    <s v="b133290a-77cc-4aa8-98a6-af28d4fbc346-00004c98-Sales-3115"/>
    <d v="2020-09-18T00:00:00"/>
    <s v="Cash"/>
    <x v="30"/>
    <n v="1"/>
    <n v="0"/>
    <m/>
    <m/>
    <n v="1"/>
    <n v="0"/>
  </r>
  <r>
    <s v="b133290a-77cc-4aa8-98a6-af28d4fbc346-00004c98-Sales-3115"/>
    <d v="2020-09-18T00:00:00"/>
    <s v="Cash"/>
    <x v="4"/>
    <n v="1"/>
    <n v="0"/>
    <m/>
    <m/>
    <n v="1"/>
    <n v="0"/>
  </r>
  <r>
    <s v="b133290a-77cc-4aa8-98a6-af28d4fbc346-00004c98-Sales-3115"/>
    <d v="2020-09-18T00:00:00"/>
    <s v="Cash"/>
    <x v="15"/>
    <n v="1"/>
    <n v="0"/>
    <m/>
    <m/>
    <n v="1"/>
    <n v="0"/>
  </r>
  <r>
    <s v="b133290a-77cc-4aa8-98a6-af28d4fbc346-00004c98-Sales-3115"/>
    <d v="2020-09-18T00:00:00"/>
    <s v="Cash"/>
    <x v="16"/>
    <n v="0.25"/>
    <n v="0"/>
    <m/>
    <m/>
    <n v="1"/>
    <n v="0"/>
  </r>
  <r>
    <s v="b133290a-77cc-4aa8-98a6-af28d4fbc346-00004c98-Sales-3115"/>
    <d v="2020-09-18T00:00:00"/>
    <s v="Cash"/>
    <x v="0"/>
    <n v="1"/>
    <n v="0"/>
    <m/>
    <m/>
    <n v="1"/>
    <n v="0"/>
  </r>
  <r>
    <s v="b133290a-77cc-4aa8-98a6-af28d4fbc346-00004c98-Sales-3115"/>
    <d v="2020-09-18T00:00:00"/>
    <s v="Cash"/>
    <x v="6"/>
    <n v="1.6"/>
    <n v="0"/>
    <m/>
    <m/>
    <n v="1"/>
    <n v="0"/>
  </r>
  <r>
    <s v="b133290a-77cc-4aa8-98a6-af28d4fbc346-00004c99-Sales-3116"/>
    <d v="2020-09-18T00:00:00"/>
    <s v="Cash"/>
    <x v="15"/>
    <n v="1"/>
    <n v="0"/>
    <m/>
    <m/>
    <n v="1"/>
    <n v="0"/>
  </r>
  <r>
    <s v="b133290a-77cc-4aa8-98a6-af28d4fbc346-00004c99-Sales-3116"/>
    <d v="2020-09-18T00:00:00"/>
    <s v="Cash"/>
    <x v="2"/>
    <n v="5"/>
    <n v="0"/>
    <m/>
    <m/>
    <n v="1"/>
    <n v="0"/>
  </r>
  <r>
    <s v="b133290a-77cc-4aa8-98a6-af28d4fbc346-00004c99-Sales-3116"/>
    <d v="2020-09-18T00:00:00"/>
    <s v="Cash"/>
    <x v="6"/>
    <n v="3"/>
    <n v="0"/>
    <m/>
    <m/>
    <n v="1"/>
    <n v="0"/>
  </r>
  <r>
    <s v="b133290a-77cc-4aa8-98a6-af28d4fbc346-00004c9a-Sales-3117"/>
    <d v="2020-09-18T00:00:00"/>
    <s v="Cash"/>
    <x v="30"/>
    <n v="2"/>
    <n v="0"/>
    <m/>
    <m/>
    <n v="1"/>
    <n v="0"/>
  </r>
  <r>
    <s v="b133290a-77cc-4aa8-98a6-af28d4fbc346-00004c9a-Sales-3117"/>
    <d v="2020-09-18T00:00:00"/>
    <s v="Cash"/>
    <x v="6"/>
    <n v="0.5"/>
    <n v="0"/>
    <m/>
    <m/>
    <n v="1"/>
    <n v="0"/>
  </r>
  <r>
    <s v="b133290a-77cc-4aa8-98a6-af28d4fbc346-00004c9b-Sales-3118"/>
    <d v="2020-09-18T00:00:00"/>
    <s v="Cash"/>
    <x v="3"/>
    <n v="1"/>
    <n v="0"/>
    <m/>
    <m/>
    <n v="1"/>
    <n v="0"/>
  </r>
  <r>
    <s v="b133290a-77cc-4aa8-98a6-af28d4fbc346-00004c9c-Sales-3119"/>
    <d v="2020-09-18T00:00:00"/>
    <s v="Anil Trading Co."/>
    <x v="6"/>
    <n v="0.2"/>
    <n v="0"/>
    <m/>
    <m/>
    <n v="1"/>
    <n v="0"/>
  </r>
  <r>
    <s v="b133290a-77cc-4aa8-98a6-af28d4fbc346-00004c9e-Sales-3121"/>
    <d v="2020-09-19T00:00:00"/>
    <s v="Baldev Singh Faral"/>
    <x v="31"/>
    <n v="1"/>
    <n v="0"/>
    <m/>
    <m/>
    <n v="1"/>
    <n v="0"/>
  </r>
  <r>
    <s v="b133290a-77cc-4aa8-98a6-af28d4fbc346-00004c9e-Sales-3121"/>
    <d v="2020-09-19T00:00:00"/>
    <s v="Baldev Singh Faral"/>
    <x v="2"/>
    <n v="4.82"/>
    <n v="0"/>
    <m/>
    <m/>
    <n v="1"/>
    <n v="0"/>
  </r>
  <r>
    <s v="b133290a-77cc-4aa8-98a6-af28d4fbc346-00004c9f-Sales-3122"/>
    <d v="2020-09-19T00:00:00"/>
    <s v="Cash"/>
    <x v="11"/>
    <n v="1"/>
    <n v="0"/>
    <m/>
    <m/>
    <n v="1"/>
    <n v="0"/>
  </r>
  <r>
    <s v="b133290a-77cc-4aa8-98a6-af28d4fbc346-00004c9f-Sales-3122"/>
    <d v="2020-09-19T00:00:00"/>
    <s v="Cash"/>
    <x v="2"/>
    <n v="0.2"/>
    <n v="0"/>
    <m/>
    <m/>
    <n v="1"/>
    <n v="0"/>
  </r>
  <r>
    <s v="b133290a-77cc-4aa8-98a6-af28d4fbc346-00004ca1-Sales-3124"/>
    <d v="2020-09-19T00:00:00"/>
    <s v="Cash"/>
    <x v="6"/>
    <n v="1.7"/>
    <n v="0"/>
    <m/>
    <m/>
    <n v="1"/>
    <n v="0"/>
  </r>
  <r>
    <s v="b133290a-77cc-4aa8-98a6-af28d4fbc346-00004ca2-Sales-3125"/>
    <d v="2020-09-19T00:00:00"/>
    <s v="Cash"/>
    <x v="11"/>
    <n v="2"/>
    <n v="0"/>
    <m/>
    <m/>
    <n v="1"/>
    <n v="0"/>
  </r>
  <r>
    <s v="b133290a-77cc-4aa8-98a6-af28d4fbc346-00004ca3-Sales-3126"/>
    <d v="2020-09-19T00:00:00"/>
    <s v="New Rana Trading Co."/>
    <x v="15"/>
    <n v="0.5"/>
    <n v="0"/>
    <m/>
    <m/>
    <n v="1"/>
    <n v="0"/>
  </r>
  <r>
    <s v="b133290a-77cc-4aa8-98a6-af28d4fbc346-00004ca3-Sales-3126"/>
    <d v="2020-09-19T00:00:00"/>
    <s v="New Rana Trading Co."/>
    <x v="6"/>
    <n v="0.2"/>
    <n v="0"/>
    <m/>
    <m/>
    <n v="1"/>
    <n v="0"/>
  </r>
  <r>
    <s v="b133290a-77cc-4aa8-98a6-af28d4fbc346-00004ca4-Sales-3127"/>
    <d v="2020-09-19T00:00:00"/>
    <s v="New Rana Trading Co."/>
    <x v="4"/>
    <n v="4"/>
    <n v="0"/>
    <m/>
    <m/>
    <n v="1"/>
    <n v="0"/>
  </r>
  <r>
    <s v="b133290a-77cc-4aa8-98a6-af28d4fbc346-00004ca4-Sales-3127"/>
    <d v="2020-09-19T00:00:00"/>
    <s v="New Rana Trading Co."/>
    <x v="6"/>
    <n v="0.1"/>
    <n v="0"/>
    <m/>
    <m/>
    <n v="1"/>
    <n v="0"/>
  </r>
  <r>
    <s v="b133290a-77cc-4aa8-98a6-af28d4fbc346-00004ca5-Sales-3128"/>
    <d v="2020-09-19T00:00:00"/>
    <s v="Ashoka Trading Co."/>
    <x v="18"/>
    <n v="1"/>
    <n v="0"/>
    <m/>
    <m/>
    <n v="1"/>
    <n v="0"/>
  </r>
  <r>
    <s v="b133290a-77cc-4aa8-98a6-af28d4fbc346-00004ca5-Sales-3128"/>
    <d v="2020-09-19T00:00:00"/>
    <s v="Ashoka Trading Co."/>
    <x v="4"/>
    <n v="3"/>
    <n v="0"/>
    <m/>
    <m/>
    <n v="1"/>
    <n v="0"/>
  </r>
  <r>
    <s v="b133290a-77cc-4aa8-98a6-af28d4fbc346-00004ca5-Sales-3128"/>
    <d v="2020-09-19T00:00:00"/>
    <s v="Ashoka Trading Co."/>
    <x v="6"/>
    <n v="0.2"/>
    <n v="0"/>
    <m/>
    <m/>
    <n v="1"/>
    <n v="0"/>
  </r>
  <r>
    <s v="b133290a-77cc-4aa8-98a6-af28d4fbc346-00004ca6-Sales-3129"/>
    <d v="2020-09-19T00:00:00"/>
    <s v="Anil Trading Co."/>
    <x v="18"/>
    <n v="1"/>
    <n v="0"/>
    <m/>
    <m/>
    <n v="1"/>
    <n v="0"/>
  </r>
  <r>
    <s v="b133290a-77cc-4aa8-98a6-af28d4fbc346-00004ca6-Sales-3129"/>
    <d v="2020-09-19T00:00:00"/>
    <s v="Anil Trading Co."/>
    <x v="4"/>
    <n v="1"/>
    <n v="0"/>
    <m/>
    <m/>
    <n v="1"/>
    <n v="0"/>
  </r>
  <r>
    <s v="b133290a-77cc-4aa8-98a6-af28d4fbc346-00004ca6-Sales-3129"/>
    <d v="2020-09-19T00:00:00"/>
    <s v="Anil Trading Co."/>
    <x v="15"/>
    <n v="0.5"/>
    <n v="0"/>
    <m/>
    <m/>
    <n v="1"/>
    <n v="0"/>
  </r>
  <r>
    <s v="b133290a-77cc-4aa8-98a6-af28d4fbc346-00004ca6-Sales-3129"/>
    <d v="2020-09-19T00:00:00"/>
    <s v="Anil Trading Co."/>
    <x v="11"/>
    <n v="1"/>
    <n v="0"/>
    <m/>
    <m/>
    <n v="1"/>
    <n v="0"/>
  </r>
  <r>
    <s v="b133290a-77cc-4aa8-98a6-af28d4fbc346-00004ca7-Sales-3130"/>
    <d v="2020-09-19T00:00:00"/>
    <s v="Anil Trading Co."/>
    <x v="30"/>
    <n v="1"/>
    <n v="0"/>
    <m/>
    <m/>
    <n v="1"/>
    <n v="0"/>
  </r>
  <r>
    <s v="b133290a-77cc-4aa8-98a6-af28d4fbc346-00004ca7-Sales-3130"/>
    <d v="2020-09-19T00:00:00"/>
    <s v="Anil Trading Co."/>
    <x v="15"/>
    <n v="0.5"/>
    <n v="0"/>
    <m/>
    <m/>
    <n v="1"/>
    <n v="0"/>
  </r>
  <r>
    <s v="b133290a-77cc-4aa8-98a6-af28d4fbc346-00004ca7-Sales-3130"/>
    <d v="2020-09-19T00:00:00"/>
    <s v="Anil Trading Co."/>
    <x v="11"/>
    <n v="1"/>
    <n v="0"/>
    <m/>
    <m/>
    <n v="1"/>
    <n v="0"/>
  </r>
  <r>
    <s v="b133290a-77cc-4aa8-98a6-af28d4fbc346-00004ca8-Sales-3131"/>
    <d v="2020-09-19T00:00:00"/>
    <s v="Sadhu Ram Juna Ram"/>
    <x v="17"/>
    <n v="0.5"/>
    <n v="0"/>
    <m/>
    <m/>
    <n v="1"/>
    <n v="0"/>
  </r>
  <r>
    <s v="b133290a-77cc-4aa8-98a6-af28d4fbc346-00004ca8-Sales-3131"/>
    <d v="2020-09-19T00:00:00"/>
    <s v="Sadhu Ram Juna Ram"/>
    <x v="18"/>
    <n v="1"/>
    <n v="0"/>
    <m/>
    <m/>
    <n v="1"/>
    <n v="0"/>
  </r>
  <r>
    <s v="b133290a-77cc-4aa8-98a6-af28d4fbc346-00004ca8-Sales-3131"/>
    <d v="2020-09-19T00:00:00"/>
    <s v="Sadhu Ram Juna Ram"/>
    <x v="4"/>
    <n v="4"/>
    <n v="0"/>
    <m/>
    <m/>
    <n v="1"/>
    <n v="0"/>
  </r>
  <r>
    <s v="b133290a-77cc-4aa8-98a6-af28d4fbc346-00004ca8-Sales-3131"/>
    <d v="2020-09-19T00:00:00"/>
    <s v="Sadhu Ram Juna Ram"/>
    <x v="15"/>
    <n v="0.5"/>
    <n v="0"/>
    <m/>
    <m/>
    <n v="1"/>
    <n v="0"/>
  </r>
  <r>
    <s v="b133290a-77cc-4aa8-98a6-af28d4fbc346-00004ca8-Sales-3131"/>
    <d v="2020-09-19T00:00:00"/>
    <s v="Sadhu Ram Juna Ram"/>
    <x v="16"/>
    <n v="0.25"/>
    <n v="0"/>
    <m/>
    <m/>
    <n v="1"/>
    <n v="0"/>
  </r>
  <r>
    <s v="b133290a-77cc-4aa8-98a6-af28d4fbc346-00004ca8-Sales-3131"/>
    <d v="2020-09-19T00:00:00"/>
    <s v="Sadhu Ram Juna Ram"/>
    <x v="6"/>
    <n v="0.25"/>
    <n v="0"/>
    <m/>
    <m/>
    <n v="1"/>
    <n v="0"/>
  </r>
  <r>
    <s v="b133290a-77cc-4aa8-98a6-af28d4fbc346-00004caa-Sales-3133"/>
    <d v="2020-09-19T00:00:00"/>
    <s v="Subash Chand Ishwar Chand"/>
    <x v="30"/>
    <n v="2"/>
    <n v="0"/>
    <m/>
    <m/>
    <n v="1"/>
    <n v="0"/>
  </r>
  <r>
    <s v="b133290a-77cc-4aa8-98a6-af28d4fbc346-00004caa-Sales-3133"/>
    <d v="2020-09-19T00:00:00"/>
    <s v="Subash Chand Ishwar Chand"/>
    <x v="15"/>
    <n v="2"/>
    <n v="0"/>
    <m/>
    <m/>
    <n v="1"/>
    <n v="0"/>
  </r>
  <r>
    <s v="b133290a-77cc-4aa8-98a6-af28d4fbc346-00004cac-Sales-3135"/>
    <d v="2020-09-19T00:00:00"/>
    <s v="Cash"/>
    <x v="18"/>
    <n v="1"/>
    <n v="0"/>
    <m/>
    <m/>
    <n v="1"/>
    <n v="0"/>
  </r>
  <r>
    <s v="b133290a-77cc-4aa8-98a6-af28d4fbc346-00004cac-Sales-3135"/>
    <d v="2020-09-19T00:00:00"/>
    <s v="Cash"/>
    <x v="4"/>
    <n v="1"/>
    <n v="0"/>
    <m/>
    <m/>
    <n v="1"/>
    <n v="0"/>
  </r>
  <r>
    <s v="b133290a-77cc-4aa8-98a6-af28d4fbc346-00004cac-Sales-3135"/>
    <d v="2020-09-19T00:00:00"/>
    <s v="Cash"/>
    <x v="31"/>
    <n v="0.5"/>
    <n v="0"/>
    <m/>
    <m/>
    <n v="1"/>
    <n v="0"/>
  </r>
  <r>
    <s v="b133290a-77cc-4aa8-98a6-af28d4fbc346-00004cac-Sales-3135"/>
    <d v="2020-09-19T00:00:00"/>
    <s v="Cash"/>
    <x v="2"/>
    <n v="1"/>
    <n v="0"/>
    <m/>
    <m/>
    <n v="1"/>
    <n v="0"/>
  </r>
  <r>
    <s v="b133290a-77cc-4aa8-98a6-af28d4fbc346-00004cad-Sales-3136"/>
    <d v="2020-09-19T00:00:00"/>
    <s v="Cash"/>
    <x v="4"/>
    <n v="5"/>
    <n v="0"/>
    <m/>
    <m/>
    <n v="1"/>
    <n v="0"/>
  </r>
  <r>
    <s v="b133290a-77cc-4aa8-98a6-af28d4fbc346-00004cad-Sales-3136"/>
    <d v="2020-09-19T00:00:00"/>
    <s v="Cash"/>
    <x v="6"/>
    <n v="0.3"/>
    <n v="0"/>
    <m/>
    <m/>
    <n v="1"/>
    <n v="0"/>
  </r>
  <r>
    <s v="b133290a-77cc-4aa8-98a6-af28d4fbc346-00004cae-Sales-3137"/>
    <d v="2020-09-19T00:00:00"/>
    <s v="Cash"/>
    <x v="18"/>
    <n v="1"/>
    <n v="0"/>
    <m/>
    <m/>
    <n v="1"/>
    <n v="0"/>
  </r>
  <r>
    <s v="b133290a-77cc-4aa8-98a6-af28d4fbc346-00004cae-Sales-3137"/>
    <d v="2020-09-19T00:00:00"/>
    <s v="Cash"/>
    <x v="4"/>
    <n v="3"/>
    <n v="0"/>
    <m/>
    <m/>
    <n v="1"/>
    <n v="0"/>
  </r>
  <r>
    <s v="b133290a-77cc-4aa8-98a6-af28d4fbc346-00004cae-Sales-3137"/>
    <d v="2020-09-19T00:00:00"/>
    <s v="Cash"/>
    <x v="2"/>
    <n v="0.5"/>
    <n v="0"/>
    <m/>
    <m/>
    <n v="1"/>
    <n v="0"/>
  </r>
  <r>
    <s v="b133290a-77cc-4aa8-98a6-af28d4fbc346-00004cae-Sales-3137"/>
    <d v="2020-09-19T00:00:00"/>
    <s v="Cash"/>
    <x v="6"/>
    <n v="1"/>
    <n v="0"/>
    <m/>
    <m/>
    <n v="1"/>
    <n v="0"/>
  </r>
  <r>
    <s v="b133290a-77cc-4aa8-98a6-af28d4fbc346-00004cb0-Sales-3139"/>
    <d v="2020-09-19T00:00:00"/>
    <s v="Cash"/>
    <x v="18"/>
    <n v="6"/>
    <n v="0"/>
    <m/>
    <m/>
    <n v="1"/>
    <n v="0"/>
  </r>
  <r>
    <s v="b133290a-77cc-4aa8-98a6-af28d4fbc346-00004cb0-Sales-3139"/>
    <d v="2020-09-19T00:00:00"/>
    <s v="Cash"/>
    <x v="30"/>
    <n v="6"/>
    <n v="0"/>
    <m/>
    <m/>
    <n v="1"/>
    <n v="0"/>
  </r>
  <r>
    <s v="b133290a-77cc-4aa8-98a6-af28d4fbc346-00004cb0-Sales-3139"/>
    <d v="2020-09-19T00:00:00"/>
    <s v="Cash"/>
    <x v="31"/>
    <n v="0.5"/>
    <n v="0"/>
    <m/>
    <m/>
    <n v="1"/>
    <n v="0"/>
  </r>
  <r>
    <s v="b133290a-77cc-4aa8-98a6-af28d4fbc346-00004cb4-Sales-3143"/>
    <d v="2020-09-19T00:00:00"/>
    <s v="Cash"/>
    <x v="4"/>
    <n v="1"/>
    <n v="0"/>
    <m/>
    <m/>
    <n v="1"/>
    <n v="0"/>
  </r>
  <r>
    <s v="b133290a-77cc-4aa8-98a6-af28d4fbc346-00004cb5-Sales-2532"/>
    <d v="2020-09-09T00:00:00"/>
    <s v="Dhillon Pesticides Pehowa"/>
    <x v="2"/>
    <n v="5"/>
    <n v="0"/>
    <m/>
    <m/>
    <n v="1"/>
    <n v="0"/>
  </r>
  <r>
    <s v="b133290a-77cc-4aa8-98a6-af28d4fbc346-00004cb6-Sales-2533"/>
    <d v="2020-09-09T00:00:00"/>
    <s v="Banwari Lal Bakhasi Ram Pundri"/>
    <x v="3"/>
    <n v="8"/>
    <n v="0"/>
    <m/>
    <m/>
    <n v="1"/>
    <n v="0"/>
  </r>
  <r>
    <s v="b133290a-77cc-4aa8-98a6-af28d4fbc346-00004cbc-Sales-2539"/>
    <d v="2020-09-15T00:00:00"/>
    <s v="Maheshwari Pesicides Dhand"/>
    <x v="18"/>
    <n v="5"/>
    <n v="0"/>
    <m/>
    <m/>
    <n v="1"/>
    <n v="0"/>
  </r>
  <r>
    <s v="b133290a-77cc-4aa8-98a6-af28d4fbc346-00004cbc-Sales-2539"/>
    <d v="2020-09-15T00:00:00"/>
    <s v="Maheshwari Pesicides Dhand"/>
    <x v="30"/>
    <n v="5"/>
    <n v="0"/>
    <m/>
    <m/>
    <n v="1"/>
    <n v="0"/>
  </r>
  <r>
    <s v="b133290a-77cc-4aa8-98a6-af28d4fbc346-00004cbc-Sales-2539"/>
    <d v="2020-09-15T00:00:00"/>
    <s v="Maheshwari Pesicides Dhand"/>
    <x v="3"/>
    <n v="5"/>
    <n v="0"/>
    <m/>
    <m/>
    <n v="1"/>
    <n v="0"/>
  </r>
  <r>
    <s v="b133290a-77cc-4aa8-98a6-af28d4fbc346-00004cbf-Sales-2542"/>
    <d v="2020-09-16T00:00:00"/>
    <s v="Shri Ram Fertilizer Dhand"/>
    <x v="2"/>
    <n v="2"/>
    <n v="0"/>
    <m/>
    <m/>
    <n v="1"/>
    <n v="0"/>
  </r>
  <r>
    <s v="b133290a-77cc-4aa8-98a6-af28d4fbc346-00004cc0-Sales-2543"/>
    <d v="2020-09-16T00:00:00"/>
    <s v="Shiv Goraksh Tradin Co. Pundri"/>
    <x v="18"/>
    <n v="11"/>
    <n v="0"/>
    <m/>
    <m/>
    <n v="1"/>
    <n v="0"/>
  </r>
  <r>
    <s v="b133290a-77cc-4aa8-98a6-af28d4fbc346-00004cc0-Sales-2543"/>
    <d v="2020-09-16T00:00:00"/>
    <s v="Shiv Goraksh Tradin Co. Pundri"/>
    <x v="30"/>
    <n v="5"/>
    <n v="0"/>
    <m/>
    <m/>
    <n v="1"/>
    <n v="0"/>
  </r>
  <r>
    <s v="b133290a-77cc-4aa8-98a6-af28d4fbc346-00004cc0-Sales-2543"/>
    <d v="2020-09-16T00:00:00"/>
    <s v="Shiv Goraksh Tradin Co. Pundri"/>
    <x v="3"/>
    <n v="5"/>
    <n v="0"/>
    <m/>
    <m/>
    <n v="1"/>
    <n v="0"/>
  </r>
  <r>
    <s v="b133290a-77cc-4aa8-98a6-af28d4fbc346-00004cc0-Sales-2543"/>
    <d v="2020-09-16T00:00:00"/>
    <s v="Shiv Goraksh Tradin Co. Pundri"/>
    <x v="2"/>
    <n v="1.5"/>
    <n v="0"/>
    <m/>
    <m/>
    <n v="1"/>
    <n v="0"/>
  </r>
  <r>
    <s v="b133290a-77cc-4aa8-98a6-af28d4fbc346-00004d02-Sales-3145"/>
    <d v="2020-09-21T00:00:00"/>
    <s v="Cash"/>
    <x v="18"/>
    <n v="2"/>
    <n v="0"/>
    <m/>
    <m/>
    <n v="1"/>
    <n v="0"/>
  </r>
  <r>
    <s v="b133290a-77cc-4aa8-98a6-af28d4fbc346-00004d02-Sales-3145"/>
    <d v="2020-09-21T00:00:00"/>
    <s v="Cash"/>
    <x v="4"/>
    <n v="6"/>
    <n v="0"/>
    <m/>
    <m/>
    <n v="1"/>
    <n v="0"/>
  </r>
  <r>
    <s v="b133290a-77cc-4aa8-98a6-af28d4fbc346-00004d02-Sales-3145"/>
    <d v="2020-09-21T00:00:00"/>
    <s v="Cash"/>
    <x v="11"/>
    <n v="1"/>
    <n v="0"/>
    <m/>
    <m/>
    <n v="1"/>
    <n v="0"/>
  </r>
  <r>
    <s v="b133290a-77cc-4aa8-98a6-af28d4fbc346-00004d02-Sales-3145"/>
    <d v="2020-09-21T00:00:00"/>
    <s v="Cash"/>
    <x v="14"/>
    <n v="1"/>
    <n v="0"/>
    <m/>
    <m/>
    <n v="1"/>
    <n v="0"/>
  </r>
  <r>
    <s v="b133290a-77cc-4aa8-98a6-af28d4fbc346-00004d02-Sales-3145"/>
    <d v="2020-09-21T00:00:00"/>
    <s v="Cash"/>
    <x v="2"/>
    <n v="0.5"/>
    <n v="0"/>
    <m/>
    <m/>
    <n v="1"/>
    <n v="0"/>
  </r>
  <r>
    <s v="b133290a-77cc-4aa8-98a6-af28d4fbc346-00004d02-Sales-3145"/>
    <d v="2020-09-21T00:00:00"/>
    <s v="Cash"/>
    <x v="6"/>
    <n v="0.2"/>
    <n v="0"/>
    <m/>
    <m/>
    <n v="1"/>
    <n v="0"/>
  </r>
  <r>
    <s v="b133290a-77cc-4aa8-98a6-af28d4fbc346-00004d03-Sales-3146"/>
    <d v="2020-09-21T00:00:00"/>
    <s v="Cash"/>
    <x v="30"/>
    <n v="2"/>
    <n v="0"/>
    <m/>
    <m/>
    <n v="1"/>
    <n v="0"/>
  </r>
  <r>
    <s v="b133290a-77cc-4aa8-98a6-af28d4fbc346-00004d04-Sales-3147"/>
    <d v="2020-09-21T00:00:00"/>
    <s v="Cash"/>
    <x v="13"/>
    <n v="18"/>
    <n v="0"/>
    <m/>
    <m/>
    <n v="1"/>
    <n v="0"/>
  </r>
  <r>
    <s v="b133290a-77cc-4aa8-98a6-af28d4fbc346-00004d04-Sales-3147"/>
    <d v="2020-09-21T00:00:00"/>
    <s v="Cash"/>
    <x v="15"/>
    <n v="22"/>
    <n v="0"/>
    <m/>
    <m/>
    <n v="1"/>
    <n v="0"/>
  </r>
  <r>
    <s v="b133290a-77cc-4aa8-98a6-af28d4fbc346-00004d04-Sales-3147"/>
    <d v="2020-09-21T00:00:00"/>
    <s v="Cash"/>
    <x v="6"/>
    <n v="7.25"/>
    <n v="0"/>
    <m/>
    <m/>
    <n v="1"/>
    <n v="0"/>
  </r>
  <r>
    <s v="b133290a-77cc-4aa8-98a6-af28d4fbc346-00004d06-Sales-3149"/>
    <d v="2020-09-21T00:00:00"/>
    <s v="Cash"/>
    <x v="0"/>
    <n v="2"/>
    <n v="0"/>
    <m/>
    <m/>
    <n v="1"/>
    <n v="0"/>
  </r>
  <r>
    <s v="b133290a-77cc-4aa8-98a6-af28d4fbc346-00004d07-Sales-3150"/>
    <d v="2020-09-21T00:00:00"/>
    <s v="Cash"/>
    <x v="27"/>
    <n v="0.1"/>
    <n v="0"/>
    <m/>
    <m/>
    <n v="1"/>
    <n v="0"/>
  </r>
  <r>
    <s v="b133290a-77cc-4aa8-98a6-af28d4fbc346-00004d07-Sales-3150"/>
    <d v="2020-09-21T00:00:00"/>
    <s v="Cash"/>
    <x v="13"/>
    <n v="0.25"/>
    <n v="0"/>
    <m/>
    <m/>
    <n v="1"/>
    <n v="0"/>
  </r>
  <r>
    <s v="b133290a-77cc-4aa8-98a6-af28d4fbc346-00004d08-Sales-3151"/>
    <d v="2020-09-21T00:00:00"/>
    <s v="Cash"/>
    <x v="18"/>
    <n v="2"/>
    <n v="0"/>
    <m/>
    <m/>
    <n v="1"/>
    <n v="0"/>
  </r>
  <r>
    <s v="b133290a-77cc-4aa8-98a6-af28d4fbc346-00004d08-Sales-3151"/>
    <d v="2020-09-21T00:00:00"/>
    <s v="Cash"/>
    <x v="4"/>
    <n v="3"/>
    <n v="0"/>
    <m/>
    <m/>
    <n v="1"/>
    <n v="0"/>
  </r>
  <r>
    <s v="b133290a-77cc-4aa8-98a6-af28d4fbc346-00004d08-Sales-3151"/>
    <d v="2020-09-21T00:00:00"/>
    <s v="Cash"/>
    <x v="3"/>
    <n v="1"/>
    <n v="0"/>
    <m/>
    <m/>
    <n v="1"/>
    <n v="0"/>
  </r>
  <r>
    <s v="b133290a-77cc-4aa8-98a6-af28d4fbc346-00004d08-Sales-3151"/>
    <d v="2020-09-21T00:00:00"/>
    <s v="Cash"/>
    <x v="6"/>
    <n v="0.7"/>
    <n v="0"/>
    <m/>
    <m/>
    <n v="1"/>
    <n v="0"/>
  </r>
  <r>
    <s v="b133290a-77cc-4aa8-98a6-af28d4fbc346-00004d09-Sales-3152"/>
    <d v="2020-09-21T00:00:00"/>
    <s v="Cash"/>
    <x v="27"/>
    <n v="0.1"/>
    <n v="0"/>
    <m/>
    <m/>
    <n v="1"/>
    <n v="0"/>
  </r>
  <r>
    <s v="b133290a-77cc-4aa8-98a6-af28d4fbc346-00004d09-Sales-3152"/>
    <d v="2020-09-21T00:00:00"/>
    <s v="Cash"/>
    <x v="30"/>
    <n v="1"/>
    <n v="0"/>
    <m/>
    <m/>
    <n v="1"/>
    <n v="0"/>
  </r>
  <r>
    <s v="b133290a-77cc-4aa8-98a6-af28d4fbc346-00004d09-Sales-3152"/>
    <d v="2020-09-21T00:00:00"/>
    <s v="Cash"/>
    <x v="4"/>
    <n v="2"/>
    <n v="0"/>
    <m/>
    <m/>
    <n v="1"/>
    <n v="0"/>
  </r>
  <r>
    <s v="b133290a-77cc-4aa8-98a6-af28d4fbc346-00004d0a-Sales-3153"/>
    <d v="2020-09-21T00:00:00"/>
    <s v="Cash"/>
    <x v="30"/>
    <n v="1"/>
    <n v="0"/>
    <m/>
    <m/>
    <n v="1"/>
    <n v="0"/>
  </r>
  <r>
    <s v="b133290a-77cc-4aa8-98a6-af28d4fbc346-00004d0a-Sales-3153"/>
    <d v="2020-09-21T00:00:00"/>
    <s v="Cash"/>
    <x v="4"/>
    <n v="2"/>
    <n v="0"/>
    <m/>
    <m/>
    <n v="1"/>
    <n v="0"/>
  </r>
  <r>
    <s v="b133290a-77cc-4aa8-98a6-af28d4fbc346-00004d0b-Sales-3154"/>
    <d v="2020-09-21T00:00:00"/>
    <s v="Cash"/>
    <x v="30"/>
    <n v="1"/>
    <n v="0"/>
    <m/>
    <m/>
    <n v="1"/>
    <n v="0"/>
  </r>
  <r>
    <s v="b133290a-77cc-4aa8-98a6-af28d4fbc346-00004d0b-Sales-3154"/>
    <d v="2020-09-21T00:00:00"/>
    <s v="Cash"/>
    <x v="4"/>
    <n v="4"/>
    <n v="0"/>
    <m/>
    <m/>
    <n v="1"/>
    <n v="0"/>
  </r>
  <r>
    <s v="b133290a-77cc-4aa8-98a6-af28d4fbc346-00004d0c-Sales-3155"/>
    <d v="2020-09-21T00:00:00"/>
    <s v="Cash"/>
    <x v="18"/>
    <n v="1"/>
    <n v="0"/>
    <m/>
    <m/>
    <n v="1"/>
    <n v="0"/>
  </r>
  <r>
    <s v="b133290a-77cc-4aa8-98a6-af28d4fbc346-00004d0c-Sales-3155"/>
    <d v="2020-09-21T00:00:00"/>
    <s v="Cash"/>
    <x v="4"/>
    <n v="5"/>
    <n v="0"/>
    <m/>
    <m/>
    <n v="1"/>
    <n v="0"/>
  </r>
  <r>
    <s v="b133290a-77cc-4aa8-98a6-af28d4fbc346-00004d0d-Sales-3156"/>
    <d v="2020-09-21T00:00:00"/>
    <s v="Cash"/>
    <x v="30"/>
    <n v="1"/>
    <n v="0"/>
    <m/>
    <m/>
    <n v="1"/>
    <n v="0"/>
  </r>
  <r>
    <s v="b133290a-77cc-4aa8-98a6-af28d4fbc346-00004d0d-Sales-3156"/>
    <d v="2020-09-21T00:00:00"/>
    <s v="Cash"/>
    <x v="4"/>
    <n v="2"/>
    <n v="0"/>
    <m/>
    <m/>
    <n v="1"/>
    <n v="0"/>
  </r>
  <r>
    <s v="b133290a-77cc-4aa8-98a6-af28d4fbc346-00004d0d-Sales-3156"/>
    <d v="2020-09-21T00:00:00"/>
    <s v="Cash"/>
    <x v="15"/>
    <n v="1"/>
    <n v="0"/>
    <m/>
    <m/>
    <n v="1"/>
    <n v="0"/>
  </r>
  <r>
    <s v="b133290a-77cc-4aa8-98a6-af28d4fbc346-00004d0d-Sales-3156"/>
    <d v="2020-09-21T00:00:00"/>
    <s v="Cash"/>
    <x v="6"/>
    <n v="0.4"/>
    <n v="0"/>
    <m/>
    <m/>
    <n v="1"/>
    <n v="0"/>
  </r>
  <r>
    <s v="b133290a-77cc-4aa8-98a6-af28d4fbc346-00004d0e-Sales-3157"/>
    <d v="2020-09-21T00:00:00"/>
    <s v="Subash Chand Ishwar Chand"/>
    <x v="30"/>
    <n v="2"/>
    <n v="0"/>
    <m/>
    <m/>
    <n v="1"/>
    <n v="0"/>
  </r>
  <r>
    <s v="b133290a-77cc-4aa8-98a6-af28d4fbc346-00004d0f-Sales-3158"/>
    <d v="2020-09-21T00:00:00"/>
    <s v="Subash Chand Ishwar Chand"/>
    <x v="16"/>
    <n v="0.5"/>
    <n v="0"/>
    <m/>
    <m/>
    <n v="1"/>
    <n v="0"/>
  </r>
  <r>
    <s v="b133290a-77cc-4aa8-98a6-af28d4fbc346-00004d0f-Sales-3158"/>
    <d v="2020-09-21T00:00:00"/>
    <s v="Subash Chand Ishwar Chand"/>
    <x v="11"/>
    <n v="1"/>
    <n v="0"/>
    <m/>
    <m/>
    <n v="1"/>
    <n v="0"/>
  </r>
  <r>
    <s v="b133290a-77cc-4aa8-98a6-af28d4fbc346-00004d10-Sales-3159"/>
    <d v="2020-09-21T00:00:00"/>
    <s v="Subash Chand Ishwar Chand"/>
    <x v="2"/>
    <n v="0.25"/>
    <n v="0"/>
    <m/>
    <m/>
    <n v="1"/>
    <n v="0"/>
  </r>
  <r>
    <s v="b133290a-77cc-4aa8-98a6-af28d4fbc346-00004d10-Sales-3159"/>
    <d v="2020-09-21T00:00:00"/>
    <s v="Subash Chand Ishwar Chand"/>
    <x v="6"/>
    <n v="0.2"/>
    <n v="0"/>
    <m/>
    <m/>
    <n v="1"/>
    <n v="0"/>
  </r>
  <r>
    <s v="b133290a-77cc-4aa8-98a6-af28d4fbc346-00004d11-Sales-3160"/>
    <d v="2020-09-21T00:00:00"/>
    <s v="Subash Chand Ishwar Chand"/>
    <x v="30"/>
    <n v="1"/>
    <n v="0"/>
    <m/>
    <m/>
    <n v="1"/>
    <n v="0"/>
  </r>
  <r>
    <s v="b133290a-77cc-4aa8-98a6-af28d4fbc346-00004d11-Sales-3160"/>
    <d v="2020-09-21T00:00:00"/>
    <s v="Subash Chand Ishwar Chand"/>
    <x v="15"/>
    <n v="1"/>
    <n v="0"/>
    <m/>
    <m/>
    <n v="1"/>
    <n v="0"/>
  </r>
  <r>
    <s v="b133290a-77cc-4aa8-98a6-af28d4fbc346-00004d11-Sales-3160"/>
    <d v="2020-09-21T00:00:00"/>
    <s v="Subash Chand Ishwar Chand"/>
    <x v="6"/>
    <n v="0.25"/>
    <n v="0"/>
    <m/>
    <m/>
    <n v="1"/>
    <n v="0"/>
  </r>
  <r>
    <s v="b133290a-77cc-4aa8-98a6-af28d4fbc346-00004d12-Sales-3161"/>
    <d v="2020-09-21T00:00:00"/>
    <s v="New Rana Trading Co."/>
    <x v="6"/>
    <n v="0.75"/>
    <n v="0"/>
    <m/>
    <m/>
    <n v="1"/>
    <n v="0"/>
  </r>
  <r>
    <s v="b133290a-77cc-4aa8-98a6-af28d4fbc346-00004d13-Sales-3162"/>
    <d v="2020-09-21T00:00:00"/>
    <s v="New Rana Trading Co."/>
    <x v="21"/>
    <n v="1"/>
    <n v="0"/>
    <m/>
    <m/>
    <n v="1"/>
    <n v="0"/>
  </r>
  <r>
    <s v="b133290a-77cc-4aa8-98a6-af28d4fbc346-00004d14-Sales-3163"/>
    <d v="2020-09-21T00:00:00"/>
    <s v="Shambu Ram Jasbir Singh"/>
    <x v="18"/>
    <n v="1"/>
    <n v="0"/>
    <m/>
    <m/>
    <n v="1"/>
    <n v="0"/>
  </r>
  <r>
    <s v="b133290a-77cc-4aa8-98a6-af28d4fbc346-00004d14-Sales-3163"/>
    <d v="2020-09-21T00:00:00"/>
    <s v="Shambu Ram Jasbir Singh"/>
    <x v="4"/>
    <n v="3"/>
    <n v="0"/>
    <m/>
    <m/>
    <n v="1"/>
    <n v="0"/>
  </r>
  <r>
    <s v="b133290a-77cc-4aa8-98a6-af28d4fbc346-00004d14-Sales-3163"/>
    <d v="2020-09-21T00:00:00"/>
    <s v="Shambu Ram Jasbir Singh"/>
    <x v="6"/>
    <n v="0.2"/>
    <n v="0"/>
    <m/>
    <m/>
    <n v="1"/>
    <n v="0"/>
  </r>
  <r>
    <s v="b133290a-77cc-4aa8-98a6-af28d4fbc346-00004d15-Sales-3164"/>
    <d v="2020-09-21T00:00:00"/>
    <s v="Kuldeep Kumar Sachin Kumar"/>
    <x v="4"/>
    <n v="1"/>
    <n v="0"/>
    <m/>
    <m/>
    <n v="1"/>
    <n v="0"/>
  </r>
  <r>
    <s v="b133290a-77cc-4aa8-98a6-af28d4fbc346-00004d16-Sales-3165"/>
    <d v="2020-09-21T00:00:00"/>
    <s v="Cash"/>
    <x v="18"/>
    <n v="1"/>
    <n v="0"/>
    <m/>
    <m/>
    <n v="1"/>
    <n v="0"/>
  </r>
  <r>
    <s v="b133290a-77cc-4aa8-98a6-af28d4fbc346-00004d16-Sales-3165"/>
    <d v="2020-09-21T00:00:00"/>
    <s v="Cash"/>
    <x v="30"/>
    <n v="1"/>
    <n v="0"/>
    <m/>
    <m/>
    <n v="1"/>
    <n v="0"/>
  </r>
  <r>
    <s v="b133290a-77cc-4aa8-98a6-af28d4fbc346-00004d16-Sales-3165"/>
    <d v="2020-09-21T00:00:00"/>
    <s v="Cash"/>
    <x v="4"/>
    <n v="2"/>
    <n v="0"/>
    <m/>
    <m/>
    <n v="1"/>
    <n v="0"/>
  </r>
  <r>
    <s v="b133290a-77cc-4aa8-98a6-af28d4fbc346-00004d17-Sales-3166"/>
    <d v="2020-09-21T00:00:00"/>
    <s v="Cash"/>
    <x v="31"/>
    <n v="0.5"/>
    <n v="0"/>
    <m/>
    <m/>
    <n v="1"/>
    <n v="0"/>
  </r>
  <r>
    <s v="b133290a-77cc-4aa8-98a6-af28d4fbc346-00004d18-Sales-3167"/>
    <d v="2020-09-21T00:00:00"/>
    <s v="Cash"/>
    <x v="1"/>
    <n v="4"/>
    <n v="0"/>
    <m/>
    <m/>
    <n v="1"/>
    <n v="0"/>
  </r>
  <r>
    <s v="b133290a-77cc-4aa8-98a6-af28d4fbc346-00004d19-Sales-3168"/>
    <d v="2020-09-21T00:00:00"/>
    <s v="Cash"/>
    <x v="13"/>
    <n v="0.25"/>
    <n v="0"/>
    <m/>
    <m/>
    <n v="1"/>
    <n v="0"/>
  </r>
  <r>
    <s v="b133290a-77cc-4aa8-98a6-af28d4fbc346-00004d19-Sales-3168"/>
    <d v="2020-09-21T00:00:00"/>
    <s v="Cash"/>
    <x v="6"/>
    <n v="0.1"/>
    <n v="0"/>
    <m/>
    <m/>
    <n v="1"/>
    <n v="0"/>
  </r>
  <r>
    <s v="b133290a-77cc-4aa8-98a6-af28d4fbc346-00004d1b-Sales-3170"/>
    <d v="2020-09-22T00:00:00"/>
    <s v="Subash Chand Ishwar Chand"/>
    <x v="4"/>
    <n v="2"/>
    <n v="0"/>
    <m/>
    <m/>
    <n v="1"/>
    <n v="0"/>
  </r>
  <r>
    <s v="b133290a-77cc-4aa8-98a6-af28d4fbc346-00004d1c-Sales-3171"/>
    <d v="2020-09-22T00:00:00"/>
    <s v="Anil Trading Co."/>
    <x v="18"/>
    <n v="1"/>
    <n v="0"/>
    <m/>
    <m/>
    <n v="1"/>
    <n v="0"/>
  </r>
  <r>
    <s v="b133290a-77cc-4aa8-98a6-af28d4fbc346-00004d1c-Sales-3171"/>
    <d v="2020-09-22T00:00:00"/>
    <s v="Anil Trading Co."/>
    <x v="4"/>
    <n v="3"/>
    <n v="0"/>
    <m/>
    <m/>
    <n v="1"/>
    <n v="0"/>
  </r>
  <r>
    <s v="b133290a-77cc-4aa8-98a6-af28d4fbc346-00004d1e-Sales-3173"/>
    <d v="2020-09-22T00:00:00"/>
    <s v="Cash"/>
    <x v="18"/>
    <n v="1"/>
    <n v="0"/>
    <m/>
    <m/>
    <n v="1"/>
    <n v="0"/>
  </r>
  <r>
    <s v="b133290a-77cc-4aa8-98a6-af28d4fbc346-00004d1e-Sales-3173"/>
    <d v="2020-09-22T00:00:00"/>
    <s v="Cash"/>
    <x v="16"/>
    <n v="0.5"/>
    <n v="0"/>
    <m/>
    <m/>
    <n v="1"/>
    <n v="0"/>
  </r>
  <r>
    <s v="b133290a-77cc-4aa8-98a6-af28d4fbc346-00004d1f-Sales-3174"/>
    <d v="2020-09-22T00:00:00"/>
    <s v="Cash"/>
    <x v="18"/>
    <n v="1"/>
    <n v="0"/>
    <m/>
    <m/>
    <n v="1"/>
    <n v="0"/>
  </r>
  <r>
    <s v="b133290a-77cc-4aa8-98a6-af28d4fbc346-00004d1f-Sales-3174"/>
    <d v="2020-09-22T00:00:00"/>
    <s v="Cash"/>
    <x v="30"/>
    <n v="1"/>
    <n v="0"/>
    <m/>
    <m/>
    <n v="1"/>
    <n v="0"/>
  </r>
  <r>
    <s v="b133290a-77cc-4aa8-98a6-af28d4fbc346-00004d20-Sales-3175"/>
    <d v="2020-09-22T00:00:00"/>
    <s v="Cash"/>
    <x v="31"/>
    <n v="0.5"/>
    <n v="0"/>
    <m/>
    <m/>
    <n v="1"/>
    <n v="0"/>
  </r>
  <r>
    <s v="b133290a-77cc-4aa8-98a6-af28d4fbc346-00004d20-Sales-3175"/>
    <d v="2020-09-22T00:00:00"/>
    <s v="Cash"/>
    <x v="11"/>
    <n v="4"/>
    <n v="0"/>
    <m/>
    <m/>
    <n v="1"/>
    <n v="0"/>
  </r>
  <r>
    <s v="b133290a-77cc-4aa8-98a6-af28d4fbc346-00004d20-Sales-3175"/>
    <d v="2020-09-22T00:00:00"/>
    <s v="Cash"/>
    <x v="6"/>
    <n v="1.6"/>
    <n v="0"/>
    <m/>
    <m/>
    <n v="1"/>
    <n v="0"/>
  </r>
  <r>
    <s v="b133290a-77cc-4aa8-98a6-af28d4fbc346-00004d21-Sales-3176"/>
    <d v="2020-09-22T00:00:00"/>
    <s v="Cash"/>
    <x v="13"/>
    <n v="3"/>
    <n v="0"/>
    <m/>
    <m/>
    <n v="1"/>
    <n v="0"/>
  </r>
  <r>
    <s v="b133290a-77cc-4aa8-98a6-af28d4fbc346-00004d21-Sales-3176"/>
    <d v="2020-09-22T00:00:00"/>
    <s v="Cash"/>
    <x v="30"/>
    <n v="1"/>
    <n v="0"/>
    <m/>
    <m/>
    <n v="1"/>
    <n v="0"/>
  </r>
  <r>
    <s v="b133290a-77cc-4aa8-98a6-af28d4fbc346-00004d21-Sales-3176"/>
    <d v="2020-09-22T00:00:00"/>
    <s v="Cash"/>
    <x v="6"/>
    <n v="1.5"/>
    <n v="0"/>
    <m/>
    <m/>
    <n v="1"/>
    <n v="0"/>
  </r>
  <r>
    <s v="b133290a-77cc-4aa8-98a6-af28d4fbc346-00004d22-Sales-3177"/>
    <d v="2020-09-22T00:00:00"/>
    <s v="Ram Kumar Ganesh Dutt"/>
    <x v="4"/>
    <n v="1"/>
    <n v="0"/>
    <m/>
    <m/>
    <n v="1"/>
    <n v="0"/>
  </r>
  <r>
    <s v="b133290a-77cc-4aa8-98a6-af28d4fbc346-00004d23-Sales-3178"/>
    <d v="2020-09-22T00:00:00"/>
    <s v="Cash"/>
    <x v="11"/>
    <n v="1"/>
    <n v="0"/>
    <m/>
    <m/>
    <n v="1"/>
    <n v="0"/>
  </r>
  <r>
    <s v="b133290a-77cc-4aa8-98a6-af28d4fbc346-00004d23-Sales-3178"/>
    <d v="2020-09-22T00:00:00"/>
    <s v="Cash"/>
    <x v="2"/>
    <n v="0.25"/>
    <n v="0"/>
    <m/>
    <m/>
    <n v="1"/>
    <n v="0"/>
  </r>
  <r>
    <s v="b133290a-77cc-4aa8-98a6-af28d4fbc346-00004d23-Sales-3178"/>
    <d v="2020-09-22T00:00:00"/>
    <s v="Cash"/>
    <x v="6"/>
    <n v="0.3"/>
    <n v="0"/>
    <m/>
    <m/>
    <n v="1"/>
    <n v="0"/>
  </r>
  <r>
    <s v="b133290a-77cc-4aa8-98a6-af28d4fbc346-00004d24-Sales-3179"/>
    <d v="2020-09-22T00:00:00"/>
    <s v="Cash"/>
    <x v="18"/>
    <n v="1"/>
    <n v="0"/>
    <m/>
    <m/>
    <n v="1"/>
    <n v="0"/>
  </r>
  <r>
    <s v="b133290a-77cc-4aa8-98a6-af28d4fbc346-00004d24-Sales-3179"/>
    <d v="2020-09-22T00:00:00"/>
    <s v="Cash"/>
    <x v="4"/>
    <n v="1"/>
    <n v="0"/>
    <m/>
    <m/>
    <n v="1"/>
    <n v="0"/>
  </r>
  <r>
    <s v="b133290a-77cc-4aa8-98a6-af28d4fbc346-00004d25-Sales-3180"/>
    <d v="2020-09-22T00:00:00"/>
    <s v="Cash"/>
    <x v="4"/>
    <n v="3"/>
    <n v="0"/>
    <m/>
    <m/>
    <n v="1"/>
    <n v="0"/>
  </r>
  <r>
    <s v="b133290a-77cc-4aa8-98a6-af28d4fbc346-00004d25-Sales-3180"/>
    <d v="2020-09-22T00:00:00"/>
    <s v="Cash"/>
    <x v="3"/>
    <n v="1"/>
    <n v="0"/>
    <m/>
    <m/>
    <n v="1"/>
    <n v="0"/>
  </r>
  <r>
    <s v="b133290a-77cc-4aa8-98a6-af28d4fbc346-00004d25-Sales-3180"/>
    <d v="2020-09-22T00:00:00"/>
    <s v="Cash"/>
    <x v="2"/>
    <n v="1"/>
    <n v="0"/>
    <m/>
    <m/>
    <n v="1"/>
    <n v="0"/>
  </r>
  <r>
    <s v="b133290a-77cc-4aa8-98a6-af28d4fbc346-00004d25-Sales-3180"/>
    <d v="2020-09-22T00:00:00"/>
    <s v="Cash"/>
    <x v="6"/>
    <n v="0.7"/>
    <n v="0"/>
    <m/>
    <m/>
    <n v="1"/>
    <n v="0"/>
  </r>
  <r>
    <s v="b133290a-77cc-4aa8-98a6-af28d4fbc346-00004d27-Sales-3182"/>
    <d v="2020-09-23T00:00:00"/>
    <s v="Cash"/>
    <x v="13"/>
    <n v="5"/>
    <n v="0"/>
    <m/>
    <m/>
    <n v="1"/>
    <n v="0"/>
  </r>
  <r>
    <s v="b133290a-77cc-4aa8-98a6-af28d4fbc346-00004d27-Sales-3182"/>
    <d v="2020-09-23T00:00:00"/>
    <s v="Cash"/>
    <x v="15"/>
    <n v="1"/>
    <n v="0"/>
    <m/>
    <m/>
    <n v="1"/>
    <n v="0"/>
  </r>
  <r>
    <s v="b133290a-77cc-4aa8-98a6-af28d4fbc346-00004d27-Sales-3182"/>
    <d v="2020-09-23T00:00:00"/>
    <s v="Cash"/>
    <x v="16"/>
    <n v="0.5"/>
    <n v="0"/>
    <m/>
    <m/>
    <n v="1"/>
    <n v="0"/>
  </r>
  <r>
    <s v="b133290a-77cc-4aa8-98a6-af28d4fbc346-00004d27-Sales-3182"/>
    <d v="2020-09-23T00:00:00"/>
    <s v="Cash"/>
    <x v="6"/>
    <n v="0.75"/>
    <n v="0"/>
    <m/>
    <m/>
    <n v="1"/>
    <n v="0"/>
  </r>
  <r>
    <s v="b133290a-77cc-4aa8-98a6-af28d4fbc346-00004d28-Sales-3183"/>
    <d v="2020-09-23T00:00:00"/>
    <s v="Cash"/>
    <x v="30"/>
    <n v="2"/>
    <n v="0"/>
    <m/>
    <m/>
    <n v="1"/>
    <n v="0"/>
  </r>
  <r>
    <s v="b133290a-77cc-4aa8-98a6-af28d4fbc346-00004d28-Sales-3183"/>
    <d v="2020-09-23T00:00:00"/>
    <s v="Cash"/>
    <x v="6"/>
    <n v="2"/>
    <n v="0"/>
    <m/>
    <m/>
    <n v="1"/>
    <n v="0"/>
  </r>
  <r>
    <s v="b133290a-77cc-4aa8-98a6-af28d4fbc346-00004d29-Sales-3184"/>
    <d v="2020-09-23T00:00:00"/>
    <s v="Cash"/>
    <x v="6"/>
    <n v="4"/>
    <n v="0"/>
    <m/>
    <m/>
    <n v="1"/>
    <n v="0"/>
  </r>
  <r>
    <s v="b133290a-77cc-4aa8-98a6-af28d4fbc346-00004d2b-Sales-3186"/>
    <d v="2020-09-23T00:00:00"/>
    <s v="Cash"/>
    <x v="2"/>
    <n v="1.5"/>
    <n v="0"/>
    <m/>
    <m/>
    <n v="1"/>
    <n v="0"/>
  </r>
  <r>
    <s v="b133290a-77cc-4aa8-98a6-af28d4fbc346-00004d2c-Sales-3187"/>
    <d v="2020-09-23T00:00:00"/>
    <s v="Hindustan Trading Co."/>
    <x v="6"/>
    <n v="0.5"/>
    <n v="0"/>
    <m/>
    <m/>
    <n v="1"/>
    <n v="0"/>
  </r>
  <r>
    <s v="b133290a-77cc-4aa8-98a6-af28d4fbc346-00004d2d-Sales-3188"/>
    <d v="2020-09-23T00:00:00"/>
    <s v="New Rana Trading Co."/>
    <x v="18"/>
    <n v="1"/>
    <n v="0"/>
    <m/>
    <m/>
    <n v="1"/>
    <n v="0"/>
  </r>
  <r>
    <s v="b133290a-77cc-4aa8-98a6-af28d4fbc346-00004d2d-Sales-3188"/>
    <d v="2020-09-23T00:00:00"/>
    <s v="New Rana Trading Co."/>
    <x v="3"/>
    <n v="1"/>
    <n v="0"/>
    <m/>
    <m/>
    <n v="1"/>
    <n v="0"/>
  </r>
  <r>
    <s v="b133290a-77cc-4aa8-98a6-af28d4fbc346-00004d2d-Sales-3188"/>
    <d v="2020-09-23T00:00:00"/>
    <s v="New Rana Trading Co."/>
    <x v="6"/>
    <n v="0.4"/>
    <n v="0"/>
    <m/>
    <m/>
    <n v="1"/>
    <n v="0"/>
  </r>
  <r>
    <s v="b133290a-77cc-4aa8-98a6-af28d4fbc346-00004d2e-Sales-3189"/>
    <d v="2020-09-23T00:00:00"/>
    <s v="Kamal Kumar Pankaj Kumar"/>
    <x v="4"/>
    <n v="1"/>
    <n v="0"/>
    <m/>
    <m/>
    <n v="1"/>
    <n v="0"/>
  </r>
  <r>
    <s v="b133290a-77cc-4aa8-98a6-af28d4fbc346-00004d2f-Sales-3190"/>
    <d v="2020-09-23T00:00:00"/>
    <s v="Kuldeep Kumar Sachin Kumar"/>
    <x v="18"/>
    <n v="1"/>
    <n v="0"/>
    <m/>
    <m/>
    <n v="1"/>
    <n v="0"/>
  </r>
  <r>
    <s v="b133290a-77cc-4aa8-98a6-af28d4fbc346-00004d2f-Sales-3190"/>
    <d v="2020-09-23T00:00:00"/>
    <s v="Kuldeep Kumar Sachin Kumar"/>
    <x v="4"/>
    <n v="3"/>
    <n v="0"/>
    <m/>
    <m/>
    <n v="1"/>
    <n v="0"/>
  </r>
  <r>
    <s v="b133290a-77cc-4aa8-98a6-af28d4fbc346-00004d30-Sales-3191"/>
    <d v="2020-09-23T00:00:00"/>
    <s v="Cash"/>
    <x v="30"/>
    <n v="1"/>
    <n v="0"/>
    <m/>
    <m/>
    <n v="1"/>
    <n v="0"/>
  </r>
  <r>
    <s v="b133290a-77cc-4aa8-98a6-af28d4fbc346-00004d30-Sales-3191"/>
    <d v="2020-09-23T00:00:00"/>
    <s v="Cash"/>
    <x v="6"/>
    <n v="0.25"/>
    <n v="0"/>
    <m/>
    <m/>
    <n v="1"/>
    <n v="0"/>
  </r>
  <r>
    <s v="b133290a-77cc-4aa8-98a6-af28d4fbc346-00004d31-Sales-3192"/>
    <d v="2020-09-23T00:00:00"/>
    <s v="Subash Chand Ishwar Chand"/>
    <x v="24"/>
    <n v="2"/>
    <n v="0"/>
    <m/>
    <m/>
    <n v="1"/>
    <n v="0"/>
  </r>
  <r>
    <s v="b133290a-77cc-4aa8-98a6-af28d4fbc346-00004d31-Sales-3192"/>
    <d v="2020-09-23T00:00:00"/>
    <s v="Subash Chand Ishwar Chand"/>
    <x v="13"/>
    <n v="2.25"/>
    <n v="0"/>
    <m/>
    <m/>
    <n v="1"/>
    <n v="0"/>
  </r>
  <r>
    <s v="b133290a-77cc-4aa8-98a6-af28d4fbc346-00004d31-Sales-3192"/>
    <d v="2020-09-23T00:00:00"/>
    <s v="Subash Chand Ishwar Chand"/>
    <x v="18"/>
    <n v="1"/>
    <n v="0"/>
    <m/>
    <m/>
    <n v="1"/>
    <n v="0"/>
  </r>
  <r>
    <s v="b133290a-77cc-4aa8-98a6-af28d4fbc346-00004d31-Sales-3192"/>
    <d v="2020-09-23T00:00:00"/>
    <s v="Subash Chand Ishwar Chand"/>
    <x v="31"/>
    <n v="0.5"/>
    <n v="0"/>
    <m/>
    <m/>
    <n v="1"/>
    <n v="0"/>
  </r>
  <r>
    <s v="b133290a-77cc-4aa8-98a6-af28d4fbc346-00004d32-Sales-3193"/>
    <d v="2020-09-23T00:00:00"/>
    <s v="Cash"/>
    <x v="4"/>
    <n v="2"/>
    <n v="0"/>
    <m/>
    <m/>
    <n v="1"/>
    <n v="0"/>
  </r>
  <r>
    <s v="b133290a-77cc-4aa8-98a6-af28d4fbc346-00004d32-Sales-3193"/>
    <d v="2020-09-23T00:00:00"/>
    <s v="Cash"/>
    <x v="6"/>
    <n v="0.1"/>
    <n v="0"/>
    <m/>
    <m/>
    <n v="1"/>
    <n v="0"/>
  </r>
  <r>
    <s v="b133290a-77cc-4aa8-98a6-af28d4fbc346-00004d34-Sales-3195"/>
    <d v="2020-09-24T00:00:00"/>
    <s v="Cash"/>
    <x v="30"/>
    <n v="1"/>
    <n v="0"/>
    <m/>
    <m/>
    <n v="1"/>
    <n v="0"/>
  </r>
  <r>
    <s v="b133290a-77cc-4aa8-98a6-af28d4fbc346-00004d34-Sales-3195"/>
    <d v="2020-09-24T00:00:00"/>
    <s v="Cash"/>
    <x v="4"/>
    <n v="2"/>
    <n v="0"/>
    <m/>
    <m/>
    <n v="1"/>
    <n v="0"/>
  </r>
  <r>
    <s v="b133290a-77cc-4aa8-98a6-af28d4fbc346-00004d34-Sales-3195"/>
    <d v="2020-09-24T00:00:00"/>
    <s v="Cash"/>
    <x v="6"/>
    <n v="0.3"/>
    <n v="0"/>
    <m/>
    <m/>
    <n v="1"/>
    <n v="0"/>
  </r>
  <r>
    <s v="b133290a-77cc-4aa8-98a6-af28d4fbc346-00004d35-Sales-3196"/>
    <d v="2020-09-24T00:00:00"/>
    <s v="Cash"/>
    <x v="18"/>
    <n v="2"/>
    <n v="0"/>
    <m/>
    <m/>
    <n v="1"/>
    <n v="0"/>
  </r>
  <r>
    <s v="b133290a-77cc-4aa8-98a6-af28d4fbc346-00004d35-Sales-3196"/>
    <d v="2020-09-24T00:00:00"/>
    <s v="Cash"/>
    <x v="4"/>
    <n v="4"/>
    <n v="0"/>
    <m/>
    <m/>
    <n v="1"/>
    <n v="0"/>
  </r>
  <r>
    <s v="b133290a-77cc-4aa8-98a6-af28d4fbc346-00004d35-Sales-3196"/>
    <d v="2020-09-24T00:00:00"/>
    <s v="Cash"/>
    <x v="2"/>
    <n v="0.25"/>
    <n v="0"/>
    <m/>
    <m/>
    <n v="1"/>
    <n v="0"/>
  </r>
  <r>
    <s v="b133290a-77cc-4aa8-98a6-af28d4fbc346-00004d35-Sales-3196"/>
    <d v="2020-09-24T00:00:00"/>
    <s v="Cash"/>
    <x v="6"/>
    <n v="0.2"/>
    <n v="0"/>
    <m/>
    <m/>
    <n v="1"/>
    <n v="0"/>
  </r>
  <r>
    <s v="b133290a-77cc-4aa8-98a6-af28d4fbc346-00004d36-Sales-3197"/>
    <d v="2020-09-24T00:00:00"/>
    <s v="Cash"/>
    <x v="30"/>
    <n v="2"/>
    <n v="0"/>
    <m/>
    <m/>
    <n v="1"/>
    <n v="0"/>
  </r>
  <r>
    <s v="b133290a-77cc-4aa8-98a6-af28d4fbc346-00004d37-Sales-3198"/>
    <d v="2020-09-24T00:00:00"/>
    <s v="Cash"/>
    <x v="30"/>
    <n v="1"/>
    <n v="0"/>
    <m/>
    <m/>
    <n v="1"/>
    <n v="0"/>
  </r>
  <r>
    <s v="b133290a-77cc-4aa8-98a6-af28d4fbc346-00004d37-Sales-3198"/>
    <d v="2020-09-24T00:00:00"/>
    <s v="Cash"/>
    <x v="6"/>
    <n v="0.2"/>
    <n v="0"/>
    <m/>
    <m/>
    <n v="1"/>
    <n v="0"/>
  </r>
  <r>
    <s v="b133290a-77cc-4aa8-98a6-af28d4fbc346-00004d38-Sales-3199"/>
    <d v="2020-09-24T00:00:00"/>
    <s v="Cash"/>
    <x v="18"/>
    <n v="1"/>
    <n v="0"/>
    <m/>
    <m/>
    <n v="1"/>
    <n v="0"/>
  </r>
  <r>
    <s v="b133290a-77cc-4aa8-98a6-af28d4fbc346-00004d38-Sales-3199"/>
    <d v="2020-09-24T00:00:00"/>
    <s v="Cash"/>
    <x v="30"/>
    <n v="1"/>
    <n v="0"/>
    <m/>
    <m/>
    <n v="1"/>
    <n v="0"/>
  </r>
  <r>
    <s v="b133290a-77cc-4aa8-98a6-af28d4fbc346-00004d38-Sales-3199"/>
    <d v="2020-09-24T00:00:00"/>
    <s v="Cash"/>
    <x v="4"/>
    <n v="1"/>
    <n v="0"/>
    <m/>
    <m/>
    <n v="1"/>
    <n v="0"/>
  </r>
  <r>
    <s v="b133290a-77cc-4aa8-98a6-af28d4fbc346-00004d39-Sales-3200"/>
    <d v="2020-09-24T00:00:00"/>
    <s v="Cash"/>
    <x v="30"/>
    <n v="2"/>
    <n v="0"/>
    <m/>
    <m/>
    <n v="1"/>
    <n v="0"/>
  </r>
  <r>
    <s v="b133290a-77cc-4aa8-98a6-af28d4fbc346-00004d39-Sales-3200"/>
    <d v="2020-09-24T00:00:00"/>
    <s v="Cash"/>
    <x v="15"/>
    <n v="2"/>
    <n v="0"/>
    <m/>
    <m/>
    <n v="1"/>
    <n v="0"/>
  </r>
  <r>
    <s v="b133290a-77cc-4aa8-98a6-af28d4fbc346-00004d39-Sales-3200"/>
    <d v="2020-09-24T00:00:00"/>
    <s v="Cash"/>
    <x v="6"/>
    <n v="0.5"/>
    <n v="0"/>
    <m/>
    <m/>
    <n v="1"/>
    <n v="0"/>
  </r>
  <r>
    <s v="b133290a-77cc-4aa8-98a6-af28d4fbc346-00004d3a-Sales-3201"/>
    <d v="2020-09-24T00:00:00"/>
    <s v="Raghubir Singh Chuhar Majra"/>
    <x v="17"/>
    <n v="1"/>
    <n v="0"/>
    <m/>
    <m/>
    <n v="1"/>
    <n v="0"/>
  </r>
  <r>
    <s v="b133290a-77cc-4aa8-98a6-af28d4fbc346-00004d3a-Sales-3201"/>
    <d v="2020-09-24T00:00:00"/>
    <s v="Raghubir Singh Chuhar Majra"/>
    <x v="27"/>
    <n v="0.1"/>
    <n v="0"/>
    <m/>
    <m/>
    <n v="1"/>
    <n v="0"/>
  </r>
  <r>
    <s v="b133290a-77cc-4aa8-98a6-af28d4fbc346-00004d3a-Sales-3201"/>
    <d v="2020-09-24T00:00:00"/>
    <s v="Raghubir Singh Chuhar Majra"/>
    <x v="18"/>
    <n v="1"/>
    <n v="0"/>
    <m/>
    <m/>
    <n v="1"/>
    <n v="0"/>
  </r>
  <r>
    <s v="b133290a-77cc-4aa8-98a6-af28d4fbc346-00004d3a-Sales-3201"/>
    <d v="2020-09-24T00:00:00"/>
    <s v="Raghubir Singh Chuhar Majra"/>
    <x v="30"/>
    <n v="6"/>
    <n v="0"/>
    <m/>
    <m/>
    <n v="1"/>
    <n v="0"/>
  </r>
  <r>
    <s v="b133290a-77cc-4aa8-98a6-af28d4fbc346-00004d3a-Sales-3201"/>
    <d v="2020-09-24T00:00:00"/>
    <s v="Raghubir Singh Chuhar Majra"/>
    <x v="3"/>
    <n v="1"/>
    <n v="0"/>
    <m/>
    <m/>
    <n v="1"/>
    <n v="0"/>
  </r>
  <r>
    <s v="b133290a-77cc-4aa8-98a6-af28d4fbc346-00004d3a-Sales-3201"/>
    <d v="2020-09-24T00:00:00"/>
    <s v="Raghubir Singh Chuhar Majra"/>
    <x v="6"/>
    <n v="2.25"/>
    <n v="0"/>
    <m/>
    <m/>
    <n v="1"/>
    <n v="0"/>
  </r>
  <r>
    <s v="b133290a-77cc-4aa8-98a6-af28d4fbc346-00004d3b-Sales-3202"/>
    <d v="2020-09-24T00:00:00"/>
    <s v="Cash"/>
    <x v="30"/>
    <n v="1"/>
    <n v="0"/>
    <m/>
    <m/>
    <n v="1"/>
    <n v="0"/>
  </r>
  <r>
    <s v="b133290a-77cc-4aa8-98a6-af28d4fbc346-00004d3b-Sales-3202"/>
    <d v="2020-09-24T00:00:00"/>
    <s v="Cash"/>
    <x v="4"/>
    <n v="1"/>
    <n v="0"/>
    <m/>
    <m/>
    <n v="1"/>
    <n v="0"/>
  </r>
  <r>
    <s v="b133290a-77cc-4aa8-98a6-af28d4fbc346-00004d3b-Sales-3202"/>
    <d v="2020-09-24T00:00:00"/>
    <s v="Cash"/>
    <x v="3"/>
    <n v="1"/>
    <n v="0"/>
    <m/>
    <m/>
    <n v="1"/>
    <n v="0"/>
  </r>
  <r>
    <s v="b133290a-77cc-4aa8-98a6-af28d4fbc346-00004d3b-Sales-3202"/>
    <d v="2020-09-24T00:00:00"/>
    <s v="Cash"/>
    <x v="11"/>
    <n v="5"/>
    <n v="0"/>
    <m/>
    <m/>
    <n v="1"/>
    <n v="0"/>
  </r>
  <r>
    <s v="b133290a-77cc-4aa8-98a6-af28d4fbc346-00004d3d-Sales-3204"/>
    <d v="2020-09-24T00:00:00"/>
    <s v="Cash"/>
    <x v="2"/>
    <n v="1"/>
    <n v="0"/>
    <m/>
    <m/>
    <n v="1"/>
    <n v="0"/>
  </r>
  <r>
    <s v="b133290a-77cc-4aa8-98a6-af28d4fbc346-00004d3e-Sales-3205"/>
    <d v="2020-09-24T00:00:00"/>
    <s v="Sadhu Ram Juna Ram"/>
    <x v="30"/>
    <n v="1"/>
    <n v="0"/>
    <m/>
    <m/>
    <n v="1"/>
    <n v="0"/>
  </r>
  <r>
    <s v="b133290a-77cc-4aa8-98a6-af28d4fbc346-00004d3e-Sales-3205"/>
    <d v="2020-09-24T00:00:00"/>
    <s v="Sadhu Ram Juna Ram"/>
    <x v="6"/>
    <n v="0.2"/>
    <n v="0"/>
    <m/>
    <m/>
    <n v="1"/>
    <n v="0"/>
  </r>
  <r>
    <s v="b133290a-77cc-4aa8-98a6-af28d4fbc346-00004d3f-Sales-3206"/>
    <d v="2020-09-24T00:00:00"/>
    <s v="Cash"/>
    <x v="18"/>
    <n v="1"/>
    <n v="0"/>
    <m/>
    <m/>
    <n v="1"/>
    <n v="0"/>
  </r>
  <r>
    <s v="b133290a-77cc-4aa8-98a6-af28d4fbc346-00004d40-Sales-3207"/>
    <d v="2020-09-24T00:00:00"/>
    <s v="Subash Chand Ishwar Chand"/>
    <x v="15"/>
    <n v="1"/>
    <n v="0"/>
    <m/>
    <m/>
    <n v="1"/>
    <n v="0"/>
  </r>
  <r>
    <s v="b133290a-77cc-4aa8-98a6-af28d4fbc346-00004d40-Sales-3207"/>
    <d v="2020-09-24T00:00:00"/>
    <s v="Subash Chand Ishwar Chand"/>
    <x v="16"/>
    <n v="0.5"/>
    <n v="0"/>
    <m/>
    <m/>
    <n v="1"/>
    <n v="0"/>
  </r>
  <r>
    <s v="b133290a-77cc-4aa8-98a6-af28d4fbc346-00004d41-Sales-3208"/>
    <d v="2020-09-24T00:00:00"/>
    <s v="Subash Chand Ishwar Chand"/>
    <x v="2"/>
    <n v="0.5"/>
    <n v="0"/>
    <m/>
    <m/>
    <n v="1"/>
    <n v="0"/>
  </r>
  <r>
    <s v="b133290a-77cc-4aa8-98a6-af28d4fbc346-00004d42-Sales-3209"/>
    <d v="2020-09-24T00:00:00"/>
    <s v="Ram Kumar Ganesh Dutt"/>
    <x v="4"/>
    <n v="1"/>
    <n v="0"/>
    <m/>
    <m/>
    <n v="1"/>
    <n v="0"/>
  </r>
  <r>
    <s v="b133290a-77cc-4aa8-98a6-af28d4fbc346-00004d44-Sales-3211"/>
    <d v="2020-09-24T00:00:00"/>
    <s v="Cash"/>
    <x v="30"/>
    <n v="1"/>
    <n v="0"/>
    <m/>
    <m/>
    <n v="1"/>
    <n v="0"/>
  </r>
  <r>
    <s v="b133290a-77cc-4aa8-98a6-af28d4fbc346-00004d45-Sales-3212"/>
    <d v="2020-09-25T00:00:00"/>
    <s v="Cash"/>
    <x v="6"/>
    <n v="0.4"/>
    <n v="0"/>
    <m/>
    <m/>
    <n v="1"/>
    <n v="0"/>
  </r>
  <r>
    <s v="b133290a-77cc-4aa8-98a6-af28d4fbc346-00004d46-Sales-3213"/>
    <d v="2020-09-25T00:00:00"/>
    <s v="Cash"/>
    <x v="30"/>
    <n v="1"/>
    <n v="0"/>
    <m/>
    <m/>
    <n v="1"/>
    <n v="0"/>
  </r>
  <r>
    <s v="b133290a-77cc-4aa8-98a6-af28d4fbc346-00004d46-Sales-3213"/>
    <d v="2020-09-25T00:00:00"/>
    <s v="Cash"/>
    <x v="4"/>
    <n v="2"/>
    <n v="0"/>
    <m/>
    <m/>
    <n v="1"/>
    <n v="0"/>
  </r>
  <r>
    <s v="b133290a-77cc-4aa8-98a6-af28d4fbc346-00004d46-Sales-3213"/>
    <d v="2020-09-25T00:00:00"/>
    <s v="Cash"/>
    <x v="6"/>
    <n v="0.3"/>
    <n v="0"/>
    <m/>
    <m/>
    <n v="1"/>
    <n v="0"/>
  </r>
  <r>
    <s v="b133290a-77cc-4aa8-98a6-af28d4fbc346-00004d47-Sales-3214"/>
    <d v="2020-09-25T00:00:00"/>
    <s v="Cash"/>
    <x v="18"/>
    <n v="1"/>
    <n v="0"/>
    <m/>
    <m/>
    <n v="1"/>
    <n v="0"/>
  </r>
  <r>
    <s v="b133290a-77cc-4aa8-98a6-af28d4fbc346-00004d47-Sales-3214"/>
    <d v="2020-09-25T00:00:00"/>
    <s v="Cash"/>
    <x v="4"/>
    <n v="3"/>
    <n v="0"/>
    <m/>
    <m/>
    <n v="1"/>
    <n v="0"/>
  </r>
  <r>
    <s v="b133290a-77cc-4aa8-98a6-af28d4fbc346-00004d47-Sales-3214"/>
    <d v="2020-09-25T00:00:00"/>
    <s v="Cash"/>
    <x v="16"/>
    <n v="0.5"/>
    <n v="0"/>
    <m/>
    <m/>
    <n v="1"/>
    <n v="0"/>
  </r>
  <r>
    <s v="b133290a-77cc-4aa8-98a6-af28d4fbc346-00004d47-Sales-3214"/>
    <d v="2020-09-25T00:00:00"/>
    <s v="Cash"/>
    <x v="0"/>
    <n v="0.5"/>
    <n v="0"/>
    <m/>
    <m/>
    <n v="1"/>
    <n v="0"/>
  </r>
  <r>
    <s v="b133290a-77cc-4aa8-98a6-af28d4fbc346-00004d47-Sales-3214"/>
    <d v="2020-09-25T00:00:00"/>
    <s v="Cash"/>
    <x v="6"/>
    <n v="0.2"/>
    <n v="0"/>
    <m/>
    <m/>
    <n v="1"/>
    <n v="0"/>
  </r>
  <r>
    <s v="b133290a-77cc-4aa8-98a6-af28d4fbc346-00004d48-Sales-3215"/>
    <d v="2020-09-25T00:00:00"/>
    <s v="Cash"/>
    <x v="18"/>
    <n v="1"/>
    <n v="0"/>
    <m/>
    <m/>
    <n v="1"/>
    <n v="0"/>
  </r>
  <r>
    <s v="b133290a-77cc-4aa8-98a6-af28d4fbc346-00004d48-Sales-3215"/>
    <d v="2020-09-25T00:00:00"/>
    <s v="Cash"/>
    <x v="4"/>
    <n v="3"/>
    <n v="0"/>
    <m/>
    <m/>
    <n v="1"/>
    <n v="0"/>
  </r>
  <r>
    <s v="b133290a-77cc-4aa8-98a6-af28d4fbc346-00004d4a-Sales-3218"/>
    <d v="2020-09-25T00:00:00"/>
    <s v="Cash"/>
    <x v="18"/>
    <n v="10"/>
    <n v="0"/>
    <m/>
    <m/>
    <n v="1"/>
    <n v="0"/>
  </r>
  <r>
    <s v="b133290a-77cc-4aa8-98a6-af28d4fbc346-00004d4a-Sales-3218"/>
    <d v="2020-09-25T00:00:00"/>
    <s v="Cash"/>
    <x v="31"/>
    <n v="0.5"/>
    <n v="0"/>
    <m/>
    <m/>
    <n v="1"/>
    <n v="0"/>
  </r>
  <r>
    <s v="b133290a-77cc-4aa8-98a6-af28d4fbc346-00004d4b-Sales-3219"/>
    <d v="2020-09-25T00:00:00"/>
    <s v="Cash"/>
    <x v="4"/>
    <n v="2"/>
    <n v="0"/>
    <m/>
    <m/>
    <n v="1"/>
    <n v="0"/>
  </r>
  <r>
    <s v="b133290a-77cc-4aa8-98a6-af28d4fbc346-00004d4c-Sales-3220"/>
    <d v="2020-09-25T00:00:00"/>
    <s v="Cash"/>
    <x v="4"/>
    <n v="1"/>
    <n v="0"/>
    <m/>
    <m/>
    <n v="1"/>
    <n v="0"/>
  </r>
  <r>
    <s v="b133290a-77cc-4aa8-98a6-af28d4fbc346-00004d4c-Sales-3220"/>
    <d v="2020-09-25T00:00:00"/>
    <s v="Cash"/>
    <x v="2"/>
    <n v="1.1599999999999999"/>
    <n v="0"/>
    <m/>
    <m/>
    <n v="1"/>
    <n v="0"/>
  </r>
  <r>
    <s v="b133290a-77cc-4aa8-98a6-af28d4fbc346-00004d4c-Sales-3220"/>
    <d v="2020-09-25T00:00:00"/>
    <s v="Cash"/>
    <x v="6"/>
    <n v="0.75"/>
    <n v="0"/>
    <m/>
    <m/>
    <n v="1"/>
    <n v="0"/>
  </r>
  <r>
    <s v="b133290a-77cc-4aa8-98a6-af28d4fbc346-00004d4e-Sales-3222"/>
    <d v="2020-09-25T00:00:00"/>
    <s v="Cash"/>
    <x v="18"/>
    <n v="1"/>
    <n v="0"/>
    <m/>
    <m/>
    <n v="1"/>
    <n v="0"/>
  </r>
  <r>
    <s v="b133290a-77cc-4aa8-98a6-af28d4fbc346-00004d4e-Sales-3222"/>
    <d v="2020-09-25T00:00:00"/>
    <s v="Cash"/>
    <x v="4"/>
    <n v="3"/>
    <n v="0"/>
    <m/>
    <m/>
    <n v="1"/>
    <n v="0"/>
  </r>
  <r>
    <s v="b133290a-77cc-4aa8-98a6-af28d4fbc346-00004d4f-Sales-3223"/>
    <d v="2020-09-25T00:00:00"/>
    <s v="Cash"/>
    <x v="3"/>
    <n v="1"/>
    <n v="0"/>
    <m/>
    <m/>
    <n v="1"/>
    <n v="0"/>
  </r>
  <r>
    <s v="b133290a-77cc-4aa8-98a6-af28d4fbc346-00004d4f-Sales-3223"/>
    <d v="2020-09-25T00:00:00"/>
    <s v="Cash"/>
    <x v="2"/>
    <n v="1"/>
    <n v="0"/>
    <m/>
    <m/>
    <n v="1"/>
    <n v="0"/>
  </r>
  <r>
    <s v="b133290a-77cc-4aa8-98a6-af28d4fbc346-00004d4f-Sales-3223"/>
    <d v="2020-09-25T00:00:00"/>
    <s v="Cash"/>
    <x v="6"/>
    <n v="0.6"/>
    <n v="0"/>
    <m/>
    <m/>
    <n v="1"/>
    <n v="0"/>
  </r>
  <r>
    <s v="b133290a-77cc-4aa8-98a6-af28d4fbc346-00004d50-Sales-3224"/>
    <d v="2020-09-25T00:00:00"/>
    <s v="Subash Chand Ishwar Chand"/>
    <x v="31"/>
    <n v="0.5"/>
    <n v="0"/>
    <m/>
    <m/>
    <n v="1"/>
    <n v="0"/>
  </r>
  <r>
    <s v="b133290a-77cc-4aa8-98a6-af28d4fbc346-00004d50-Sales-3224"/>
    <d v="2020-09-25T00:00:00"/>
    <s v="Subash Chand Ishwar Chand"/>
    <x v="6"/>
    <n v="1"/>
    <n v="0"/>
    <m/>
    <m/>
    <n v="1"/>
    <n v="0"/>
  </r>
  <r>
    <s v="b133290a-77cc-4aa8-98a6-af28d4fbc346-00004d51-Sales-3225"/>
    <d v="2020-09-25T00:00:00"/>
    <s v="Subash Chand Ishwar Chand"/>
    <x v="3"/>
    <n v="1"/>
    <n v="0"/>
    <m/>
    <m/>
    <n v="1"/>
    <n v="0"/>
  </r>
  <r>
    <s v="b133290a-77cc-4aa8-98a6-af28d4fbc346-00004d51-Sales-3225"/>
    <d v="2020-09-25T00:00:00"/>
    <s v="Subash Chand Ishwar Chand"/>
    <x v="31"/>
    <n v="0.5"/>
    <n v="0"/>
    <m/>
    <m/>
    <n v="1"/>
    <n v="0"/>
  </r>
  <r>
    <s v="b133290a-77cc-4aa8-98a6-af28d4fbc346-00004d51-Sales-3225"/>
    <d v="2020-09-25T00:00:00"/>
    <s v="Subash Chand Ishwar Chand"/>
    <x v="6"/>
    <n v="0.75"/>
    <n v="0"/>
    <m/>
    <m/>
    <n v="1"/>
    <n v="0"/>
  </r>
  <r>
    <s v="b133290a-77cc-4aa8-98a6-af28d4fbc346-00004d52-Sales-3226"/>
    <d v="2020-09-25T00:00:00"/>
    <s v="New Rana Trading Co."/>
    <x v="6"/>
    <n v="1"/>
    <n v="0"/>
    <m/>
    <m/>
    <n v="1"/>
    <n v="0"/>
  </r>
  <r>
    <s v="b133290a-77cc-4aa8-98a6-af28d4fbc346-00004d55-Sales-3228"/>
    <d v="2020-09-25T00:00:00"/>
    <s v="Subash Chand Ishwar Chand"/>
    <x v="30"/>
    <n v="1"/>
    <n v="0"/>
    <m/>
    <m/>
    <n v="1"/>
    <n v="0"/>
  </r>
  <r>
    <s v="b133290a-77cc-4aa8-98a6-af28d4fbc346-00004d55-Sales-3228"/>
    <d v="2020-09-25T00:00:00"/>
    <s v="Subash Chand Ishwar Chand"/>
    <x v="2"/>
    <n v="0.5"/>
    <n v="0"/>
    <m/>
    <m/>
    <n v="1"/>
    <n v="0"/>
  </r>
  <r>
    <s v="b133290a-77cc-4aa8-98a6-af28d4fbc346-00004d56-Sales-3229"/>
    <d v="2020-09-25T00:00:00"/>
    <s v="Cash"/>
    <x v="31"/>
    <n v="0.5"/>
    <n v="0"/>
    <m/>
    <m/>
    <n v="1"/>
    <n v="0"/>
  </r>
  <r>
    <s v="b133290a-77cc-4aa8-98a6-af28d4fbc346-00004d56-Sales-3229"/>
    <d v="2020-09-25T00:00:00"/>
    <s v="Cash"/>
    <x v="2"/>
    <n v="0.32"/>
    <n v="0"/>
    <m/>
    <m/>
    <n v="1"/>
    <n v="0"/>
  </r>
  <r>
    <s v="b133290a-77cc-4aa8-98a6-af28d4fbc346-00004d56-Sales-3229"/>
    <d v="2020-09-25T00:00:00"/>
    <s v="Cash"/>
    <x v="6"/>
    <n v="0.2"/>
    <n v="0"/>
    <m/>
    <m/>
    <n v="1"/>
    <n v="0"/>
  </r>
  <r>
    <s v="b133290a-77cc-4aa8-98a6-af28d4fbc346-00004d57-Sales-3230"/>
    <d v="2020-09-25T00:00:00"/>
    <s v="Cash"/>
    <x v="2"/>
    <n v="0.5"/>
    <n v="0"/>
    <m/>
    <m/>
    <n v="1"/>
    <n v="0"/>
  </r>
  <r>
    <s v="b133290a-77cc-4aa8-98a6-af28d4fbc346-00004d58-Sales-3231"/>
    <d v="2020-09-25T00:00:00"/>
    <s v="Cash"/>
    <x v="4"/>
    <n v="5"/>
    <n v="0"/>
    <m/>
    <m/>
    <n v="1"/>
    <n v="0"/>
  </r>
  <r>
    <s v="b133290a-77cc-4aa8-98a6-af28d4fbc346-00004d59-Sales-3232"/>
    <d v="2020-09-25T00:00:00"/>
    <s v="Cash"/>
    <x v="3"/>
    <n v="1"/>
    <n v="0"/>
    <m/>
    <m/>
    <n v="1"/>
    <n v="0"/>
  </r>
  <r>
    <s v="b133290a-77cc-4aa8-98a6-af28d4fbc346-00004d59-Sales-3232"/>
    <d v="2020-09-25T00:00:00"/>
    <s v="Cash"/>
    <x v="6"/>
    <n v="0.25"/>
    <n v="0"/>
    <m/>
    <m/>
    <n v="1"/>
    <n v="0"/>
  </r>
  <r>
    <s v="b133290a-77cc-4aa8-98a6-af28d4fbc346-00004d5a-Sales-3233"/>
    <d v="2020-09-25T00:00:00"/>
    <s v="Cash"/>
    <x v="4"/>
    <n v="2"/>
    <n v="0"/>
    <m/>
    <m/>
    <n v="1"/>
    <n v="0"/>
  </r>
  <r>
    <s v="b133290a-77cc-4aa8-98a6-af28d4fbc346-00004d5a-Sales-3233"/>
    <d v="2020-09-25T00:00:00"/>
    <s v="Cash"/>
    <x v="6"/>
    <n v="0.2"/>
    <n v="0"/>
    <m/>
    <m/>
    <n v="1"/>
    <n v="0"/>
  </r>
  <r>
    <s v="b133290a-77cc-4aa8-98a6-af28d4fbc346-00004d5d-Sales-4236"/>
    <d v="2020-09-26T00:00:00"/>
    <s v="Kuldeep Kumar Sachin Kumar"/>
    <x v="2"/>
    <n v="0.82"/>
    <n v="0"/>
    <m/>
    <m/>
    <n v="1"/>
    <n v="0"/>
  </r>
  <r>
    <s v="b133290a-77cc-4aa8-98a6-af28d4fbc346-00004d5e-Sales-3237"/>
    <d v="2020-09-26T00:00:00"/>
    <s v="New Rana Trading Co."/>
    <x v="13"/>
    <n v="8"/>
    <n v="0"/>
    <m/>
    <m/>
    <n v="1"/>
    <n v="0"/>
  </r>
  <r>
    <s v="b133290a-77cc-4aa8-98a6-af28d4fbc346-00004d5e-Sales-3237"/>
    <d v="2020-09-26T00:00:00"/>
    <s v="New Rana Trading Co."/>
    <x v="6"/>
    <n v="3.25"/>
    <n v="0"/>
    <m/>
    <m/>
    <n v="1"/>
    <n v="0"/>
  </r>
  <r>
    <s v="b133290a-77cc-4aa8-98a6-af28d4fbc346-00004d63-Sales-3242"/>
    <d v="2020-09-26T00:00:00"/>
    <s v="Cash"/>
    <x v="18"/>
    <n v="1"/>
    <n v="0"/>
    <m/>
    <m/>
    <n v="1"/>
    <n v="0"/>
  </r>
  <r>
    <s v="b133290a-77cc-4aa8-98a6-af28d4fbc346-00004d63-Sales-3242"/>
    <d v="2020-09-26T00:00:00"/>
    <s v="Cash"/>
    <x v="30"/>
    <n v="1"/>
    <n v="0"/>
    <m/>
    <m/>
    <n v="1"/>
    <n v="0"/>
  </r>
  <r>
    <s v="b133290a-77cc-4aa8-98a6-af28d4fbc346-00004d64-Sales-3243"/>
    <d v="2020-09-26T00:00:00"/>
    <s v="Cash"/>
    <x v="4"/>
    <n v="1"/>
    <n v="0"/>
    <m/>
    <m/>
    <n v="1"/>
    <n v="0"/>
  </r>
  <r>
    <s v="b133290a-77cc-4aa8-98a6-af28d4fbc346-00004d65-Sales-3244"/>
    <d v="2020-09-26T00:00:00"/>
    <s v="Anil Trading Co."/>
    <x v="4"/>
    <n v="4"/>
    <n v="0"/>
    <m/>
    <m/>
    <n v="1"/>
    <n v="0"/>
  </r>
  <r>
    <s v="b133290a-77cc-4aa8-98a6-af28d4fbc346-00004d65-Sales-3244"/>
    <d v="2020-09-26T00:00:00"/>
    <s v="Anil Trading Co."/>
    <x v="16"/>
    <n v="0.25"/>
    <n v="0"/>
    <m/>
    <m/>
    <n v="1"/>
    <n v="0"/>
  </r>
  <r>
    <s v="b133290a-77cc-4aa8-98a6-af28d4fbc346-00004d65-Sales-3244"/>
    <d v="2020-09-26T00:00:00"/>
    <s v="Anil Trading Co."/>
    <x v="6"/>
    <n v="0.1"/>
    <n v="0"/>
    <m/>
    <m/>
    <n v="1"/>
    <n v="0"/>
  </r>
  <r>
    <s v="b133290a-77cc-4aa8-98a6-af28d4fbc346-00004d66-Sales-3245"/>
    <d v="2020-09-26T00:00:00"/>
    <s v="Cash"/>
    <x v="2"/>
    <n v="1"/>
    <n v="0"/>
    <m/>
    <m/>
    <n v="1"/>
    <n v="0"/>
  </r>
  <r>
    <s v="b133290a-77cc-4aa8-98a6-af28d4fbc346-00004d67-Sales-3246"/>
    <d v="2020-09-26T00:00:00"/>
    <s v="Cash"/>
    <x v="18"/>
    <n v="1"/>
    <n v="0"/>
    <m/>
    <m/>
    <n v="1"/>
    <n v="0"/>
  </r>
  <r>
    <s v="b133290a-77cc-4aa8-98a6-af28d4fbc346-00004d67-Sales-3246"/>
    <d v="2020-09-26T00:00:00"/>
    <s v="Cash"/>
    <x v="30"/>
    <n v="2"/>
    <n v="0"/>
    <m/>
    <m/>
    <n v="1"/>
    <n v="0"/>
  </r>
  <r>
    <s v="b133290a-77cc-4aa8-98a6-af28d4fbc346-00004d68-Sales-3247"/>
    <d v="2020-09-26T00:00:00"/>
    <s v="Cash"/>
    <x v="2"/>
    <n v="1"/>
    <n v="0"/>
    <m/>
    <m/>
    <n v="1"/>
    <n v="0"/>
  </r>
  <r>
    <s v="b133290a-77cc-4aa8-98a6-af28d4fbc346-00004d69-Sales-3248"/>
    <d v="2020-09-26T00:00:00"/>
    <s v="Cash"/>
    <x v="2"/>
    <n v="1"/>
    <n v="0"/>
    <m/>
    <m/>
    <n v="1"/>
    <n v="0"/>
  </r>
  <r>
    <s v="b133290a-77cc-4aa8-98a6-af28d4fbc346-00004d6a-Sales-3249"/>
    <d v="2020-09-26T00:00:00"/>
    <s v="Cash"/>
    <x v="18"/>
    <n v="21"/>
    <n v="0"/>
    <m/>
    <m/>
    <n v="1"/>
    <n v="0"/>
  </r>
  <r>
    <s v="b133290a-77cc-4aa8-98a6-af28d4fbc346-00004d6a-Sales-3249"/>
    <d v="2020-09-26T00:00:00"/>
    <s v="Cash"/>
    <x v="30"/>
    <n v="8"/>
    <n v="0"/>
    <m/>
    <m/>
    <n v="1"/>
    <n v="0"/>
  </r>
  <r>
    <s v="b133290a-77cc-4aa8-98a6-af28d4fbc346-00004d6a-Sales-3249"/>
    <d v="2020-09-26T00:00:00"/>
    <s v="Cash"/>
    <x v="4"/>
    <n v="5"/>
    <n v="0"/>
    <m/>
    <m/>
    <n v="1"/>
    <n v="0"/>
  </r>
  <r>
    <s v="b133290a-77cc-4aa8-98a6-af28d4fbc346-00004d6b-Sales-2548"/>
    <d v="2020-09-22T00:00:00"/>
    <s v="Shiv Goraksh Tradin Co. Pundri"/>
    <x v="2"/>
    <n v="10"/>
    <n v="0"/>
    <m/>
    <m/>
    <n v="1"/>
    <n v="0"/>
  </r>
  <r>
    <s v="b133290a-77cc-4aa8-98a6-af28d4fbc346-00004d6c-Sales-2549"/>
    <d v="2020-09-24T00:00:00"/>
    <s v="Maheshwari Pesicides Dhand"/>
    <x v="2"/>
    <n v="5"/>
    <n v="0"/>
    <m/>
    <m/>
    <n v="1"/>
    <n v="0"/>
  </r>
  <r>
    <s v="b133290a-77cc-4aa8-98a6-af28d4fbc346-00004d6d-Sales-2550"/>
    <d v="2020-09-24T00:00:00"/>
    <s v="Subham Kisan  Sewa Kender Kakar Kumda"/>
    <x v="11"/>
    <n v="20"/>
    <n v="0"/>
    <m/>
    <m/>
    <n v="1"/>
    <n v="0"/>
  </r>
  <r>
    <s v="b133290a-77cc-4aa8-98a6-af28d4fbc346-00004d6f-Sales-2552"/>
    <d v="2020-09-24T00:00:00"/>
    <s v="Shri Ram Fertilizer Dhand"/>
    <x v="30"/>
    <n v="4"/>
    <n v="0"/>
    <m/>
    <m/>
    <n v="1"/>
    <n v="0"/>
  </r>
  <r>
    <s v="b133290a-77cc-4aa8-98a6-af28d4fbc346-00004d6f-Sales-2552"/>
    <d v="2020-09-24T00:00:00"/>
    <s v="Shri Ram Fertilizer Dhand"/>
    <x v="3"/>
    <n v="1"/>
    <n v="0"/>
    <m/>
    <m/>
    <n v="1"/>
    <n v="0"/>
  </r>
  <r>
    <s v="b133290a-77cc-4aa8-98a6-af28d4fbc346-00004d6f-Sales-2552"/>
    <d v="2020-09-24T00:00:00"/>
    <s v="Shri Ram Fertilizer Dhand"/>
    <x v="2"/>
    <n v="2.5"/>
    <n v="0"/>
    <m/>
    <m/>
    <n v="1"/>
    <n v="0"/>
  </r>
  <r>
    <s v="b133290a-77cc-4aa8-98a6-af28d4fbc346-00004d71-Sales-2554"/>
    <d v="2020-09-25T00:00:00"/>
    <s v="Shiv Goraksh Tradin Co. Pundri"/>
    <x v="6"/>
    <n v="6.75"/>
    <n v="0"/>
    <m/>
    <m/>
    <n v="1"/>
    <n v="0"/>
  </r>
  <r>
    <s v="b133290a-77cc-4aa8-98a6-af28d4fbc346-00004d8e-Sales-3250"/>
    <d v="2020-09-28T00:00:00"/>
    <s v="Kuldeep Kumar Sachin Kumar"/>
    <x v="13"/>
    <n v="12"/>
    <n v="0"/>
    <m/>
    <m/>
    <n v="1"/>
    <n v="0"/>
  </r>
  <r>
    <s v="b133290a-77cc-4aa8-98a6-af28d4fbc346-00004d8e-Sales-3250"/>
    <d v="2020-09-28T00:00:00"/>
    <s v="Kuldeep Kumar Sachin Kumar"/>
    <x v="6"/>
    <n v="5"/>
    <n v="0"/>
    <m/>
    <m/>
    <n v="1"/>
    <n v="0"/>
  </r>
  <r>
    <s v="b133290a-77cc-4aa8-98a6-af28d4fbc346-00004d8f-Sales-3251"/>
    <d v="2020-09-28T00:00:00"/>
    <s v="Kuldeep Kumar Sachin Kumar"/>
    <x v="6"/>
    <n v="0.35"/>
    <n v="0"/>
    <m/>
    <m/>
    <n v="1"/>
    <n v="0"/>
  </r>
  <r>
    <s v="b133290a-77cc-4aa8-98a6-af28d4fbc346-00004d90-Sales-3252"/>
    <d v="2020-09-28T00:00:00"/>
    <s v="Anil Trading Co."/>
    <x v="15"/>
    <n v="1"/>
    <n v="0"/>
    <m/>
    <m/>
    <n v="1"/>
    <n v="0"/>
  </r>
  <r>
    <s v="b133290a-77cc-4aa8-98a6-af28d4fbc346-00004d90-Sales-3252"/>
    <d v="2020-09-28T00:00:00"/>
    <s v="Anil Trading Co."/>
    <x v="6"/>
    <n v="0.35"/>
    <n v="0"/>
    <m/>
    <m/>
    <n v="1"/>
    <n v="0"/>
  </r>
  <r>
    <s v="b133290a-77cc-4aa8-98a6-af28d4fbc346-00004d91-Sales-3253"/>
    <d v="2020-09-28T00:00:00"/>
    <s v="Anil Trading Co."/>
    <x v="2"/>
    <n v="0.32"/>
    <n v="0"/>
    <m/>
    <m/>
    <n v="1"/>
    <n v="0"/>
  </r>
  <r>
    <s v="b133290a-77cc-4aa8-98a6-af28d4fbc346-00004d92-Sales-3254"/>
    <d v="2020-09-28T00:00:00"/>
    <s v="Subash Chand Ishwar Chand"/>
    <x v="2"/>
    <n v="0.25"/>
    <n v="0"/>
    <m/>
    <m/>
    <n v="1"/>
    <n v="0"/>
  </r>
  <r>
    <s v="b133290a-77cc-4aa8-98a6-af28d4fbc346-00004d92-Sales-3254"/>
    <d v="2020-09-28T00:00:00"/>
    <s v="Subash Chand Ishwar Chand"/>
    <x v="6"/>
    <n v="0.2"/>
    <n v="0"/>
    <m/>
    <m/>
    <n v="1"/>
    <n v="0"/>
  </r>
  <r>
    <s v="b133290a-77cc-4aa8-98a6-af28d4fbc346-00004d93-Sales-3255"/>
    <d v="2020-09-28T00:00:00"/>
    <s v="Subash Chand Ishwar Chand"/>
    <x v="2"/>
    <n v="0.25"/>
    <n v="0"/>
    <m/>
    <m/>
    <n v="1"/>
    <n v="0"/>
  </r>
  <r>
    <s v="b133290a-77cc-4aa8-98a6-af28d4fbc346-00004d94-Sales-3256"/>
    <d v="2020-09-28T00:00:00"/>
    <s v="Cash"/>
    <x v="18"/>
    <n v="1"/>
    <n v="0"/>
    <m/>
    <m/>
    <n v="1"/>
    <n v="0"/>
  </r>
  <r>
    <s v="b133290a-77cc-4aa8-98a6-af28d4fbc346-00004d94-Sales-3256"/>
    <d v="2020-09-28T00:00:00"/>
    <s v="Cash"/>
    <x v="11"/>
    <n v="1"/>
    <n v="0"/>
    <m/>
    <m/>
    <n v="1"/>
    <n v="0"/>
  </r>
  <r>
    <s v="b133290a-77cc-4aa8-98a6-af28d4fbc346-00004d94-Sales-3256"/>
    <d v="2020-09-28T00:00:00"/>
    <s v="Cash"/>
    <x v="2"/>
    <n v="0.32"/>
    <n v="0"/>
    <m/>
    <m/>
    <n v="1"/>
    <n v="0"/>
  </r>
  <r>
    <s v="b133290a-77cc-4aa8-98a6-af28d4fbc346-00004d95-Sales-3257"/>
    <d v="2020-09-28T00:00:00"/>
    <s v="Cash"/>
    <x v="6"/>
    <n v="0.2"/>
    <n v="0"/>
    <m/>
    <m/>
    <n v="1"/>
    <n v="0"/>
  </r>
  <r>
    <s v="b133290a-77cc-4aa8-98a6-af28d4fbc346-00004d98-Sales-3260"/>
    <d v="2020-09-28T00:00:00"/>
    <s v="Cash"/>
    <x v="30"/>
    <n v="1"/>
    <n v="0"/>
    <m/>
    <m/>
    <n v="1"/>
    <n v="0"/>
  </r>
  <r>
    <s v="b133290a-77cc-4aa8-98a6-af28d4fbc346-00004d98-Sales-3260"/>
    <d v="2020-09-28T00:00:00"/>
    <s v="Cash"/>
    <x v="4"/>
    <n v="2"/>
    <n v="0"/>
    <m/>
    <m/>
    <n v="1"/>
    <n v="0"/>
  </r>
  <r>
    <s v="b133290a-77cc-4aa8-98a6-af28d4fbc346-00004d98-Sales-3260"/>
    <d v="2020-09-28T00:00:00"/>
    <s v="Cash"/>
    <x v="2"/>
    <n v="0.5"/>
    <n v="0"/>
    <m/>
    <m/>
    <n v="1"/>
    <n v="0"/>
  </r>
  <r>
    <s v="b133290a-77cc-4aa8-98a6-af28d4fbc346-00004d99-Sales-3261"/>
    <d v="2020-09-28T00:00:00"/>
    <s v="Shambu Ram Jasbir Singh"/>
    <x v="18"/>
    <n v="1"/>
    <n v="0"/>
    <m/>
    <m/>
    <n v="1"/>
    <n v="0"/>
  </r>
  <r>
    <s v="b133290a-77cc-4aa8-98a6-af28d4fbc346-00004d99-Sales-3261"/>
    <d v="2020-09-28T00:00:00"/>
    <s v="Shambu Ram Jasbir Singh"/>
    <x v="4"/>
    <n v="3"/>
    <n v="0"/>
    <m/>
    <m/>
    <n v="1"/>
    <n v="0"/>
  </r>
  <r>
    <s v="b133290a-77cc-4aa8-98a6-af28d4fbc346-00004d99-Sales-3261"/>
    <d v="2020-09-28T00:00:00"/>
    <s v="Shambu Ram Jasbir Singh"/>
    <x v="16"/>
    <n v="0.5"/>
    <n v="0"/>
    <m/>
    <m/>
    <n v="1"/>
    <n v="0"/>
  </r>
  <r>
    <s v="b133290a-77cc-4aa8-98a6-af28d4fbc346-00004d99-Sales-3261"/>
    <d v="2020-09-28T00:00:00"/>
    <s v="Shambu Ram Jasbir Singh"/>
    <x v="6"/>
    <n v="0.2"/>
    <n v="0"/>
    <m/>
    <m/>
    <n v="1"/>
    <n v="0"/>
  </r>
  <r>
    <s v="b133290a-77cc-4aa8-98a6-af28d4fbc346-00004d9a-Sales-3262"/>
    <d v="2020-09-28T00:00:00"/>
    <s v="Panwar Trading Co."/>
    <x v="6"/>
    <n v="0.5"/>
    <n v="0"/>
    <m/>
    <m/>
    <n v="1"/>
    <n v="0"/>
  </r>
  <r>
    <s v="b133290a-77cc-4aa8-98a6-af28d4fbc346-00004d9b-Sales-3263"/>
    <d v="2020-09-28T00:00:00"/>
    <s v="Cash"/>
    <x v="2"/>
    <n v="0.5"/>
    <n v="0"/>
    <m/>
    <m/>
    <n v="1"/>
    <n v="0"/>
  </r>
  <r>
    <s v="b133290a-77cc-4aa8-98a6-af28d4fbc346-00004d9b-Sales-3263"/>
    <d v="2020-09-28T00:00:00"/>
    <s v="Cash"/>
    <x v="6"/>
    <n v="0.3"/>
    <n v="0"/>
    <m/>
    <m/>
    <n v="1"/>
    <n v="0"/>
  </r>
  <r>
    <s v="b133290a-77cc-4aa8-98a6-af28d4fbc346-00004d9d-Sales-3265"/>
    <d v="2020-09-29T00:00:00"/>
    <s v="Anil Trading Co."/>
    <x v="6"/>
    <n v="0.2"/>
    <n v="0"/>
    <m/>
    <m/>
    <n v="1"/>
    <n v="0"/>
  </r>
  <r>
    <s v="b133290a-77cc-4aa8-98a6-af28d4fbc346-00004da1-Sales-3269"/>
    <d v="2020-09-29T00:00:00"/>
    <s v="Hindustan Trading Co."/>
    <x v="2"/>
    <n v="0.25"/>
    <n v="0"/>
    <m/>
    <m/>
    <n v="1"/>
    <n v="0"/>
  </r>
  <r>
    <s v="b133290a-77cc-4aa8-98a6-af28d4fbc346-00004da2-Sales-3270"/>
    <d v="2020-09-29T00:00:00"/>
    <s v="Ram Dass Ashok Kumar"/>
    <x v="2"/>
    <n v="1.5"/>
    <n v="0"/>
    <m/>
    <m/>
    <n v="1"/>
    <n v="0"/>
  </r>
  <r>
    <s v="b133290a-77cc-4aa8-98a6-af28d4fbc346-00004da3-Sales-3271"/>
    <d v="2020-09-29T00:00:00"/>
    <s v="Cash"/>
    <x v="2"/>
    <n v="0.16"/>
    <n v="0"/>
    <m/>
    <m/>
    <n v="1"/>
    <n v="0"/>
  </r>
  <r>
    <s v="b133290a-77cc-4aa8-98a6-af28d4fbc346-00004da3-Sales-3271"/>
    <d v="2020-09-29T00:00:00"/>
    <s v="Cash"/>
    <x v="6"/>
    <n v="0.1"/>
    <n v="0"/>
    <m/>
    <m/>
    <n v="1"/>
    <n v="0"/>
  </r>
  <r>
    <s v="b133290a-77cc-4aa8-98a6-af28d4fbc346-00004da4-Sales-3272"/>
    <d v="2020-09-29T00:00:00"/>
    <s v="Cash"/>
    <x v="4"/>
    <n v="2"/>
    <n v="0"/>
    <m/>
    <m/>
    <n v="1"/>
    <n v="0"/>
  </r>
  <r>
    <s v="b133290a-77cc-4aa8-98a6-af28d4fbc346-00004da4-Sales-3272"/>
    <d v="2020-09-29T00:00:00"/>
    <s v="Cash"/>
    <x v="2"/>
    <n v="0.12"/>
    <n v="0"/>
    <m/>
    <m/>
    <n v="1"/>
    <n v="0"/>
  </r>
  <r>
    <s v="b133290a-77cc-4aa8-98a6-af28d4fbc346-00004da5-Sales-3273"/>
    <d v="2020-09-29T00:00:00"/>
    <s v="Cash"/>
    <x v="15"/>
    <n v="1"/>
    <n v="0"/>
    <m/>
    <m/>
    <n v="1"/>
    <n v="0"/>
  </r>
  <r>
    <s v="b133290a-77cc-4aa8-98a6-af28d4fbc346-00004da5-Sales-3273"/>
    <d v="2020-09-29T00:00:00"/>
    <s v="Cash"/>
    <x v="7"/>
    <n v="1"/>
    <n v="0"/>
    <m/>
    <m/>
    <n v="1"/>
    <n v="0"/>
  </r>
  <r>
    <s v="b133290a-77cc-4aa8-98a6-af28d4fbc346-00004da6-Sales-3274"/>
    <d v="2020-09-30T00:00:00"/>
    <s v="Cash"/>
    <x v="2"/>
    <n v="0.2"/>
    <n v="0"/>
    <m/>
    <m/>
    <n v="1"/>
    <n v="0"/>
  </r>
  <r>
    <s v="b133290a-77cc-4aa8-98a6-af28d4fbc346-00004da6-Sales-3274"/>
    <d v="2020-09-30T00:00:00"/>
    <s v="Cash"/>
    <x v="6"/>
    <n v="0.1"/>
    <n v="0"/>
    <m/>
    <m/>
    <n v="1"/>
    <n v="0"/>
  </r>
  <r>
    <s v="b133290a-77cc-4aa8-98a6-af28d4fbc346-00004da8-Sales-3276"/>
    <d v="2020-09-30T00:00:00"/>
    <s v="Cash"/>
    <x v="6"/>
    <n v="0.5"/>
    <n v="0"/>
    <m/>
    <m/>
    <n v="1"/>
    <n v="0"/>
  </r>
  <r>
    <s v="b133290a-77cc-4aa8-98a6-af28d4fbc346-00004da9-Sales-3277"/>
    <d v="2020-09-30T00:00:00"/>
    <s v="Cash"/>
    <x v="0"/>
    <n v="1"/>
    <n v="0"/>
    <m/>
    <m/>
    <n v="1"/>
    <n v="0"/>
  </r>
  <r>
    <s v="b133290a-77cc-4aa8-98a6-af28d4fbc346-00004dab-Sales-3279"/>
    <d v="2020-09-30T00:00:00"/>
    <s v="Cash"/>
    <x v="6"/>
    <n v="0.3"/>
    <n v="0"/>
    <m/>
    <m/>
    <n v="1"/>
    <n v="0"/>
  </r>
  <r>
    <s v="b133290a-77cc-4aa8-98a6-af28d4fbc346-00004dac-Sales-3280"/>
    <d v="2020-09-30T00:00:00"/>
    <s v="Cash"/>
    <x v="13"/>
    <n v="0.25"/>
    <n v="0"/>
    <m/>
    <m/>
    <n v="1"/>
    <n v="0"/>
  </r>
  <r>
    <s v="b133290a-77cc-4aa8-98a6-af28d4fbc346-00004dac-Sales-3280"/>
    <d v="2020-09-30T00:00:00"/>
    <s v="Cash"/>
    <x v="2"/>
    <n v="0.16"/>
    <n v="0"/>
    <m/>
    <m/>
    <n v="1"/>
    <n v="0"/>
  </r>
  <r>
    <s v="b133290a-77cc-4aa8-98a6-af28d4fbc346-00004dac-Sales-3280"/>
    <d v="2020-09-30T00:00:00"/>
    <s v="Cash"/>
    <x v="6"/>
    <n v="0.1"/>
    <n v="0"/>
    <m/>
    <m/>
    <n v="1"/>
    <n v="0"/>
  </r>
  <r>
    <s v="b133290a-77cc-4aa8-98a6-af28d4fbc346-00004dad-Sales-3281"/>
    <d v="2020-09-30T00:00:00"/>
    <s v="Cash"/>
    <x v="2"/>
    <n v="1"/>
    <n v="0"/>
    <m/>
    <m/>
    <n v="1"/>
    <n v="0"/>
  </r>
  <r>
    <s v="b133290a-77cc-4aa8-98a6-af28d4fbc346-00004dad-Sales-3281"/>
    <d v="2020-09-30T00:00:00"/>
    <s v="Cash"/>
    <x v="6"/>
    <n v="0.5"/>
    <n v="0"/>
    <m/>
    <m/>
    <n v="1"/>
    <n v="0"/>
  </r>
  <r>
    <s v="b133290a-77cc-4aa8-98a6-af28d4fbc346-00004dae-Sales-3282"/>
    <d v="2020-09-30T00:00:00"/>
    <s v="Cash"/>
    <x v="18"/>
    <n v="1"/>
    <n v="0"/>
    <m/>
    <m/>
    <n v="1"/>
    <n v="0"/>
  </r>
  <r>
    <s v="b133290a-77cc-4aa8-98a6-af28d4fbc346-00004dae-Sales-3282"/>
    <d v="2020-09-30T00:00:00"/>
    <s v="Cash"/>
    <x v="4"/>
    <n v="3"/>
    <n v="0"/>
    <m/>
    <m/>
    <n v="1"/>
    <n v="0"/>
  </r>
  <r>
    <s v="b133290a-77cc-4aa8-98a6-af28d4fbc346-00004dae-Sales-3282"/>
    <d v="2020-09-30T00:00:00"/>
    <s v="Cash"/>
    <x v="6"/>
    <n v="0.2"/>
    <n v="0"/>
    <m/>
    <m/>
    <n v="1"/>
    <n v="0"/>
  </r>
  <r>
    <s v="b133290a-77cc-4aa8-98a6-af28d4fbc346-00004db0-Sales-3284"/>
    <d v="2020-09-30T00:00:00"/>
    <s v="Cash"/>
    <x v="30"/>
    <n v="1"/>
    <n v="0"/>
    <m/>
    <m/>
    <n v="1"/>
    <n v="0"/>
  </r>
  <r>
    <s v="b133290a-77cc-4aa8-98a6-af28d4fbc346-00004db0-Sales-3284"/>
    <d v="2020-09-30T00:00:00"/>
    <s v="Cash"/>
    <x v="16"/>
    <n v="0.5"/>
    <n v="0"/>
    <m/>
    <m/>
    <n v="1"/>
    <n v="0"/>
  </r>
  <r>
    <s v="b133290a-77cc-4aa8-98a6-af28d4fbc346-00004db0-Sales-3284"/>
    <d v="2020-09-30T00:00:00"/>
    <s v="Cash"/>
    <x v="6"/>
    <n v="0.25"/>
    <n v="0"/>
    <m/>
    <m/>
    <n v="1"/>
    <n v="0"/>
  </r>
  <r>
    <s v="b133290a-77cc-4aa8-98a6-af28d4fbc346-00004db1-Sales-3285"/>
    <d v="2020-09-30T00:00:00"/>
    <s v="Cash"/>
    <x v="18"/>
    <n v="1"/>
    <n v="0"/>
    <m/>
    <m/>
    <n v="1"/>
    <n v="0"/>
  </r>
  <r>
    <s v="b133290a-77cc-4aa8-98a6-af28d4fbc346-00004db1-Sales-3285"/>
    <d v="2020-09-30T00:00:00"/>
    <s v="Cash"/>
    <x v="3"/>
    <n v="1"/>
    <n v="0"/>
    <m/>
    <m/>
    <n v="1"/>
    <n v="0"/>
  </r>
  <r>
    <s v="b133290a-77cc-4aa8-98a6-af28d4fbc346-00004db2-Sales-3286"/>
    <d v="2020-09-30T00:00:00"/>
    <s v="Cash"/>
    <x v="18"/>
    <n v="3"/>
    <n v="0"/>
    <m/>
    <m/>
    <n v="1"/>
    <n v="0"/>
  </r>
  <r>
    <s v="b133290a-77cc-4aa8-98a6-af28d4fbc346-00004db2-Sales-3286"/>
    <d v="2020-09-30T00:00:00"/>
    <s v="Cash"/>
    <x v="30"/>
    <n v="1"/>
    <n v="0"/>
    <m/>
    <m/>
    <n v="1"/>
    <n v="0"/>
  </r>
  <r>
    <s v="b133290a-77cc-4aa8-98a6-af28d4fbc346-00004db2-Sales-3286"/>
    <d v="2020-09-30T00:00:00"/>
    <s v="Cash"/>
    <x v="4"/>
    <n v="2"/>
    <n v="0"/>
    <m/>
    <m/>
    <n v="1"/>
    <n v="0"/>
  </r>
  <r>
    <s v="b133290a-77cc-4aa8-98a6-af28d4fbc346-00004db2-Sales-3286"/>
    <d v="2020-09-30T00:00:00"/>
    <s v="Cash"/>
    <x v="3"/>
    <n v="2"/>
    <n v="0"/>
    <m/>
    <m/>
    <n v="1"/>
    <n v="0"/>
  </r>
  <r>
    <s v="b133290a-77cc-4aa8-98a6-af28d4fbc346-00004db2-Sales-3286"/>
    <d v="2020-09-30T00:00:00"/>
    <s v="Cash"/>
    <x v="16"/>
    <n v="0.5"/>
    <n v="0"/>
    <m/>
    <m/>
    <n v="1"/>
    <n v="0"/>
  </r>
  <r>
    <s v="b133290a-77cc-4aa8-98a6-af28d4fbc346-00004db2-Sales-3286"/>
    <d v="2020-09-30T00:00:00"/>
    <s v="Cash"/>
    <x v="2"/>
    <n v="0.75"/>
    <n v="0"/>
    <m/>
    <m/>
    <n v="1"/>
    <n v="0"/>
  </r>
  <r>
    <s v="b133290a-77cc-4aa8-98a6-af28d4fbc346-00004db2-Sales-3286"/>
    <d v="2020-09-30T00:00:00"/>
    <s v="Cash"/>
    <x v="6"/>
    <n v="0.75"/>
    <n v="0"/>
    <m/>
    <m/>
    <n v="1"/>
    <n v="0"/>
  </r>
  <r>
    <s v="b133290a-77cc-4aa8-98a6-af28d4fbc346-00004db4-Sales-3288"/>
    <d v="2020-09-30T00:00:00"/>
    <s v="New Rana Trading Co."/>
    <x v="2"/>
    <n v="0.12"/>
    <n v="0"/>
    <m/>
    <m/>
    <n v="1"/>
    <n v="0"/>
  </r>
  <r>
    <s v="b133290a-77cc-4aa8-98a6-af28d4fbc346-00004db5-Sales-3289"/>
    <d v="2020-09-30T00:00:00"/>
    <s v="Ashoka Trading Co."/>
    <x v="6"/>
    <n v="0.2"/>
    <n v="0"/>
    <m/>
    <m/>
    <n v="1"/>
    <n v="0"/>
  </r>
  <r>
    <s v="b133290a-77cc-4aa8-98a6-af28d4fbc346-00004db7-Sales-3291"/>
    <d v="2020-09-30T00:00:00"/>
    <s v="Kuldeep Kumar Sachin Kumar"/>
    <x v="2"/>
    <n v="0.5"/>
    <n v="0"/>
    <m/>
    <m/>
    <n v="1"/>
    <n v="0"/>
  </r>
  <r>
    <s v="b133290a-77cc-4aa8-98a6-af28d4fbc346-00004db8-Sales-3292"/>
    <d v="2020-09-30T00:00:00"/>
    <s v="Cash"/>
    <x v="13"/>
    <n v="0.5"/>
    <n v="0"/>
    <m/>
    <m/>
    <n v="1"/>
    <n v="0"/>
  </r>
  <r>
    <s v="b133290a-77cc-4aa8-98a6-af28d4fbc346-00004db8-Sales-3292"/>
    <d v="2020-09-30T00:00:00"/>
    <s v="Cash"/>
    <x v="6"/>
    <n v="0.2"/>
    <n v="0"/>
    <m/>
    <m/>
    <n v="1"/>
    <n v="0"/>
  </r>
  <r>
    <s v="b133290a-77cc-4aa8-98a6-af28d4fbc346-00004dbb-Sales-3294"/>
    <d v="2020-10-01T00:00:00"/>
    <s v="Cash"/>
    <x v="6"/>
    <n v="3"/>
    <n v="0"/>
    <m/>
    <m/>
    <n v="1"/>
    <n v="0"/>
  </r>
  <r>
    <s v="b133290a-77cc-4aa8-98a6-af28d4fbc346-00004dbc-Sales-3295"/>
    <d v="2020-10-01T00:00:00"/>
    <s v="Cash"/>
    <x v="2"/>
    <n v="1"/>
    <n v="0"/>
    <m/>
    <m/>
    <n v="1"/>
    <n v="0"/>
  </r>
  <r>
    <s v="b133290a-77cc-4aa8-98a6-af28d4fbc346-00004dbd-Sales-3296"/>
    <d v="2020-10-01T00:00:00"/>
    <s v="Cash"/>
    <x v="2"/>
    <n v="0.16"/>
    <n v="0"/>
    <m/>
    <m/>
    <n v="1"/>
    <n v="0"/>
  </r>
  <r>
    <s v="b133290a-77cc-4aa8-98a6-af28d4fbc346-00004dbd-Sales-3296"/>
    <d v="2020-10-01T00:00:00"/>
    <s v="Cash"/>
    <x v="6"/>
    <n v="0.5"/>
    <n v="0"/>
    <m/>
    <m/>
    <n v="1"/>
    <n v="0"/>
  </r>
  <r>
    <s v="b133290a-77cc-4aa8-98a6-af28d4fbc346-00004dbe-Sales-3297"/>
    <d v="2020-10-01T00:00:00"/>
    <s v="Cash"/>
    <x v="18"/>
    <n v="1"/>
    <n v="0"/>
    <m/>
    <m/>
    <n v="1"/>
    <n v="0"/>
  </r>
  <r>
    <s v="b133290a-77cc-4aa8-98a6-af28d4fbc346-00004dbe-Sales-3297"/>
    <d v="2020-10-01T00:00:00"/>
    <s v="Cash"/>
    <x v="4"/>
    <n v="3"/>
    <n v="0"/>
    <m/>
    <m/>
    <n v="1"/>
    <n v="0"/>
  </r>
  <r>
    <s v="b133290a-77cc-4aa8-98a6-af28d4fbc346-00004dbe-Sales-3297"/>
    <d v="2020-10-01T00:00:00"/>
    <s v="Cash"/>
    <x v="15"/>
    <n v="1"/>
    <n v="0"/>
    <m/>
    <m/>
    <n v="1"/>
    <n v="0"/>
  </r>
  <r>
    <s v="b133290a-77cc-4aa8-98a6-af28d4fbc346-00004dbe-Sales-3297"/>
    <d v="2020-10-01T00:00:00"/>
    <s v="Cash"/>
    <x v="2"/>
    <n v="0.5"/>
    <n v="0"/>
    <m/>
    <m/>
    <n v="1"/>
    <n v="0"/>
  </r>
  <r>
    <s v="b133290a-77cc-4aa8-98a6-af28d4fbc346-00004dbf-Sales-3298"/>
    <d v="2020-10-01T00:00:00"/>
    <s v="Cash"/>
    <x v="30"/>
    <n v="6"/>
    <n v="0"/>
    <m/>
    <m/>
    <n v="1"/>
    <n v="0"/>
  </r>
  <r>
    <s v="b133290a-77cc-4aa8-98a6-af28d4fbc346-00004dbf-Sales-3298"/>
    <d v="2020-10-01T00:00:00"/>
    <s v="Cash"/>
    <x v="4"/>
    <n v="2"/>
    <n v="0"/>
    <m/>
    <m/>
    <n v="1"/>
    <n v="0"/>
  </r>
  <r>
    <s v="b133290a-77cc-4aa8-98a6-af28d4fbc346-00004dbf-Sales-3298"/>
    <d v="2020-10-01T00:00:00"/>
    <s v="Cash"/>
    <x v="6"/>
    <n v="0.25"/>
    <n v="0"/>
    <m/>
    <m/>
    <n v="1"/>
    <n v="0"/>
  </r>
  <r>
    <s v="b133290a-77cc-4aa8-98a6-af28d4fbc346-00004dc0-Sales-3299"/>
    <d v="2020-10-01T00:00:00"/>
    <s v="Subash Chand Ishwar Chand"/>
    <x v="11"/>
    <n v="1"/>
    <n v="0"/>
    <m/>
    <m/>
    <n v="1"/>
    <n v="0"/>
  </r>
  <r>
    <s v="b133290a-77cc-4aa8-98a6-af28d4fbc346-00004dc0-Sales-3299"/>
    <d v="2020-10-01T00:00:00"/>
    <s v="Subash Chand Ishwar Chand"/>
    <x v="6"/>
    <n v="0.1"/>
    <n v="0"/>
    <m/>
    <m/>
    <n v="1"/>
    <n v="0"/>
  </r>
  <r>
    <s v="b133290a-77cc-4aa8-98a6-af28d4fbc346-00004dc1-Sales-3300"/>
    <d v="2020-10-01T00:00:00"/>
    <s v="Subash Chand Ishwar Chand"/>
    <x v="2"/>
    <n v="1"/>
    <n v="0"/>
    <m/>
    <m/>
    <n v="1"/>
    <n v="0"/>
  </r>
  <r>
    <s v="b133290a-77cc-4aa8-98a6-af28d4fbc346-00004dc2-Sales-3301"/>
    <d v="2020-10-01T00:00:00"/>
    <s v="Cash"/>
    <x v="30"/>
    <n v="1"/>
    <n v="0"/>
    <m/>
    <m/>
    <n v="1"/>
    <n v="0"/>
  </r>
  <r>
    <s v="b133290a-77cc-4aa8-98a6-af28d4fbc346-00004dc2-Sales-3301"/>
    <d v="2020-10-01T00:00:00"/>
    <s v="Cash"/>
    <x v="2"/>
    <n v="0.08"/>
    <n v="0"/>
    <m/>
    <m/>
    <n v="1"/>
    <n v="0"/>
  </r>
  <r>
    <s v="b133290a-77cc-4aa8-98a6-af28d4fbc346-00004dc3-Sales-3302"/>
    <d v="2020-10-01T00:00:00"/>
    <s v="Shambu Ram Jasbir Singh"/>
    <x v="18"/>
    <n v="1"/>
    <n v="0"/>
    <m/>
    <m/>
    <n v="1"/>
    <n v="0"/>
  </r>
  <r>
    <s v="b133290a-77cc-4aa8-98a6-af28d4fbc346-00004dc3-Sales-3302"/>
    <d v="2020-10-01T00:00:00"/>
    <s v="Shambu Ram Jasbir Singh"/>
    <x v="4"/>
    <n v="2"/>
    <n v="0"/>
    <m/>
    <m/>
    <n v="1"/>
    <n v="0"/>
  </r>
  <r>
    <s v="b133290a-77cc-4aa8-98a6-af28d4fbc346-00004dc3-Sales-3302"/>
    <d v="2020-10-01T00:00:00"/>
    <s v="Shambu Ram Jasbir Singh"/>
    <x v="11"/>
    <n v="1"/>
    <n v="0"/>
    <m/>
    <m/>
    <n v="1"/>
    <n v="0"/>
  </r>
  <r>
    <s v="b133290a-77cc-4aa8-98a6-af28d4fbc346-00004dc6-Sales-3305"/>
    <d v="2020-10-01T00:00:00"/>
    <s v="Cash"/>
    <x v="8"/>
    <n v="0.1"/>
    <n v="0"/>
    <m/>
    <m/>
    <n v="1"/>
    <n v="0"/>
  </r>
  <r>
    <s v="b133290a-77cc-4aa8-98a6-af28d4fbc346-00004dc7-Sales-3306"/>
    <d v="2020-10-02T00:00:00"/>
    <s v="Kuldeep Kumar Sachin Kumar"/>
    <x v="2"/>
    <n v="0.64"/>
    <n v="0"/>
    <m/>
    <m/>
    <n v="1"/>
    <n v="0"/>
  </r>
  <r>
    <s v="b133290a-77cc-4aa8-98a6-af28d4fbc346-00004dc8-Sales-3307"/>
    <d v="2020-10-02T00:00:00"/>
    <s v="Jai Shri Ram Trading Co."/>
    <x v="2"/>
    <n v="0.32"/>
    <n v="0"/>
    <m/>
    <m/>
    <n v="1"/>
    <n v="0"/>
  </r>
  <r>
    <s v="b133290a-77cc-4aa8-98a6-af28d4fbc346-00004dc9-Sales-3308"/>
    <d v="2020-10-02T00:00:00"/>
    <s v="New Rana Trading Co."/>
    <x v="6"/>
    <n v="0.2"/>
    <n v="0"/>
    <m/>
    <m/>
    <n v="1"/>
    <n v="0"/>
  </r>
  <r>
    <s v="b133290a-77cc-4aa8-98a6-af28d4fbc346-00004dca-Sales-3309"/>
    <d v="2020-10-02T00:00:00"/>
    <s v="Subash Chand Ishwar Chand"/>
    <x v="11"/>
    <n v="1"/>
    <n v="0"/>
    <m/>
    <m/>
    <n v="1"/>
    <n v="0"/>
  </r>
  <r>
    <s v="b133290a-77cc-4aa8-98a6-af28d4fbc346-00004dca-Sales-3309"/>
    <d v="2020-10-02T00:00:00"/>
    <s v="Subash Chand Ishwar Chand"/>
    <x v="2"/>
    <n v="0.25"/>
    <n v="0"/>
    <m/>
    <m/>
    <n v="1"/>
    <n v="0"/>
  </r>
  <r>
    <s v="b133290a-77cc-4aa8-98a6-af28d4fbc346-00004dcb-Sales-3310"/>
    <d v="2020-10-02T00:00:00"/>
    <s v="Subash Chand Ishwar Chand"/>
    <x v="6"/>
    <n v="0.4"/>
    <n v="0"/>
    <m/>
    <m/>
    <n v="1"/>
    <n v="0"/>
  </r>
  <r>
    <s v="b133290a-77cc-4aa8-98a6-af28d4fbc346-00004dcd-Sales-3311"/>
    <d v="2020-10-02T00:00:00"/>
    <s v="Anil Trading Co."/>
    <x v="2"/>
    <n v="0.64"/>
    <n v="0"/>
    <m/>
    <m/>
    <n v="1"/>
    <n v="0"/>
  </r>
  <r>
    <s v="b133290a-77cc-4aa8-98a6-af28d4fbc346-00004dcd-Sales-3311"/>
    <d v="2020-10-02T00:00:00"/>
    <s v="Anil Trading Co."/>
    <x v="6"/>
    <n v="0.4"/>
    <n v="0"/>
    <m/>
    <m/>
    <n v="1"/>
    <n v="0"/>
  </r>
  <r>
    <s v="b133290a-77cc-4aa8-98a6-af28d4fbc346-00004dce-Sales-3312"/>
    <d v="2020-10-02T00:00:00"/>
    <s v="Anil Trading Co."/>
    <x v="2"/>
    <n v="0.64"/>
    <n v="0"/>
    <m/>
    <m/>
    <n v="1"/>
    <n v="0"/>
  </r>
  <r>
    <s v="b133290a-77cc-4aa8-98a6-af28d4fbc346-00004dce-Sales-3312"/>
    <d v="2020-10-02T00:00:00"/>
    <s v="Anil Trading Co."/>
    <x v="6"/>
    <n v="0.4"/>
    <n v="0"/>
    <m/>
    <m/>
    <n v="1"/>
    <n v="0"/>
  </r>
  <r>
    <s v="b133290a-77cc-4aa8-98a6-af28d4fbc346-00004dcf-Sales-3313"/>
    <d v="2020-10-02T00:00:00"/>
    <s v="Cash"/>
    <x v="2"/>
    <n v="0.41"/>
    <n v="0"/>
    <m/>
    <m/>
    <n v="1"/>
    <n v="0"/>
  </r>
  <r>
    <s v="b133290a-77cc-4aa8-98a6-af28d4fbc346-00004dcf-Sales-3313"/>
    <d v="2020-10-02T00:00:00"/>
    <s v="Cash"/>
    <x v="6"/>
    <n v="0.2"/>
    <n v="0"/>
    <m/>
    <m/>
    <n v="1"/>
    <n v="0"/>
  </r>
  <r>
    <s v="b133290a-77cc-4aa8-98a6-af28d4fbc346-00004dd0-Sales-3314"/>
    <d v="2020-10-02T00:00:00"/>
    <s v="Cash"/>
    <x v="6"/>
    <n v="5"/>
    <n v="0"/>
    <m/>
    <m/>
    <n v="1"/>
    <n v="0"/>
  </r>
  <r>
    <s v="b133290a-77cc-4aa8-98a6-af28d4fbc346-00004dd1-Sales-3315"/>
    <d v="2020-10-02T00:00:00"/>
    <s v="Cash"/>
    <x v="4"/>
    <n v="4"/>
    <n v="0"/>
    <m/>
    <m/>
    <n v="1"/>
    <n v="0"/>
  </r>
  <r>
    <s v="b133290a-77cc-4aa8-98a6-af28d4fbc346-00004dd1-Sales-3315"/>
    <d v="2020-10-02T00:00:00"/>
    <s v="Cash"/>
    <x v="6"/>
    <n v="0.1"/>
    <n v="0"/>
    <m/>
    <m/>
    <n v="1"/>
    <n v="0"/>
  </r>
  <r>
    <s v="b133290a-77cc-4aa8-98a6-af28d4fbc346-00004dd2-Sales-3316"/>
    <d v="2020-10-02T00:00:00"/>
    <s v="Cash"/>
    <x v="15"/>
    <n v="3.5"/>
    <n v="0"/>
    <m/>
    <m/>
    <n v="1"/>
    <n v="0"/>
  </r>
  <r>
    <s v="b133290a-77cc-4aa8-98a6-af28d4fbc346-00004dd3-Sales-3317"/>
    <d v="2020-10-02T00:00:00"/>
    <s v="Cash"/>
    <x v="15"/>
    <n v="0.5"/>
    <n v="0"/>
    <m/>
    <m/>
    <n v="1"/>
    <n v="0"/>
  </r>
  <r>
    <s v="b133290a-77cc-4aa8-98a6-af28d4fbc346-00004dd3-Sales-3317"/>
    <d v="2020-10-02T00:00:00"/>
    <s v="Cash"/>
    <x v="6"/>
    <n v="0.1"/>
    <n v="0"/>
    <m/>
    <m/>
    <n v="1"/>
    <n v="0"/>
  </r>
  <r>
    <s v="b133290a-77cc-4aa8-98a6-af28d4fbc346-00004dd4-Sales-3318"/>
    <d v="2020-10-02T00:00:00"/>
    <s v="Cash"/>
    <x v="6"/>
    <n v="0.5"/>
    <n v="0"/>
    <m/>
    <m/>
    <n v="1"/>
    <n v="0"/>
  </r>
  <r>
    <s v="b133290a-77cc-4aa8-98a6-af28d4fbc346-00004dd5-Sales-3319"/>
    <d v="2020-10-03T00:00:00"/>
    <s v="Kuldeep Kumar Sachin Kumar"/>
    <x v="2"/>
    <n v="0.32"/>
    <n v="0"/>
    <m/>
    <m/>
    <n v="1"/>
    <n v="0"/>
  </r>
  <r>
    <s v="b133290a-77cc-4aa8-98a6-af28d4fbc346-00004dd6-Sales-3320"/>
    <d v="2020-10-03T00:00:00"/>
    <s v="Kuldeep Kumar Sachin Kumar"/>
    <x v="2"/>
    <n v="0.08"/>
    <n v="0"/>
    <m/>
    <m/>
    <n v="1"/>
    <n v="0"/>
  </r>
  <r>
    <s v="b133290a-77cc-4aa8-98a6-af28d4fbc346-00004dd7-Sales-3321"/>
    <d v="2020-10-03T00:00:00"/>
    <s v="Anil Trading Co."/>
    <x v="11"/>
    <n v="1"/>
    <n v="0"/>
    <m/>
    <m/>
    <n v="1"/>
    <n v="0"/>
  </r>
  <r>
    <s v="b133290a-77cc-4aa8-98a6-af28d4fbc346-00004dd8-Sales-3322"/>
    <d v="2020-10-03T00:00:00"/>
    <s v="Subash Chand Ishwar Chand"/>
    <x v="6"/>
    <n v="0.1"/>
    <n v="0"/>
    <m/>
    <m/>
    <n v="1"/>
    <n v="0"/>
  </r>
  <r>
    <s v="b133290a-77cc-4aa8-98a6-af28d4fbc346-00004dd9-Sales-3323"/>
    <d v="2020-10-03T00:00:00"/>
    <s v="Hindustan Trading Co."/>
    <x v="16"/>
    <n v="0.25"/>
    <n v="0"/>
    <m/>
    <m/>
    <n v="1"/>
    <n v="0"/>
  </r>
  <r>
    <s v="b133290a-77cc-4aa8-98a6-af28d4fbc346-00004dd9-Sales-3323"/>
    <d v="2020-10-03T00:00:00"/>
    <s v="Hindustan Trading Co."/>
    <x v="6"/>
    <n v="0.1"/>
    <n v="0"/>
    <m/>
    <m/>
    <n v="1"/>
    <n v="0"/>
  </r>
  <r>
    <s v="b133290a-77cc-4aa8-98a6-af28d4fbc346-00004dda-Sales-3324"/>
    <d v="2020-10-03T00:00:00"/>
    <s v="New Rana Trading Co."/>
    <x v="6"/>
    <n v="0.2"/>
    <n v="0"/>
    <m/>
    <m/>
    <n v="1"/>
    <n v="0"/>
  </r>
  <r>
    <s v="b133290a-77cc-4aa8-98a6-af28d4fbc346-00004ddc-Sales-3325"/>
    <d v="2020-10-03T00:00:00"/>
    <s v="Subash Chand Ishwar Chand"/>
    <x v="6"/>
    <n v="0.2"/>
    <n v="0"/>
    <m/>
    <m/>
    <n v="1"/>
    <n v="0"/>
  </r>
  <r>
    <s v="b133290a-77cc-4aa8-98a6-af28d4fbc346-00004ddd-Sales-3326"/>
    <d v="2020-10-03T00:00:00"/>
    <s v="Anil Trading Co."/>
    <x v="2"/>
    <n v="0.32"/>
    <n v="0"/>
    <m/>
    <m/>
    <n v="1"/>
    <n v="0"/>
  </r>
  <r>
    <s v="b133290a-77cc-4aa8-98a6-af28d4fbc346-00004dde-Sales-3327"/>
    <d v="2020-10-03T00:00:00"/>
    <s v="Cash"/>
    <x v="2"/>
    <n v="0.16"/>
    <n v="0"/>
    <m/>
    <m/>
    <n v="1"/>
    <n v="0"/>
  </r>
  <r>
    <s v="b133290a-77cc-4aa8-98a6-af28d4fbc346-00004dde-Sales-3327"/>
    <d v="2020-10-03T00:00:00"/>
    <s v="Cash"/>
    <x v="6"/>
    <n v="0.3"/>
    <n v="0"/>
    <m/>
    <m/>
    <n v="1"/>
    <n v="0"/>
  </r>
  <r>
    <s v="b133290a-77cc-4aa8-98a6-af28d4fbc346-00004ddf-Sales-3328"/>
    <d v="2020-10-03T00:00:00"/>
    <s v="Cash"/>
    <x v="2"/>
    <n v="0.12"/>
    <n v="0"/>
    <m/>
    <m/>
    <n v="1"/>
    <n v="0"/>
  </r>
  <r>
    <s v="b133290a-77cc-4aa8-98a6-af28d4fbc346-00004de0-Sales-3329"/>
    <d v="2020-10-03T00:00:00"/>
    <s v="Cash"/>
    <x v="0"/>
    <n v="1"/>
    <n v="0"/>
    <m/>
    <m/>
    <n v="1"/>
    <n v="0"/>
  </r>
  <r>
    <s v="b133290a-77cc-4aa8-98a6-af28d4fbc346-00004de1-Sales-3330"/>
    <d v="2020-10-03T00:00:00"/>
    <s v="Cash"/>
    <x v="15"/>
    <n v="1"/>
    <n v="0"/>
    <m/>
    <m/>
    <n v="1"/>
    <n v="0"/>
  </r>
  <r>
    <s v="b133290a-77cc-4aa8-98a6-af28d4fbc346-00004de2-Sales-3331"/>
    <d v="2020-10-03T00:00:00"/>
    <s v="Cash"/>
    <x v="2"/>
    <n v="0.4"/>
    <n v="0"/>
    <m/>
    <m/>
    <n v="1"/>
    <n v="0"/>
  </r>
  <r>
    <s v="b133290a-77cc-4aa8-98a6-af28d4fbc346-00004de2-Sales-3331"/>
    <d v="2020-10-03T00:00:00"/>
    <s v="Cash"/>
    <x v="6"/>
    <n v="0.5"/>
    <n v="0"/>
    <m/>
    <m/>
    <n v="1"/>
    <n v="0"/>
  </r>
  <r>
    <s v="b133290a-77cc-4aa8-98a6-af28d4fbc346-00004de3-Sales-3332"/>
    <d v="2020-10-03T00:00:00"/>
    <s v="Cash"/>
    <x v="13"/>
    <n v="1.5"/>
    <n v="0"/>
    <m/>
    <m/>
    <n v="1"/>
    <n v="0"/>
  </r>
  <r>
    <s v="b133290a-77cc-4aa8-98a6-af28d4fbc346-00004de3-Sales-3332"/>
    <d v="2020-10-03T00:00:00"/>
    <s v="Cash"/>
    <x v="2"/>
    <n v="1"/>
    <n v="0"/>
    <m/>
    <m/>
    <n v="1"/>
    <n v="0"/>
  </r>
  <r>
    <s v="b133290a-77cc-4aa8-98a6-af28d4fbc346-00004de3-Sales-3332"/>
    <d v="2020-10-03T00:00:00"/>
    <s v="Cash"/>
    <x v="6"/>
    <n v="1"/>
    <n v="0"/>
    <m/>
    <m/>
    <n v="1"/>
    <n v="0"/>
  </r>
  <r>
    <s v="b133290a-77cc-4aa8-98a6-af28d4fbc346-00004de4-Sales-3333"/>
    <d v="2020-10-05T00:00:00"/>
    <s v="Subash Chand Ishwar Chand"/>
    <x v="2"/>
    <n v="0.5"/>
    <n v="0"/>
    <m/>
    <m/>
    <n v="1"/>
    <n v="0"/>
  </r>
  <r>
    <s v="b133290a-77cc-4aa8-98a6-af28d4fbc346-00004de4-Sales-3333"/>
    <d v="2020-10-05T00:00:00"/>
    <s v="Subash Chand Ishwar Chand"/>
    <x v="6"/>
    <n v="0.5"/>
    <n v="0"/>
    <m/>
    <m/>
    <n v="1"/>
    <n v="0"/>
  </r>
  <r>
    <s v="b133290a-77cc-4aa8-98a6-af28d4fbc346-00004de9-Sales-3338"/>
    <d v="2020-10-05T00:00:00"/>
    <s v="Cash"/>
    <x v="13"/>
    <n v="1.25"/>
    <n v="0"/>
    <m/>
    <m/>
    <n v="1"/>
    <n v="0"/>
  </r>
  <r>
    <s v="b133290a-77cc-4aa8-98a6-af28d4fbc346-00004de9-Sales-3338"/>
    <d v="2020-10-05T00:00:00"/>
    <s v="Cash"/>
    <x v="6"/>
    <n v="1.6"/>
    <n v="0"/>
    <m/>
    <m/>
    <n v="1"/>
    <n v="0"/>
  </r>
  <r>
    <s v="b133290a-77cc-4aa8-98a6-af28d4fbc346-00004deb-Sales-3340"/>
    <d v="2020-10-06T00:00:00"/>
    <s v="Subash Chand Ishwar Chand"/>
    <x v="4"/>
    <n v="2"/>
    <n v="0"/>
    <m/>
    <m/>
    <n v="1"/>
    <n v="0"/>
  </r>
  <r>
    <s v="b133290a-77cc-4aa8-98a6-af28d4fbc346-00004deb-Sales-3340"/>
    <d v="2020-10-06T00:00:00"/>
    <s v="Subash Chand Ishwar Chand"/>
    <x v="2"/>
    <n v="0.16"/>
    <n v="0"/>
    <m/>
    <m/>
    <n v="1"/>
    <n v="0"/>
  </r>
  <r>
    <s v="b133290a-77cc-4aa8-98a6-af28d4fbc346-00004deb-Sales-3340"/>
    <d v="2020-10-06T00:00:00"/>
    <s v="Subash Chand Ishwar Chand"/>
    <x v="6"/>
    <n v="0.1"/>
    <n v="0"/>
    <m/>
    <m/>
    <n v="1"/>
    <n v="0"/>
  </r>
  <r>
    <s v="b133290a-77cc-4aa8-98a6-af28d4fbc346-00004dee-Sales-3343"/>
    <d v="2020-10-06T00:00:00"/>
    <s v="Cash"/>
    <x v="13"/>
    <n v="0.25"/>
    <n v="0"/>
    <m/>
    <m/>
    <n v="1"/>
    <n v="0"/>
  </r>
  <r>
    <s v="b133290a-77cc-4aa8-98a6-af28d4fbc346-00004df0-Sales-3345"/>
    <d v="2020-10-06T00:00:00"/>
    <s v="Cash"/>
    <x v="2"/>
    <n v="0.25"/>
    <n v="0"/>
    <m/>
    <m/>
    <n v="1"/>
    <n v="0"/>
  </r>
  <r>
    <s v="b133290a-77cc-4aa8-98a6-af28d4fbc346-00004df1-Sales-3346"/>
    <d v="2020-10-06T00:00:00"/>
    <s v="Cash"/>
    <x v="13"/>
    <n v="2"/>
    <n v="0"/>
    <m/>
    <m/>
    <n v="1"/>
    <n v="0"/>
  </r>
  <r>
    <s v="b133290a-77cc-4aa8-98a6-af28d4fbc346-00004df1-Sales-3346"/>
    <d v="2020-10-06T00:00:00"/>
    <s v="Cash"/>
    <x v="6"/>
    <n v="1"/>
    <n v="0"/>
    <m/>
    <m/>
    <n v="1"/>
    <n v="0"/>
  </r>
  <r>
    <s v="b133290a-77cc-4aa8-98a6-af28d4fbc346-00004df2-Sales-3347"/>
    <d v="2020-10-06T00:00:00"/>
    <s v="Cash"/>
    <x v="13"/>
    <n v="7.5"/>
    <n v="0"/>
    <m/>
    <m/>
    <n v="1"/>
    <n v="0"/>
  </r>
  <r>
    <s v="b133290a-77cc-4aa8-98a6-af28d4fbc346-00004df2-Sales-3347"/>
    <d v="2020-10-06T00:00:00"/>
    <s v="Cash"/>
    <x v="2"/>
    <n v="4.5"/>
    <n v="0"/>
    <m/>
    <m/>
    <n v="1"/>
    <n v="0"/>
  </r>
  <r>
    <s v="b133290a-77cc-4aa8-98a6-af28d4fbc346-00004df2-Sales-3347"/>
    <d v="2020-10-06T00:00:00"/>
    <s v="Cash"/>
    <x v="6"/>
    <n v="3"/>
    <n v="0"/>
    <m/>
    <m/>
    <n v="1"/>
    <n v="0"/>
  </r>
  <r>
    <s v="b133290a-77cc-4aa8-98a6-af28d4fbc346-00004df3-Sales-3348"/>
    <d v="2020-10-06T00:00:00"/>
    <s v="Cash"/>
    <x v="4"/>
    <n v="1"/>
    <n v="0"/>
    <m/>
    <m/>
    <n v="1"/>
    <n v="0"/>
  </r>
  <r>
    <s v="b133290a-77cc-4aa8-98a6-af28d4fbc346-00004df4-Sales-2556"/>
    <d v="2020-09-30T00:00:00"/>
    <s v="Shiv Goraksh Tradin Co. Pundri"/>
    <x v="2"/>
    <n v="6"/>
    <n v="0"/>
    <m/>
    <m/>
    <n v="1"/>
    <n v="0"/>
  </r>
  <r>
    <s v="b133290a-77cc-4aa8-98a6-af28d4fbc346-00004df5-Sales-2557"/>
    <d v="2020-09-30T00:00:00"/>
    <s v="Shiv Goraksh Tradin Co. Pundri"/>
    <x v="11"/>
    <n v="10"/>
    <n v="0"/>
    <m/>
    <m/>
    <n v="1"/>
    <n v="0"/>
  </r>
  <r>
    <s v="b133290a-77cc-4aa8-98a6-af28d4fbc346-00004df6-Sales-2558"/>
    <d v="2020-09-30T00:00:00"/>
    <s v="Shri Ram Fertilizer Dhand"/>
    <x v="2"/>
    <n v="2"/>
    <n v="0"/>
    <m/>
    <m/>
    <n v="1"/>
    <n v="0"/>
  </r>
  <r>
    <s v="b133290a-77cc-4aa8-98a6-af28d4fbc346-00004df9-Sales-2561"/>
    <d v="2020-10-02T00:00:00"/>
    <s v="Shiv Goraksh Tradin Co. Pundri"/>
    <x v="2"/>
    <n v="4"/>
    <n v="0"/>
    <m/>
    <m/>
    <n v="1"/>
    <n v="0"/>
  </r>
  <r>
    <s v="b133290a-77cc-4aa8-98a6-af28d4fbc346-00004dfa-Sales-2562"/>
    <d v="2020-10-03T00:00:00"/>
    <s v="Shiv Goraksh Tradin Co. Pundri"/>
    <x v="2"/>
    <n v="5"/>
    <n v="0"/>
    <m/>
    <m/>
    <n v="1"/>
    <n v="0"/>
  </r>
  <r>
    <s v="b133290a-77cc-4aa8-98a6-af28d4fbc346-00004dfb-Sales-2564"/>
    <d v="2020-10-06T00:00:00"/>
    <s v="Shri Ram Fertilizer Dhand"/>
    <x v="2"/>
    <n v="3"/>
    <n v="0"/>
    <m/>
    <m/>
    <n v="1"/>
    <n v="0"/>
  </r>
  <r>
    <s v="b133290a-77cc-4aa8-98a6-af28d4fbc346-00004dfb-Sales-2564"/>
    <d v="2020-10-06T00:00:00"/>
    <s v="Shri Ram Fertilizer Dhand"/>
    <x v="6"/>
    <n v="0.5"/>
    <n v="0"/>
    <m/>
    <m/>
    <n v="1"/>
    <n v="0"/>
  </r>
  <r>
    <s v="b133290a-77cc-4aa8-98a6-af28d4fbc346-00004e2e-Sales-3349"/>
    <d v="2020-10-07T00:00:00"/>
    <s v="Cash"/>
    <x v="11"/>
    <n v="7"/>
    <n v="0"/>
    <m/>
    <m/>
    <n v="1"/>
    <n v="0"/>
  </r>
  <r>
    <s v="b133290a-77cc-4aa8-98a6-af28d4fbc346-00004e2e-Sales-3349"/>
    <d v="2020-10-07T00:00:00"/>
    <s v="Cash"/>
    <x v="2"/>
    <n v="2.3199999999999998"/>
    <n v="0"/>
    <m/>
    <m/>
    <n v="1"/>
    <n v="0"/>
  </r>
  <r>
    <s v="b133290a-77cc-4aa8-98a6-af28d4fbc346-00004e2f-Sales-3350"/>
    <d v="2020-10-07T00:00:00"/>
    <s v="Cash"/>
    <x v="13"/>
    <n v="0.25"/>
    <n v="0"/>
    <m/>
    <m/>
    <n v="1"/>
    <n v="0"/>
  </r>
  <r>
    <s v="b133290a-77cc-4aa8-98a6-af28d4fbc346-00004e2f-Sales-3350"/>
    <d v="2020-10-07T00:00:00"/>
    <s v="Cash"/>
    <x v="2"/>
    <n v="0.16"/>
    <n v="0"/>
    <m/>
    <m/>
    <n v="1"/>
    <n v="0"/>
  </r>
  <r>
    <s v="b133290a-77cc-4aa8-98a6-af28d4fbc346-00004e2f-Sales-3350"/>
    <d v="2020-10-07T00:00:00"/>
    <s v="Cash"/>
    <x v="6"/>
    <n v="0.1"/>
    <n v="0"/>
    <m/>
    <m/>
    <n v="1"/>
    <n v="0"/>
  </r>
  <r>
    <s v="b133290a-77cc-4aa8-98a6-af28d4fbc346-00004e30-Sales-3351"/>
    <d v="2020-10-07T00:00:00"/>
    <s v="Cash"/>
    <x v="18"/>
    <n v="1"/>
    <n v="0"/>
    <m/>
    <m/>
    <n v="1"/>
    <n v="0"/>
  </r>
  <r>
    <s v="b133290a-77cc-4aa8-98a6-af28d4fbc346-00004e30-Sales-3351"/>
    <d v="2020-10-07T00:00:00"/>
    <s v="Cash"/>
    <x v="4"/>
    <n v="2"/>
    <n v="0"/>
    <m/>
    <m/>
    <n v="1"/>
    <n v="0"/>
  </r>
  <r>
    <s v="b133290a-77cc-4aa8-98a6-af28d4fbc346-00004e30-Sales-3351"/>
    <d v="2020-10-07T00:00:00"/>
    <s v="Cash"/>
    <x v="16"/>
    <n v="0.5"/>
    <n v="0"/>
    <m/>
    <m/>
    <n v="1"/>
    <n v="0"/>
  </r>
  <r>
    <s v="b133290a-77cc-4aa8-98a6-af28d4fbc346-00004e30-Sales-3351"/>
    <d v="2020-10-07T00:00:00"/>
    <s v="Cash"/>
    <x v="6"/>
    <n v="0.2"/>
    <n v="0"/>
    <m/>
    <m/>
    <n v="1"/>
    <n v="0"/>
  </r>
  <r>
    <s v="b133290a-77cc-4aa8-98a6-af28d4fbc346-00004e31-Sales-3352"/>
    <d v="2020-10-07T00:00:00"/>
    <s v="Cash"/>
    <x v="18"/>
    <n v="1"/>
    <n v="0"/>
    <m/>
    <m/>
    <n v="1"/>
    <n v="0"/>
  </r>
  <r>
    <s v="b133290a-77cc-4aa8-98a6-af28d4fbc346-00004e31-Sales-3352"/>
    <d v="2020-10-07T00:00:00"/>
    <s v="Cash"/>
    <x v="30"/>
    <n v="1"/>
    <n v="0"/>
    <m/>
    <m/>
    <n v="1"/>
    <n v="0"/>
  </r>
  <r>
    <s v="b133290a-77cc-4aa8-98a6-af28d4fbc346-00004e31-Sales-3352"/>
    <d v="2020-10-07T00:00:00"/>
    <s v="Cash"/>
    <x v="4"/>
    <n v="4"/>
    <n v="0"/>
    <m/>
    <m/>
    <n v="1"/>
    <n v="0"/>
  </r>
  <r>
    <s v="b133290a-77cc-4aa8-98a6-af28d4fbc346-00004e31-Sales-3352"/>
    <d v="2020-10-07T00:00:00"/>
    <s v="Cash"/>
    <x v="6"/>
    <n v="0.5"/>
    <n v="0"/>
    <m/>
    <m/>
    <n v="1"/>
    <n v="0"/>
  </r>
  <r>
    <s v="b133290a-77cc-4aa8-98a6-af28d4fbc346-00004e32-Sales-3353"/>
    <d v="2020-10-07T00:00:00"/>
    <s v="Cash"/>
    <x v="2"/>
    <n v="1.5"/>
    <n v="0"/>
    <m/>
    <m/>
    <n v="1"/>
    <n v="0"/>
  </r>
  <r>
    <s v="b133290a-77cc-4aa8-98a6-af28d4fbc346-00004e33-Sales-3354"/>
    <d v="2020-10-07T00:00:00"/>
    <s v="Cash"/>
    <x v="4"/>
    <n v="2"/>
    <n v="0"/>
    <m/>
    <m/>
    <n v="1"/>
    <n v="0"/>
  </r>
  <r>
    <s v="b133290a-77cc-4aa8-98a6-af28d4fbc346-00004e33-Sales-3354"/>
    <d v="2020-10-07T00:00:00"/>
    <s v="Cash"/>
    <x v="2"/>
    <n v="0.32"/>
    <n v="0"/>
    <m/>
    <m/>
    <n v="1"/>
    <n v="0"/>
  </r>
  <r>
    <s v="b133290a-77cc-4aa8-98a6-af28d4fbc346-00004e33-Sales-3354"/>
    <d v="2020-10-07T00:00:00"/>
    <s v="Cash"/>
    <x v="6"/>
    <n v="0.2"/>
    <n v="0"/>
    <m/>
    <m/>
    <n v="1"/>
    <n v="0"/>
  </r>
  <r>
    <s v="b133290a-77cc-4aa8-98a6-af28d4fbc346-00004e34-Sales-3355"/>
    <d v="2020-10-07T00:00:00"/>
    <s v="Cash"/>
    <x v="4"/>
    <n v="4"/>
    <n v="0"/>
    <m/>
    <m/>
    <n v="1"/>
    <n v="0"/>
  </r>
  <r>
    <s v="b133290a-77cc-4aa8-98a6-af28d4fbc346-00004e34-Sales-3355"/>
    <d v="2020-10-07T00:00:00"/>
    <s v="Cash"/>
    <x v="0"/>
    <n v="0.5"/>
    <n v="0"/>
    <m/>
    <m/>
    <n v="1"/>
    <n v="0"/>
  </r>
  <r>
    <s v="b133290a-77cc-4aa8-98a6-af28d4fbc346-00004e34-Sales-3355"/>
    <d v="2020-10-07T00:00:00"/>
    <s v="Cash"/>
    <x v="6"/>
    <n v="0.3"/>
    <n v="0"/>
    <m/>
    <m/>
    <n v="1"/>
    <n v="0"/>
  </r>
  <r>
    <s v="b133290a-77cc-4aa8-98a6-af28d4fbc346-00004e36-Sales-3357"/>
    <d v="2020-10-07T00:00:00"/>
    <s v="New Rana Trading Co."/>
    <x v="2"/>
    <n v="0.5"/>
    <n v="0"/>
    <m/>
    <m/>
    <n v="1"/>
    <n v="0"/>
  </r>
  <r>
    <s v="b133290a-77cc-4aa8-98a6-af28d4fbc346-00004e36-Sales-3357"/>
    <d v="2020-10-07T00:00:00"/>
    <s v="New Rana Trading Co."/>
    <x v="6"/>
    <n v="0.3"/>
    <n v="0"/>
    <m/>
    <m/>
    <n v="1"/>
    <n v="0"/>
  </r>
  <r>
    <s v="b133290a-77cc-4aa8-98a6-af28d4fbc346-00004e38-Sales-3359"/>
    <d v="2020-10-07T00:00:00"/>
    <s v="Ashoka Trading Co."/>
    <x v="6"/>
    <n v="0.1"/>
    <n v="0"/>
    <m/>
    <m/>
    <n v="1"/>
    <n v="0"/>
  </r>
  <r>
    <s v="b133290a-77cc-4aa8-98a6-af28d4fbc346-00004e3a-Sales-3361"/>
    <d v="2020-10-08T00:00:00"/>
    <s v="Cash"/>
    <x v="6"/>
    <n v="0.7"/>
    <n v="0"/>
    <m/>
    <m/>
    <n v="1"/>
    <n v="0"/>
  </r>
  <r>
    <s v="b133290a-77cc-4aa8-98a6-af28d4fbc346-00004e3b-Sales-3362"/>
    <d v="2020-10-08T00:00:00"/>
    <s v="Cash"/>
    <x v="2"/>
    <n v="1"/>
    <n v="0"/>
    <m/>
    <m/>
    <n v="1"/>
    <n v="0"/>
  </r>
  <r>
    <s v="b133290a-77cc-4aa8-98a6-af28d4fbc346-00004e3b-Sales-3362"/>
    <d v="2020-10-08T00:00:00"/>
    <s v="Cash"/>
    <x v="6"/>
    <n v="0.5"/>
    <n v="0"/>
    <m/>
    <m/>
    <n v="1"/>
    <n v="0"/>
  </r>
  <r>
    <s v="b133290a-77cc-4aa8-98a6-af28d4fbc346-00004e3c-Sales-3363"/>
    <d v="2020-10-08T00:00:00"/>
    <s v="Cash"/>
    <x v="13"/>
    <n v="3"/>
    <n v="0"/>
    <m/>
    <m/>
    <n v="1"/>
    <n v="0"/>
  </r>
  <r>
    <s v="b133290a-77cc-4aa8-98a6-af28d4fbc346-00004e3c-Sales-3363"/>
    <d v="2020-10-08T00:00:00"/>
    <s v="Cash"/>
    <x v="2"/>
    <n v="2"/>
    <n v="0"/>
    <m/>
    <m/>
    <n v="1"/>
    <n v="0"/>
  </r>
  <r>
    <s v="b133290a-77cc-4aa8-98a6-af28d4fbc346-00004e3e-Sales-3365"/>
    <d v="2020-10-08T00:00:00"/>
    <s v="Cash"/>
    <x v="30"/>
    <n v="1"/>
    <n v="0"/>
    <m/>
    <m/>
    <n v="1"/>
    <n v="0"/>
  </r>
  <r>
    <s v="b133290a-77cc-4aa8-98a6-af28d4fbc346-00004e3e-Sales-3365"/>
    <d v="2020-10-08T00:00:00"/>
    <s v="Cash"/>
    <x v="4"/>
    <n v="2"/>
    <n v="0"/>
    <m/>
    <m/>
    <n v="1"/>
    <n v="0"/>
  </r>
  <r>
    <s v="b133290a-77cc-4aa8-98a6-af28d4fbc346-00004e3e-Sales-3365"/>
    <d v="2020-10-08T00:00:00"/>
    <s v="Cash"/>
    <x v="6"/>
    <n v="0.25"/>
    <n v="0"/>
    <m/>
    <m/>
    <n v="1"/>
    <n v="0"/>
  </r>
  <r>
    <s v="b133290a-77cc-4aa8-98a6-af28d4fbc346-00004e3f-Sales-3366"/>
    <d v="2020-10-08T00:00:00"/>
    <s v="Subash Chand Ishwar Chand"/>
    <x v="2"/>
    <n v="0.5"/>
    <n v="0"/>
    <m/>
    <m/>
    <n v="1"/>
    <n v="0"/>
  </r>
  <r>
    <s v="b133290a-77cc-4aa8-98a6-af28d4fbc346-00004e3f-Sales-3366"/>
    <d v="2020-10-08T00:00:00"/>
    <s v="Subash Chand Ishwar Chand"/>
    <x v="6"/>
    <n v="0.3"/>
    <n v="0"/>
    <m/>
    <m/>
    <n v="1"/>
    <n v="0"/>
  </r>
  <r>
    <s v="b133290a-77cc-4aa8-98a6-af28d4fbc346-00004e40-Sales-3367"/>
    <d v="2020-10-08T00:00:00"/>
    <s v="Subash Chand Ishwar Chand"/>
    <x v="2"/>
    <n v="0.2"/>
    <n v="0"/>
    <m/>
    <m/>
    <n v="1"/>
    <n v="0"/>
  </r>
  <r>
    <s v="b133290a-77cc-4aa8-98a6-af28d4fbc346-00004e41-Sales-3368"/>
    <d v="2020-10-08T00:00:00"/>
    <s v="New Rana Trading Co."/>
    <x v="6"/>
    <n v="0.2"/>
    <n v="0"/>
    <m/>
    <m/>
    <n v="1"/>
    <n v="0"/>
  </r>
  <r>
    <s v="b133290a-77cc-4aa8-98a6-af28d4fbc346-00004e47-Sales-3374"/>
    <d v="2020-10-09T00:00:00"/>
    <s v="Cash"/>
    <x v="4"/>
    <n v="1"/>
    <n v="0"/>
    <m/>
    <m/>
    <n v="1"/>
    <n v="0"/>
  </r>
  <r>
    <s v="b133290a-77cc-4aa8-98a6-af28d4fbc346-00004e47-Sales-3374"/>
    <d v="2020-10-09T00:00:00"/>
    <s v="Cash"/>
    <x v="2"/>
    <n v="1"/>
    <n v="0"/>
    <m/>
    <m/>
    <n v="1"/>
    <n v="0"/>
  </r>
  <r>
    <s v="b133290a-77cc-4aa8-98a6-af28d4fbc346-00004e48-Sales-3375"/>
    <d v="2020-10-09T00:00:00"/>
    <s v="Cash"/>
    <x v="6"/>
    <n v="0.1"/>
    <n v="0"/>
    <m/>
    <m/>
    <n v="1"/>
    <n v="0"/>
  </r>
  <r>
    <s v="b133290a-77cc-4aa8-98a6-af28d4fbc346-00004e4a-Sales-3377"/>
    <d v="2020-10-09T00:00:00"/>
    <s v="Cash"/>
    <x v="6"/>
    <n v="0.5"/>
    <n v="0"/>
    <m/>
    <m/>
    <n v="1"/>
    <n v="0"/>
  </r>
  <r>
    <s v="b133290a-77cc-4aa8-98a6-af28d4fbc346-00004e4c-Sales-3379"/>
    <d v="2020-10-09T00:00:00"/>
    <s v="Cash"/>
    <x v="2"/>
    <n v="1"/>
    <n v="0"/>
    <m/>
    <m/>
    <n v="1"/>
    <n v="0"/>
  </r>
  <r>
    <s v="b133290a-77cc-4aa8-98a6-af28d4fbc346-00004e4c-Sales-3379"/>
    <d v="2020-10-09T00:00:00"/>
    <s v="Cash"/>
    <x v="6"/>
    <n v="0.5"/>
    <n v="0"/>
    <m/>
    <m/>
    <n v="1"/>
    <n v="0"/>
  </r>
  <r>
    <s v="b133290a-77cc-4aa8-98a6-af28d4fbc346-00004e4d-Sales-3380"/>
    <d v="2020-10-09T00:00:00"/>
    <s v="Cash"/>
    <x v="6"/>
    <n v="0.2"/>
    <n v="0"/>
    <m/>
    <m/>
    <n v="1"/>
    <n v="0"/>
  </r>
  <r>
    <s v="b133290a-77cc-4aa8-98a6-af28d4fbc346-00004e51-Sales-3384"/>
    <d v="2020-10-10T00:00:00"/>
    <s v="Shambu Ram Jasbir Singh"/>
    <x v="6"/>
    <n v="0.1"/>
    <n v="0"/>
    <m/>
    <m/>
    <n v="1"/>
    <n v="0"/>
  </r>
  <r>
    <s v="b133290a-77cc-4aa8-98a6-af28d4fbc346-00004e52-Sales-3385"/>
    <d v="2020-10-10T00:00:00"/>
    <s v="Jai Shri Ram Trading Co."/>
    <x v="2"/>
    <n v="1"/>
    <n v="0"/>
    <m/>
    <m/>
    <n v="1"/>
    <n v="0"/>
  </r>
  <r>
    <s v="b133290a-77cc-4aa8-98a6-af28d4fbc346-00004e57-Sales-3388"/>
    <d v="2020-10-10T00:00:00"/>
    <s v="Cash"/>
    <x v="6"/>
    <n v="0.8"/>
    <n v="0"/>
    <m/>
    <m/>
    <n v="1"/>
    <n v="0"/>
  </r>
  <r>
    <s v="b133290a-77cc-4aa8-98a6-af28d4fbc346-00004e58-Sales-3389"/>
    <d v="2020-10-10T00:00:00"/>
    <s v="Cash"/>
    <x v="6"/>
    <n v="0.2"/>
    <n v="0"/>
    <m/>
    <m/>
    <n v="1"/>
    <n v="0"/>
  </r>
  <r>
    <s v="b133290a-77cc-4aa8-98a6-af28d4fbc346-00004e59-Sales-3390"/>
    <d v="2020-10-10T00:00:00"/>
    <s v="Cash"/>
    <x v="6"/>
    <n v="0.7"/>
    <n v="0"/>
    <m/>
    <m/>
    <n v="1"/>
    <n v="0"/>
  </r>
  <r>
    <s v="b133290a-77cc-4aa8-98a6-af28d4fbc346-00004e5a-Sales-3391"/>
    <d v="2020-10-12T00:00:00"/>
    <s v="Kamal Kumar Pankaj Kumar"/>
    <x v="2"/>
    <n v="0.84"/>
    <n v="0"/>
    <m/>
    <m/>
    <n v="1"/>
    <n v="0"/>
  </r>
  <r>
    <s v="b133290a-77cc-4aa8-98a6-af28d4fbc346-00004e5b-Sales-3392"/>
    <d v="2020-10-12T00:00:00"/>
    <s v="New Rana Trading Co."/>
    <x v="6"/>
    <n v="0.5"/>
    <n v="0"/>
    <m/>
    <m/>
    <n v="1"/>
    <n v="0"/>
  </r>
  <r>
    <s v="b133290a-77cc-4aa8-98a6-af28d4fbc346-00004e62-Sales-3399"/>
    <d v="2020-10-12T00:00:00"/>
    <s v="Cash"/>
    <x v="6"/>
    <n v="0.1"/>
    <n v="0"/>
    <m/>
    <m/>
    <n v="1"/>
    <n v="0"/>
  </r>
  <r>
    <s v="b133290a-77cc-4aa8-98a6-af28d4fbc346-00004e63-Sales-3400"/>
    <d v="2020-10-12T00:00:00"/>
    <s v="Cash"/>
    <x v="4"/>
    <n v="4"/>
    <n v="0"/>
    <m/>
    <m/>
    <n v="1"/>
    <n v="0"/>
  </r>
  <r>
    <s v="b133290a-77cc-4aa8-98a6-af28d4fbc346-00004e63-Sales-3400"/>
    <d v="2020-10-12T00:00:00"/>
    <s v="Cash"/>
    <x v="6"/>
    <n v="0.1"/>
    <n v="0"/>
    <m/>
    <m/>
    <n v="1"/>
    <n v="0"/>
  </r>
  <r>
    <s v="b133290a-77cc-4aa8-98a6-af28d4fbc346-00004e68-Sales-3405"/>
    <d v="2020-10-13T00:00:00"/>
    <s v="Cash"/>
    <x v="2"/>
    <n v="0.5"/>
    <n v="0"/>
    <m/>
    <m/>
    <n v="1"/>
    <n v="0"/>
  </r>
  <r>
    <s v="b133290a-77cc-4aa8-98a6-af28d4fbc346-00004e69-Sales-3406"/>
    <d v="2020-10-13T00:00:00"/>
    <s v="Cash"/>
    <x v="6"/>
    <n v="0.2"/>
    <n v="0"/>
    <m/>
    <m/>
    <n v="1"/>
    <n v="0"/>
  </r>
  <r>
    <s v="b133290a-77cc-4aa8-98a6-af28d4fbc346-00004e6a-Sales-3407"/>
    <d v="2020-10-13T00:00:00"/>
    <s v="Cash"/>
    <x v="6"/>
    <n v="0.2"/>
    <n v="0"/>
    <m/>
    <m/>
    <n v="1"/>
    <n v="0"/>
  </r>
  <r>
    <s v="b133290a-77cc-4aa8-98a6-af28d4fbc346-00004e6b-Sales-3408"/>
    <d v="2020-10-13T00:00:00"/>
    <s v="Cash"/>
    <x v="6"/>
    <n v="1.7"/>
    <n v="0"/>
    <m/>
    <m/>
    <n v="1"/>
    <n v="0"/>
  </r>
  <r>
    <s v="b133290a-77cc-4aa8-98a6-af28d4fbc346-00004e6f-Sales-3412"/>
    <d v="2020-10-14T00:00:00"/>
    <s v="Cash"/>
    <x v="2"/>
    <n v="0.08"/>
    <n v="0"/>
    <m/>
    <m/>
    <n v="1"/>
    <n v="0"/>
  </r>
  <r>
    <s v="b133290a-77cc-4aa8-98a6-af28d4fbc346-00004e73-Sales-3416"/>
    <d v="2020-10-14T00:00:00"/>
    <s v="Cash"/>
    <x v="6"/>
    <n v="0.1"/>
    <n v="0"/>
    <m/>
    <m/>
    <n v="1"/>
    <n v="0"/>
  </r>
  <r>
    <s v="b133290a-77cc-4aa8-98a6-af28d4fbc346-00004e74-Sales-3417"/>
    <d v="2020-10-14T00:00:00"/>
    <s v="Cash"/>
    <x v="6"/>
    <n v="0.3"/>
    <n v="0"/>
    <m/>
    <m/>
    <n v="1"/>
    <n v="0"/>
  </r>
  <r>
    <s v="b133290a-77cc-4aa8-98a6-af28d4fbc346-00004e76-Sales-3419"/>
    <d v="2020-10-14T00:00:00"/>
    <s v="Cash"/>
    <x v="6"/>
    <n v="1"/>
    <n v="0"/>
    <m/>
    <m/>
    <n v="1"/>
    <n v="0"/>
  </r>
  <r>
    <s v="b133290a-77cc-4aa8-98a6-af28d4fbc346-00004e77-Sales-3420"/>
    <d v="2020-10-14T00:00:00"/>
    <s v="Cash"/>
    <x v="2"/>
    <n v="0.72"/>
    <n v="0"/>
    <m/>
    <m/>
    <n v="1"/>
    <n v="0"/>
  </r>
  <r>
    <s v="b133290a-77cc-4aa8-98a6-af28d4fbc346-00004e82-Sales-3431"/>
    <d v="2020-10-15T00:00:00"/>
    <s v="Cash"/>
    <x v="2"/>
    <n v="1.5"/>
    <n v="0"/>
    <m/>
    <m/>
    <n v="1"/>
    <n v="0"/>
  </r>
  <r>
    <s v="b133290a-77cc-4aa8-98a6-af28d4fbc346-00004e82-Sales-3431"/>
    <d v="2020-10-15T00:00:00"/>
    <s v="Cash"/>
    <x v="6"/>
    <n v="1"/>
    <n v="0"/>
    <m/>
    <m/>
    <n v="1"/>
    <n v="0"/>
  </r>
  <r>
    <s v="b133290a-77cc-4aa8-98a6-af28d4fbc346-00004e83-Sales-3432"/>
    <d v="2020-10-15T00:00:00"/>
    <s v="Cash"/>
    <x v="18"/>
    <n v="1"/>
    <n v="0"/>
    <m/>
    <m/>
    <n v="1"/>
    <n v="0"/>
  </r>
  <r>
    <s v="b133290a-77cc-4aa8-98a6-af28d4fbc346-00004e83-Sales-3432"/>
    <d v="2020-10-15T00:00:00"/>
    <s v="Cash"/>
    <x v="4"/>
    <n v="7"/>
    <n v="0"/>
    <m/>
    <m/>
    <n v="1"/>
    <n v="0"/>
  </r>
  <r>
    <s v="b133290a-77cc-4aa8-98a6-af28d4fbc346-00004e83-Sales-3432"/>
    <d v="2020-10-15T00:00:00"/>
    <s v="Cash"/>
    <x v="16"/>
    <n v="0.5"/>
    <n v="0"/>
    <m/>
    <m/>
    <n v="1"/>
    <n v="0"/>
  </r>
  <r>
    <s v="b133290a-77cc-4aa8-98a6-af28d4fbc346-00004e83-Sales-3432"/>
    <d v="2020-10-15T00:00:00"/>
    <s v="Cash"/>
    <x v="2"/>
    <n v="0.16"/>
    <n v="0"/>
    <m/>
    <m/>
    <n v="1"/>
    <n v="0"/>
  </r>
  <r>
    <s v="b133290a-77cc-4aa8-98a6-af28d4fbc346-00004e83-Sales-3432"/>
    <d v="2020-10-15T00:00:00"/>
    <s v="Cash"/>
    <x v="6"/>
    <n v="0.3"/>
    <n v="0"/>
    <m/>
    <m/>
    <n v="1"/>
    <n v="0"/>
  </r>
  <r>
    <s v="b133290a-77cc-4aa8-98a6-af28d4fbc346-00004e84-Sales-3433"/>
    <d v="2020-10-15T00:00:00"/>
    <s v="Cash"/>
    <x v="13"/>
    <n v="0.5"/>
    <n v="0"/>
    <m/>
    <m/>
    <n v="1"/>
    <n v="0"/>
  </r>
  <r>
    <s v="b133290a-77cc-4aa8-98a6-af28d4fbc346-00004e84-Sales-3433"/>
    <d v="2020-10-15T00:00:00"/>
    <s v="Cash"/>
    <x v="16"/>
    <n v="0.75"/>
    <n v="0"/>
    <m/>
    <m/>
    <n v="1"/>
    <n v="0"/>
  </r>
  <r>
    <s v="b133290a-77cc-4aa8-98a6-af28d4fbc346-00004e84-Sales-3433"/>
    <d v="2020-10-15T00:00:00"/>
    <s v="Cash"/>
    <x v="11"/>
    <n v="3"/>
    <n v="0"/>
    <m/>
    <m/>
    <n v="1"/>
    <n v="0"/>
  </r>
  <r>
    <s v="b133290a-77cc-4aa8-98a6-af28d4fbc346-00004e84-Sales-3433"/>
    <d v="2020-10-15T00:00:00"/>
    <s v="Cash"/>
    <x v="6"/>
    <n v="0.5"/>
    <n v="0"/>
    <m/>
    <m/>
    <n v="1"/>
    <n v="0"/>
  </r>
  <r>
    <s v="b133290a-77cc-4aa8-98a6-af28d4fbc346-00004e85-Sales-3434"/>
    <d v="2020-10-15T00:00:00"/>
    <s v="Cash"/>
    <x v="30"/>
    <n v="1"/>
    <n v="0"/>
    <m/>
    <m/>
    <n v="1"/>
    <n v="0"/>
  </r>
  <r>
    <s v="b133290a-77cc-4aa8-98a6-af28d4fbc346-00004e85-Sales-3434"/>
    <d v="2020-10-15T00:00:00"/>
    <s v="Cash"/>
    <x v="4"/>
    <n v="2"/>
    <n v="0"/>
    <m/>
    <m/>
    <n v="1"/>
    <n v="0"/>
  </r>
  <r>
    <s v="b133290a-77cc-4aa8-98a6-af28d4fbc346-00004e86-Sales-3435"/>
    <d v="2020-10-15T00:00:00"/>
    <s v="Cash"/>
    <x v="2"/>
    <n v="1"/>
    <n v="0"/>
    <m/>
    <m/>
    <n v="1"/>
    <n v="0"/>
  </r>
  <r>
    <s v="b133290a-77cc-4aa8-98a6-af28d4fbc346-00004e87-Sales-3436"/>
    <d v="2020-10-15T00:00:00"/>
    <s v="Cash"/>
    <x v="31"/>
    <n v="0.5"/>
    <n v="0"/>
    <m/>
    <m/>
    <n v="1"/>
    <n v="0"/>
  </r>
  <r>
    <s v="b133290a-77cc-4aa8-98a6-af28d4fbc346-00004e87-Sales-3436"/>
    <d v="2020-10-15T00:00:00"/>
    <s v="Cash"/>
    <x v="6"/>
    <n v="0.8"/>
    <n v="0"/>
    <m/>
    <m/>
    <n v="1"/>
    <n v="0"/>
  </r>
  <r>
    <s v="b133290a-77cc-4aa8-98a6-af28d4fbc346-00004e8b-Sales-3440"/>
    <d v="2020-10-16T00:00:00"/>
    <s v="Cash"/>
    <x v="18"/>
    <n v="1"/>
    <n v="0"/>
    <m/>
    <m/>
    <n v="1"/>
    <n v="0"/>
  </r>
  <r>
    <s v="b133290a-77cc-4aa8-98a6-af28d4fbc346-00004e8b-Sales-3440"/>
    <d v="2020-10-16T00:00:00"/>
    <s v="Cash"/>
    <x v="3"/>
    <n v="1"/>
    <n v="0"/>
    <m/>
    <m/>
    <n v="1"/>
    <n v="0"/>
  </r>
  <r>
    <s v="b133290a-77cc-4aa8-98a6-af28d4fbc346-00004e8b-Sales-3440"/>
    <d v="2020-10-16T00:00:00"/>
    <s v="Cash"/>
    <x v="6"/>
    <n v="0.75"/>
    <n v="0"/>
    <m/>
    <m/>
    <n v="1"/>
    <n v="0"/>
  </r>
  <r>
    <s v="b133290a-77cc-4aa8-98a6-af28d4fbc346-00004e8c-Sales-3441"/>
    <d v="2020-10-16T00:00:00"/>
    <s v="Cash"/>
    <x v="6"/>
    <n v="0.1"/>
    <n v="0"/>
    <m/>
    <m/>
    <n v="1"/>
    <n v="0"/>
  </r>
  <r>
    <s v="b133290a-77cc-4aa8-98a6-af28d4fbc346-00004e8d-Sales-3442"/>
    <d v="2020-10-16T00:00:00"/>
    <s v="Cash"/>
    <x v="30"/>
    <n v="2"/>
    <n v="0"/>
    <m/>
    <m/>
    <n v="1"/>
    <n v="0"/>
  </r>
  <r>
    <s v="b133290a-77cc-4aa8-98a6-af28d4fbc346-00004e8d-Sales-3442"/>
    <d v="2020-10-16T00:00:00"/>
    <s v="Cash"/>
    <x v="11"/>
    <n v="1"/>
    <n v="0"/>
    <m/>
    <m/>
    <n v="1"/>
    <n v="0"/>
  </r>
  <r>
    <s v="b133290a-77cc-4aa8-98a6-af28d4fbc346-00004e8e-Sales-3443"/>
    <d v="2020-10-16T00:00:00"/>
    <s v="Cash"/>
    <x v="15"/>
    <n v="3"/>
    <n v="0"/>
    <m/>
    <m/>
    <n v="1"/>
    <n v="0"/>
  </r>
  <r>
    <s v="b133290a-77cc-4aa8-98a6-af28d4fbc346-00004e8e-Sales-3443"/>
    <d v="2020-10-16T00:00:00"/>
    <s v="Cash"/>
    <x v="2"/>
    <n v="1.1599999999999999"/>
    <n v="0"/>
    <m/>
    <m/>
    <n v="1"/>
    <n v="0"/>
  </r>
  <r>
    <s v="b133290a-77cc-4aa8-98a6-af28d4fbc346-00004e90-Sales-3445"/>
    <d v="2020-10-16T00:00:00"/>
    <s v="Cash"/>
    <x v="18"/>
    <n v="1"/>
    <n v="0"/>
    <m/>
    <m/>
    <n v="1"/>
    <n v="0"/>
  </r>
  <r>
    <s v="b133290a-77cc-4aa8-98a6-af28d4fbc346-00004e90-Sales-3445"/>
    <d v="2020-10-16T00:00:00"/>
    <s v="Cash"/>
    <x v="4"/>
    <n v="3"/>
    <n v="0"/>
    <m/>
    <m/>
    <n v="1"/>
    <n v="0"/>
  </r>
  <r>
    <s v="b133290a-77cc-4aa8-98a6-af28d4fbc346-00004e90-Sales-3445"/>
    <d v="2020-10-16T00:00:00"/>
    <s v="Cash"/>
    <x v="6"/>
    <n v="0.3"/>
    <n v="0"/>
    <m/>
    <m/>
    <n v="1"/>
    <n v="0"/>
  </r>
  <r>
    <s v="b133290a-77cc-4aa8-98a6-af28d4fbc346-00004e91-Sales-3446"/>
    <d v="2020-10-16T00:00:00"/>
    <s v="Cash"/>
    <x v="4"/>
    <n v="7"/>
    <n v="0"/>
    <m/>
    <m/>
    <n v="1"/>
    <n v="0"/>
  </r>
  <r>
    <s v="b133290a-77cc-4aa8-98a6-af28d4fbc346-00004e99-Sales-3454"/>
    <d v="2020-10-16T00:00:00"/>
    <s v="Cash"/>
    <x v="6"/>
    <n v="0.25"/>
    <n v="0"/>
    <m/>
    <m/>
    <n v="1"/>
    <n v="0"/>
  </r>
  <r>
    <s v="b133290a-77cc-4aa8-98a6-af28d4fbc346-00004e9a-Sales-3455"/>
    <d v="2020-10-17T00:00:00"/>
    <s v="Cash"/>
    <x v="4"/>
    <n v="1"/>
    <n v="0"/>
    <m/>
    <m/>
    <n v="1"/>
    <n v="0"/>
  </r>
  <r>
    <s v="b133290a-77cc-4aa8-98a6-af28d4fbc346-00004ea4-Sales-3465"/>
    <d v="2020-10-19T00:00:00"/>
    <s v="Cash"/>
    <x v="6"/>
    <n v="0.3"/>
    <n v="0"/>
    <m/>
    <m/>
    <n v="1"/>
    <n v="0"/>
  </r>
  <r>
    <s v="b133290a-77cc-4aa8-98a6-af28d4fbc346-00004ea6-Sales-3467"/>
    <d v="2020-10-19T00:00:00"/>
    <s v="Cash"/>
    <x v="13"/>
    <n v="0.5"/>
    <n v="0"/>
    <m/>
    <m/>
    <n v="1"/>
    <n v="0"/>
  </r>
  <r>
    <s v="b133290a-77cc-4aa8-98a6-af28d4fbc346-00004ea6-Sales-3467"/>
    <d v="2020-10-19T00:00:00"/>
    <s v="Cash"/>
    <x v="16"/>
    <n v="0.75"/>
    <n v="0"/>
    <m/>
    <m/>
    <n v="1"/>
    <n v="0"/>
  </r>
  <r>
    <s v="b133290a-77cc-4aa8-98a6-af28d4fbc346-00004ea6-Sales-3467"/>
    <d v="2020-10-19T00:00:00"/>
    <s v="Cash"/>
    <x v="6"/>
    <n v="0.2"/>
    <n v="0"/>
    <m/>
    <m/>
    <n v="1"/>
    <n v="0"/>
  </r>
  <r>
    <s v="b133290a-77cc-4aa8-98a6-af28d4fbc346-00004ea7-Sales-3468"/>
    <d v="2020-10-19T00:00:00"/>
    <s v="Cash"/>
    <x v="6"/>
    <n v="0.1"/>
    <n v="0"/>
    <m/>
    <m/>
    <n v="1"/>
    <n v="0"/>
  </r>
  <r>
    <s v="b133290a-77cc-4aa8-98a6-af28d4fbc346-00004ebe-Sales-2566"/>
    <d v="2020-10-07T00:00:00"/>
    <s v="Shiv Goraksh Tradin Co. Pundri"/>
    <x v="2"/>
    <n v="4"/>
    <n v="0"/>
    <m/>
    <m/>
    <n v="1"/>
    <n v="0"/>
  </r>
  <r>
    <s v="b133290a-77cc-4aa8-98a6-af28d4fbc346-00004ebf-Sales-2567"/>
    <d v="2020-10-08T00:00:00"/>
    <s v="Subham Kisan  Sewa Kender Kakar Kumda"/>
    <x v="11"/>
    <n v="14"/>
    <n v="0"/>
    <m/>
    <m/>
    <n v="1"/>
    <n v="0"/>
  </r>
  <r>
    <s v="b133290a-77cc-4aa8-98a6-af28d4fbc346-00004ec6-Sales-2574"/>
    <d v="2020-10-17T00:00:00"/>
    <s v="National Traders Kkr"/>
    <x v="8"/>
    <n v="18"/>
    <n v="0"/>
    <m/>
    <m/>
    <n v="1"/>
    <n v="0"/>
  </r>
  <r>
    <s v="b133290a-77cc-4aa8-98a6-af28d4fbc346-00004ec9-Sales-2578"/>
    <d v="2020-10-19T00:00:00"/>
    <s v="Garg Pesticides &amp; Fertilizer Pundri"/>
    <x v="8"/>
    <n v="120"/>
    <n v="0"/>
    <m/>
    <m/>
    <n v="1"/>
    <n v="0"/>
  </r>
  <r>
    <s v="b133290a-77cc-4aa8-98a6-af28d4fbc346-00004edf-Sales-3493"/>
    <d v="2020-10-20T00:00:00"/>
    <s v="Cash"/>
    <x v="5"/>
    <n v="3"/>
    <n v="0"/>
    <m/>
    <m/>
    <n v="1"/>
    <n v="0"/>
  </r>
  <r>
    <s v="b133290a-77cc-4aa8-98a6-af28d4fbc346-00004ee0-Sales-3494"/>
    <d v="2020-10-20T00:00:00"/>
    <s v="Cash"/>
    <x v="6"/>
    <n v="0.2"/>
    <n v="0"/>
    <m/>
    <m/>
    <n v="1"/>
    <n v="0"/>
  </r>
  <r>
    <s v="b133290a-77cc-4aa8-98a6-af28d4fbc346-00004ee1-Sales-3495"/>
    <d v="2020-10-20T00:00:00"/>
    <s v="Cash"/>
    <x v="4"/>
    <n v="1"/>
    <n v="0"/>
    <m/>
    <m/>
    <n v="1"/>
    <n v="0"/>
  </r>
  <r>
    <s v="b133290a-77cc-4aa8-98a6-af28d4fbc346-00004ee1-Sales-3495"/>
    <d v="2020-10-20T00:00:00"/>
    <s v="Cash"/>
    <x v="2"/>
    <n v="1.46"/>
    <n v="0"/>
    <m/>
    <m/>
    <n v="1"/>
    <n v="0"/>
  </r>
  <r>
    <s v="b133290a-77cc-4aa8-98a6-af28d4fbc346-00004ee3-Sales-3497"/>
    <d v="2020-10-20T00:00:00"/>
    <s v="Cash"/>
    <x v="2"/>
    <n v="4"/>
    <n v="0"/>
    <m/>
    <m/>
    <n v="1"/>
    <n v="0"/>
  </r>
  <r>
    <s v="b133290a-77cc-4aa8-98a6-af28d4fbc346-00004ee5-Sales-3499"/>
    <d v="2020-10-20T00:00:00"/>
    <s v="Cash"/>
    <x v="30"/>
    <n v="1"/>
    <n v="0"/>
    <m/>
    <m/>
    <n v="1"/>
    <n v="0"/>
  </r>
  <r>
    <s v="b133290a-77cc-4aa8-98a6-af28d4fbc346-00004ee5-Sales-3499"/>
    <d v="2020-10-20T00:00:00"/>
    <s v="Cash"/>
    <x v="4"/>
    <n v="2"/>
    <n v="0"/>
    <m/>
    <m/>
    <n v="1"/>
    <n v="0"/>
  </r>
  <r>
    <s v="b133290a-77cc-4aa8-98a6-af28d4fbc346-00004ee6-Sales-3500"/>
    <d v="2020-10-20T00:00:00"/>
    <s v="Cash"/>
    <x v="6"/>
    <n v="0.2"/>
    <n v="0"/>
    <m/>
    <m/>
    <n v="1"/>
    <n v="0"/>
  </r>
  <r>
    <s v="b133290a-77cc-4aa8-98a6-af28d4fbc346-00004eea-Sales-3504"/>
    <d v="2020-10-20T00:00:00"/>
    <s v="Cash"/>
    <x v="0"/>
    <n v="6"/>
    <n v="0"/>
    <m/>
    <m/>
    <n v="1"/>
    <n v="0"/>
  </r>
  <r>
    <s v="b133290a-77cc-4aa8-98a6-af28d4fbc346-00004eef-Sales-3509"/>
    <d v="2020-10-21T00:00:00"/>
    <s v="Cash"/>
    <x v="6"/>
    <n v="0.2"/>
    <n v="0"/>
    <m/>
    <m/>
    <n v="1"/>
    <n v="0"/>
  </r>
  <r>
    <s v="b133290a-77cc-4aa8-98a6-af28d4fbc346-00004efa-Sales-3520"/>
    <d v="2020-10-21T00:00:00"/>
    <s v="Cash"/>
    <x v="5"/>
    <n v="7"/>
    <n v="0"/>
    <m/>
    <m/>
    <n v="1"/>
    <n v="0"/>
  </r>
  <r>
    <s v="b133290a-77cc-4aa8-98a6-af28d4fbc346-00004efc-Sales-3522"/>
    <d v="2020-10-21T00:00:00"/>
    <s v="New Rana Trading Co."/>
    <x v="2"/>
    <n v="5"/>
    <n v="0"/>
    <m/>
    <m/>
    <n v="1"/>
    <n v="0"/>
  </r>
  <r>
    <s v="b133290a-77cc-4aa8-98a6-af28d4fbc346-00004efc-Sales-3522"/>
    <d v="2020-10-21T00:00:00"/>
    <s v="New Rana Trading Co."/>
    <x v="6"/>
    <n v="2.5"/>
    <n v="0"/>
    <m/>
    <m/>
    <n v="1"/>
    <n v="0"/>
  </r>
  <r>
    <s v="b133290a-77cc-4aa8-98a6-af28d4fbc346-00004f05-Sales-3530"/>
    <d v="2020-10-22T00:00:00"/>
    <s v="Cash"/>
    <x v="4"/>
    <n v="1"/>
    <n v="0"/>
    <m/>
    <m/>
    <n v="1"/>
    <n v="0"/>
  </r>
  <r>
    <s v="b133290a-77cc-4aa8-98a6-af28d4fbc346-00004f0d-Sales-3538"/>
    <d v="2020-10-22T00:00:00"/>
    <s v="Cash"/>
    <x v="13"/>
    <n v="10"/>
    <n v="0"/>
    <m/>
    <m/>
    <n v="1"/>
    <n v="0"/>
  </r>
  <r>
    <s v="b133290a-77cc-4aa8-98a6-af28d4fbc346-00004f11-Sales-2581"/>
    <d v="2020-10-20T00:00:00"/>
    <s v="Garg Pesticides &amp; Fertilizer Pundri"/>
    <x v="33"/>
    <n v="50"/>
    <n v="0"/>
    <m/>
    <m/>
    <n v="1"/>
    <n v="0"/>
  </r>
  <r>
    <s v="b133290a-77cc-4aa8-98a6-af28d4fbc346-00004f11-Sales-2581"/>
    <d v="2020-10-20T00:00:00"/>
    <s v="Garg Pesticides &amp; Fertilizer Pundri"/>
    <x v="5"/>
    <n v="50"/>
    <n v="0"/>
    <m/>
    <m/>
    <n v="1"/>
    <n v="0"/>
  </r>
  <r>
    <s v="b133290a-77cc-4aa8-98a6-af28d4fbc346-00004f13-Sales-2583"/>
    <d v="2020-10-23T00:00:00"/>
    <s v="Satnam Pesticides &amp; Seed Store Rajond"/>
    <x v="33"/>
    <n v="100"/>
    <n v="0"/>
    <m/>
    <m/>
    <n v="1"/>
    <n v="0"/>
  </r>
  <r>
    <s v="b133290a-77cc-4aa8-98a6-af28d4fbc346-00004f13-Sales-2583"/>
    <d v="2020-10-23T00:00:00"/>
    <s v="Satnam Pesticides &amp; Seed Store Rajond"/>
    <x v="5"/>
    <n v="300"/>
    <n v="0"/>
    <m/>
    <m/>
    <n v="1"/>
    <n v="0"/>
  </r>
  <r>
    <s v="b133290a-77cc-4aa8-98a6-af28d4fbc346-00004f4d-Sales-3543"/>
    <d v="2020-10-23T00:00:00"/>
    <s v="Ramesh S/o Pahlu Ram Kheri"/>
    <x v="33"/>
    <n v="29"/>
    <n v="0"/>
    <m/>
    <m/>
    <n v="1"/>
    <n v="0"/>
  </r>
  <r>
    <s v="b133290a-77cc-4aa8-98a6-af28d4fbc346-00004f4d-Sales-3543"/>
    <d v="2020-10-23T00:00:00"/>
    <s v="Ramesh S/o Pahlu Ram Kheri"/>
    <x v="34"/>
    <n v="0.35"/>
    <n v="0"/>
    <m/>
    <m/>
    <n v="1"/>
    <n v="0"/>
  </r>
  <r>
    <s v="b133290a-77cc-4aa8-98a6-af28d4fbc346-00004f4d-Sales-3543"/>
    <d v="2020-10-23T00:00:00"/>
    <s v="Ramesh S/o Pahlu Ram Kheri"/>
    <x v="5"/>
    <n v="1"/>
    <n v="0"/>
    <m/>
    <m/>
    <n v="1"/>
    <n v="0"/>
  </r>
  <r>
    <s v="b133290a-77cc-4aa8-98a6-af28d4fbc346-00004f51-Sales-3547"/>
    <d v="2020-10-23T00:00:00"/>
    <s v="Cash"/>
    <x v="5"/>
    <n v="8"/>
    <n v="0"/>
    <m/>
    <m/>
    <n v="1"/>
    <n v="0"/>
  </r>
  <r>
    <s v="b133290a-77cc-4aa8-98a6-af28d4fbc346-00004f55-Sales-3551"/>
    <d v="2020-10-23T00:00:00"/>
    <s v="Cash"/>
    <x v="5"/>
    <n v="1"/>
    <n v="0"/>
    <m/>
    <m/>
    <n v="1"/>
    <n v="0"/>
  </r>
  <r>
    <s v="b133290a-77cc-4aa8-98a6-af28d4fbc346-00004f67-Sales-3567"/>
    <d v="2020-10-26T00:00:00"/>
    <s v="Anil Trading Co."/>
    <x v="5"/>
    <n v="2"/>
    <n v="0"/>
    <m/>
    <m/>
    <n v="1"/>
    <n v="0"/>
  </r>
  <r>
    <s v="b133290a-77cc-4aa8-98a6-af28d4fbc346-00004f69-Sales-3569"/>
    <d v="2020-10-26T00:00:00"/>
    <s v="Kuldeep Kumar Sachin Kumar"/>
    <x v="34"/>
    <n v="0.05"/>
    <n v="0"/>
    <m/>
    <m/>
    <n v="1"/>
    <n v="0"/>
  </r>
  <r>
    <s v="b133290a-77cc-4aa8-98a6-af28d4fbc346-00004f69-Sales-3569"/>
    <d v="2020-10-26T00:00:00"/>
    <s v="Kuldeep Kumar Sachin Kumar"/>
    <x v="5"/>
    <n v="1"/>
    <n v="0"/>
    <m/>
    <m/>
    <n v="1"/>
    <n v="0"/>
  </r>
  <r>
    <s v="b133290a-77cc-4aa8-98a6-af28d4fbc346-00004f6b-Sales-3570"/>
    <d v="2020-10-26T00:00:00"/>
    <s v="Kuldeep Kumar Sachin Kumar"/>
    <x v="34"/>
    <n v="0.4"/>
    <n v="0"/>
    <m/>
    <m/>
    <n v="1"/>
    <n v="0"/>
  </r>
  <r>
    <s v="b133290a-77cc-4aa8-98a6-af28d4fbc346-00004f6b-Sales-3570"/>
    <d v="2020-10-26T00:00:00"/>
    <s v="Kuldeep Kumar Sachin Kumar"/>
    <x v="5"/>
    <n v="1"/>
    <n v="0"/>
    <m/>
    <m/>
    <n v="1"/>
    <n v="0"/>
  </r>
  <r>
    <s v="b133290a-77cc-4aa8-98a6-af28d4fbc346-00004f6d-Sales-3571"/>
    <d v="2020-10-26T00:00:00"/>
    <s v="Subash Chand Ishwar Chand"/>
    <x v="5"/>
    <n v="1"/>
    <n v="0"/>
    <m/>
    <m/>
    <n v="1"/>
    <n v="0"/>
  </r>
  <r>
    <s v="b133290a-77cc-4aa8-98a6-af28d4fbc346-00004f7f-Sales-3588"/>
    <d v="2020-10-27T00:00:00"/>
    <s v="Subash Chand Ishwar Chand"/>
    <x v="34"/>
    <n v="0.1"/>
    <n v="0"/>
    <m/>
    <m/>
    <n v="1"/>
    <n v="0"/>
  </r>
  <r>
    <s v="b133290a-77cc-4aa8-98a6-af28d4fbc346-00004f80-Sales-3589"/>
    <d v="2020-10-27T00:00:00"/>
    <s v="Cash"/>
    <x v="4"/>
    <n v="1"/>
    <n v="0"/>
    <m/>
    <m/>
    <n v="1"/>
    <n v="0"/>
  </r>
  <r>
    <s v="b133290a-77cc-4aa8-98a6-af28d4fbc346-00004f81-Sales-3590"/>
    <d v="2020-10-27T00:00:00"/>
    <s v="Cash"/>
    <x v="34"/>
    <n v="0.35"/>
    <n v="0"/>
    <m/>
    <m/>
    <n v="1"/>
    <n v="0"/>
  </r>
  <r>
    <s v="b133290a-77cc-4aa8-98a6-af28d4fbc346-00004f82-Sales-3591"/>
    <d v="2020-10-27T00:00:00"/>
    <s v="Cash"/>
    <x v="4"/>
    <n v="1"/>
    <n v="0"/>
    <m/>
    <m/>
    <n v="1"/>
    <n v="0"/>
  </r>
  <r>
    <s v="b133290a-77cc-4aa8-98a6-af28d4fbc346-00004f8f-Sales-3604"/>
    <d v="2020-10-27T00:00:00"/>
    <s v="New Rana Trading Co."/>
    <x v="34"/>
    <n v="0.1"/>
    <n v="0"/>
    <m/>
    <m/>
    <n v="1"/>
    <n v="0"/>
  </r>
  <r>
    <s v="b133290a-77cc-4aa8-98a6-af28d4fbc346-00004f8f-Sales-3604"/>
    <d v="2020-10-27T00:00:00"/>
    <s v="New Rana Trading Co."/>
    <x v="5"/>
    <n v="1"/>
    <n v="0"/>
    <m/>
    <m/>
    <n v="1"/>
    <n v="0"/>
  </r>
  <r>
    <s v="b133290a-77cc-4aa8-98a6-af28d4fbc346-00004f93-Sales-3608"/>
    <d v="2020-10-27T00:00:00"/>
    <s v="Subash Chand Ishwar Chand"/>
    <x v="21"/>
    <n v="29"/>
    <n v="0"/>
    <m/>
    <m/>
    <n v="1"/>
    <n v="0"/>
  </r>
  <r>
    <s v="b133290a-77cc-4aa8-98a6-af28d4fbc346-00004f95-Sales-3610"/>
    <d v="2020-10-27T00:00:00"/>
    <s v="Daler Singh Pabala"/>
    <x v="34"/>
    <n v="0.45"/>
    <n v="0"/>
    <m/>
    <m/>
    <n v="1"/>
    <n v="0"/>
  </r>
  <r>
    <s v="b133290a-77cc-4aa8-98a6-af28d4fbc346-00004f99-Sales-3614"/>
    <d v="2020-10-28T00:00:00"/>
    <s v="Cash"/>
    <x v="34"/>
    <n v="0.15"/>
    <n v="0"/>
    <m/>
    <m/>
    <n v="1"/>
    <n v="0"/>
  </r>
  <r>
    <s v="b133290a-77cc-4aa8-98a6-af28d4fbc346-00004f9a-Sales-3615"/>
    <d v="2020-10-28T00:00:00"/>
    <s v="Cash"/>
    <x v="34"/>
    <n v="0.05"/>
    <n v="0"/>
    <m/>
    <m/>
    <n v="1"/>
    <n v="0"/>
  </r>
  <r>
    <s v="b133290a-77cc-4aa8-98a6-af28d4fbc346-00004f9a-Sales-3615"/>
    <d v="2020-10-28T00:00:00"/>
    <s v="Cash"/>
    <x v="5"/>
    <n v="7"/>
    <n v="0"/>
    <m/>
    <m/>
    <n v="1"/>
    <n v="0"/>
  </r>
  <r>
    <s v="b133290a-77cc-4aa8-98a6-af28d4fbc346-00004f9e-Sales-3619"/>
    <d v="2020-10-28T00:00:00"/>
    <s v="Subash Chand Ishwar Chand"/>
    <x v="5"/>
    <n v="5"/>
    <n v="0"/>
    <m/>
    <m/>
    <n v="1"/>
    <n v="0"/>
  </r>
  <r>
    <s v="b133290a-77cc-4aa8-98a6-af28d4fbc346-00004fa3-Sales-3624"/>
    <d v="2020-10-28T00:00:00"/>
    <s v="Shambu Ram Jasbir Singh"/>
    <x v="5"/>
    <n v="6"/>
    <n v="0"/>
    <m/>
    <m/>
    <n v="1"/>
    <n v="0"/>
  </r>
  <r>
    <s v="b133290a-77cc-4aa8-98a6-af28d4fbc346-00004fad-Sales-3634"/>
    <d v="2020-10-28T00:00:00"/>
    <s v="Cash"/>
    <x v="5"/>
    <n v="3"/>
    <n v="0"/>
    <m/>
    <m/>
    <n v="1"/>
    <n v="0"/>
  </r>
  <r>
    <s v="b133290a-77cc-4aa8-98a6-af28d4fbc346-00004faf-Sales-3636"/>
    <d v="2020-10-28T00:00:00"/>
    <s v="Kamal Kumar Pankaj Kumar"/>
    <x v="33"/>
    <n v="3"/>
    <n v="0"/>
    <m/>
    <m/>
    <n v="1"/>
    <n v="0"/>
  </r>
  <r>
    <s v="b133290a-77cc-4aa8-98a6-af28d4fbc346-00004fb0-Sales-3637"/>
    <d v="2020-10-29T00:00:00"/>
    <s v="Cash"/>
    <x v="5"/>
    <n v="10"/>
    <n v="0"/>
    <m/>
    <m/>
    <n v="1"/>
    <n v="0"/>
  </r>
  <r>
    <s v="b133290a-77cc-4aa8-98a6-af28d4fbc346-00004fb8-Sales-3645"/>
    <d v="2020-10-29T00:00:00"/>
    <s v="Cash"/>
    <x v="30"/>
    <n v="2"/>
    <n v="0"/>
    <m/>
    <m/>
    <n v="1"/>
    <n v="0"/>
  </r>
  <r>
    <s v="b133290a-77cc-4aa8-98a6-af28d4fbc346-00004fc0-Sales-3653"/>
    <d v="2020-10-29T00:00:00"/>
    <s v="Cash"/>
    <x v="5"/>
    <n v="5"/>
    <n v="0"/>
    <m/>
    <m/>
    <n v="1"/>
    <n v="0"/>
  </r>
  <r>
    <s v="b133290a-77cc-4aa8-98a6-af28d4fbc346-00004fcb-Sales-3664"/>
    <d v="2020-10-30T00:00:00"/>
    <s v="Cash"/>
    <x v="5"/>
    <n v="1"/>
    <n v="0"/>
    <m/>
    <m/>
    <n v="1"/>
    <n v="0"/>
  </r>
  <r>
    <s v="b133290a-77cc-4aa8-98a6-af28d4fbc346-00004fd0-Sales-3668"/>
    <d v="2020-10-30T00:00:00"/>
    <s v="Cash"/>
    <x v="5"/>
    <n v="5"/>
    <n v="0"/>
    <m/>
    <m/>
    <n v="1"/>
    <n v="0"/>
  </r>
  <r>
    <s v="b133290a-77cc-4aa8-98a6-af28d4fbc346-00004fd2-Sales-3670"/>
    <d v="2020-10-30T00:00:00"/>
    <s v="Subash Chand Ishwar Chand"/>
    <x v="5"/>
    <n v="4"/>
    <n v="0"/>
    <m/>
    <m/>
    <n v="1"/>
    <n v="0"/>
  </r>
  <r>
    <s v="b133290a-77cc-4aa8-98a6-af28d4fbc346-00004fd8-Sales-3676"/>
    <d v="2020-10-30T00:00:00"/>
    <s v="Cash"/>
    <x v="33"/>
    <n v="6"/>
    <n v="0"/>
    <m/>
    <m/>
    <n v="1"/>
    <n v="0"/>
  </r>
  <r>
    <s v="b133290a-77cc-4aa8-98a6-af28d4fbc346-00004fe0-Sales-3684"/>
    <d v="2020-10-30T00:00:00"/>
    <s v="Cash"/>
    <x v="5"/>
    <n v="5"/>
    <n v="0"/>
    <m/>
    <m/>
    <n v="1"/>
    <n v="0"/>
  </r>
  <r>
    <s v="b133290a-77cc-4aa8-98a6-af28d4fbc346-00004fe0-Sales-3684"/>
    <d v="2020-10-30T00:00:00"/>
    <s v="Cash"/>
    <x v="0"/>
    <n v="2"/>
    <n v="0"/>
    <m/>
    <m/>
    <n v="1"/>
    <n v="0"/>
  </r>
  <r>
    <s v="b133290a-77cc-4aa8-98a6-af28d4fbc346-00004fe7-Sales-3690"/>
    <d v="2020-10-31T00:00:00"/>
    <s v="New Rana Trading Co."/>
    <x v="33"/>
    <n v="6"/>
    <n v="0"/>
    <m/>
    <m/>
    <n v="1"/>
    <n v="0"/>
  </r>
  <r>
    <s v="b133290a-77cc-4aa8-98a6-af28d4fbc346-00004fe8-Sales-3691"/>
    <d v="2020-10-31T00:00:00"/>
    <s v="New Rana Trading Co."/>
    <x v="5"/>
    <n v="9"/>
    <n v="0"/>
    <m/>
    <m/>
    <n v="1"/>
    <n v="0"/>
  </r>
  <r>
    <s v="b133290a-77cc-4aa8-98a6-af28d4fbc346-00004fec-Sales-3695"/>
    <d v="2020-10-31T00:00:00"/>
    <s v="Cash"/>
    <x v="33"/>
    <n v="4"/>
    <n v="0"/>
    <m/>
    <m/>
    <n v="1"/>
    <n v="0"/>
  </r>
  <r>
    <s v="b133290a-77cc-4aa8-98a6-af28d4fbc346-00004ff9-Sales-3708"/>
    <d v="2020-10-31T00:00:00"/>
    <s v="Subash Chand Ishwar Chand"/>
    <x v="21"/>
    <n v="30"/>
    <n v="0"/>
    <m/>
    <m/>
    <n v="1"/>
    <n v="0"/>
  </r>
  <r>
    <s v="b133290a-77cc-4aa8-98a6-af28d4fbc346-00004ffa-Sales-3709"/>
    <d v="2020-10-31T00:00:00"/>
    <s v="Ramesh S/o Pahlu Ram Kheri"/>
    <x v="5"/>
    <n v="10"/>
    <n v="0"/>
    <m/>
    <m/>
    <n v="1"/>
    <n v="0"/>
  </r>
  <r>
    <s v="b133290a-77cc-4aa8-98a6-af28d4fbc346-00004ffc-Sales-3711"/>
    <d v="2020-10-31T00:00:00"/>
    <s v="Cash"/>
    <x v="33"/>
    <n v="2"/>
    <n v="0"/>
    <m/>
    <m/>
    <n v="1"/>
    <n v="0"/>
  </r>
  <r>
    <s v="b133290a-77cc-4aa8-98a6-af28d4fbc346-00004fff-Sales-3714"/>
    <d v="2020-10-31T00:00:00"/>
    <s v="Cash"/>
    <x v="0"/>
    <n v="1"/>
    <n v="0"/>
    <m/>
    <m/>
    <n v="1"/>
    <n v="0"/>
  </r>
  <r>
    <s v="b133290a-77cc-4aa8-98a6-af28d4fbc346-00005002-Sales-3717"/>
    <d v="2020-11-02T00:00:00"/>
    <s v="Subash Chand Ishwar Chand"/>
    <x v="5"/>
    <n v="3"/>
    <n v="0"/>
    <m/>
    <m/>
    <n v="1"/>
    <n v="0"/>
  </r>
  <r>
    <s v="b133290a-77cc-4aa8-98a6-af28d4fbc346-00005004-Sales-3719"/>
    <d v="2020-11-02T00:00:00"/>
    <s v="Subash Chand Ishwar Chand"/>
    <x v="5"/>
    <n v="2"/>
    <n v="0"/>
    <m/>
    <m/>
    <n v="1"/>
    <n v="0"/>
  </r>
  <r>
    <s v="b133290a-77cc-4aa8-98a6-af28d4fbc346-0000500b-Sales-3726"/>
    <d v="2020-11-02T00:00:00"/>
    <s v="Cash"/>
    <x v="0"/>
    <n v="1"/>
    <n v="0"/>
    <m/>
    <m/>
    <n v="1"/>
    <n v="0"/>
  </r>
  <r>
    <s v="b133290a-77cc-4aa8-98a6-af28d4fbc346-0000500c-Sales-3727"/>
    <d v="2020-11-02T00:00:00"/>
    <s v="Cash"/>
    <x v="5"/>
    <n v="25"/>
    <n v="0"/>
    <m/>
    <m/>
    <n v="1"/>
    <n v="0"/>
  </r>
  <r>
    <s v="b133290a-77cc-4aa8-98a6-af28d4fbc346-00005016-Sales-3737"/>
    <d v="2020-11-02T00:00:00"/>
    <s v="Cash"/>
    <x v="5"/>
    <n v="15"/>
    <n v="0"/>
    <m/>
    <m/>
    <n v="1"/>
    <n v="0"/>
  </r>
  <r>
    <s v="b133290a-77cc-4aa8-98a6-af28d4fbc346-00005024-Sales-3751"/>
    <d v="2020-11-02T00:00:00"/>
    <s v="Cash"/>
    <x v="5"/>
    <n v="10"/>
    <n v="0"/>
    <m/>
    <m/>
    <n v="1"/>
    <n v="0"/>
  </r>
  <r>
    <s v="b133290a-77cc-4aa8-98a6-af28d4fbc346-0000502a-Sales-3757"/>
    <d v="2020-11-03T00:00:00"/>
    <s v="Cash"/>
    <x v="5"/>
    <n v="2"/>
    <n v="0"/>
    <m/>
    <m/>
    <n v="1"/>
    <n v="0"/>
  </r>
  <r>
    <s v="b133290a-77cc-4aa8-98a6-af28d4fbc346-0000502b-Sales-3758"/>
    <d v="2020-11-03T00:00:00"/>
    <s v="Cash"/>
    <x v="21"/>
    <n v="20"/>
    <n v="0"/>
    <m/>
    <m/>
    <n v="1"/>
    <n v="0"/>
  </r>
  <r>
    <s v="b133290a-77cc-4aa8-98a6-af28d4fbc346-0000502b-Sales-3758"/>
    <d v="2020-11-03T00:00:00"/>
    <s v="Cash"/>
    <x v="5"/>
    <n v="8"/>
    <n v="0"/>
    <m/>
    <m/>
    <n v="1"/>
    <n v="0"/>
  </r>
  <r>
    <s v="b133290a-77cc-4aa8-98a6-af28d4fbc346-00005035-Sales-3768"/>
    <d v="2020-11-03T00:00:00"/>
    <s v="Kali Ram Subhash Chand"/>
    <x v="5"/>
    <n v="3"/>
    <n v="0"/>
    <m/>
    <m/>
    <n v="1"/>
    <n v="0"/>
  </r>
  <r>
    <s v="b133290a-77cc-4aa8-98a6-af28d4fbc346-00005036-Sales-3769"/>
    <d v="2020-11-03T00:00:00"/>
    <s v="Cash"/>
    <x v="8"/>
    <n v="1.2"/>
    <n v="0"/>
    <m/>
    <m/>
    <n v="1"/>
    <n v="0"/>
  </r>
  <r>
    <s v="b133290a-77cc-4aa8-98a6-af28d4fbc346-00005038-Sales-3771"/>
    <d v="2020-11-03T00:00:00"/>
    <s v="Hindustan Trading Co."/>
    <x v="5"/>
    <n v="2"/>
    <n v="0"/>
    <m/>
    <m/>
    <n v="1"/>
    <n v="0"/>
  </r>
  <r>
    <s v="b133290a-77cc-4aa8-98a6-af28d4fbc346-00005039-Sales-3772"/>
    <d v="2020-11-03T00:00:00"/>
    <s v="Cash"/>
    <x v="5"/>
    <n v="12"/>
    <n v="0"/>
    <m/>
    <m/>
    <n v="1"/>
    <n v="0"/>
  </r>
  <r>
    <s v="b133290a-77cc-4aa8-98a6-af28d4fbc346-0000503c-Sales-3775"/>
    <d v="2020-11-03T00:00:00"/>
    <s v="Cash"/>
    <x v="33"/>
    <n v="5"/>
    <n v="0"/>
    <m/>
    <m/>
    <n v="1"/>
    <n v="0"/>
  </r>
  <r>
    <s v="b133290a-77cc-4aa8-98a6-af28d4fbc346-0000503c-Sales-3775"/>
    <d v="2020-11-03T00:00:00"/>
    <s v="Cash"/>
    <x v="5"/>
    <n v="3"/>
    <n v="0"/>
    <m/>
    <m/>
    <n v="1"/>
    <n v="0"/>
  </r>
  <r>
    <s v="b133290a-77cc-4aa8-98a6-af28d4fbc346-00005042-Sales-3781"/>
    <d v="2020-11-04T00:00:00"/>
    <s v="Sadhu Ram Juna Ram"/>
    <x v="33"/>
    <n v="11"/>
    <n v="0"/>
    <m/>
    <m/>
    <n v="1"/>
    <n v="0"/>
  </r>
  <r>
    <s v="b133290a-77cc-4aa8-98a6-af28d4fbc346-00005042-Sales-3781"/>
    <d v="2020-11-04T00:00:00"/>
    <s v="Sadhu Ram Juna Ram"/>
    <x v="5"/>
    <n v="11"/>
    <n v="0"/>
    <m/>
    <m/>
    <n v="1"/>
    <n v="0"/>
  </r>
  <r>
    <s v="b133290a-77cc-4aa8-98a6-af28d4fbc346-00005048-Sales-3787"/>
    <d v="2020-11-04T00:00:00"/>
    <s v="New Rana Trading Co."/>
    <x v="21"/>
    <n v="1"/>
    <n v="0"/>
    <m/>
    <m/>
    <n v="1"/>
    <n v="0"/>
  </r>
  <r>
    <s v="b133290a-77cc-4aa8-98a6-af28d4fbc346-0000504d-Sales-3792"/>
    <d v="2020-11-04T00:00:00"/>
    <s v="Cash"/>
    <x v="33"/>
    <n v="4"/>
    <n v="0"/>
    <m/>
    <m/>
    <n v="1"/>
    <n v="0"/>
  </r>
  <r>
    <s v="b133290a-77cc-4aa8-98a6-af28d4fbc346-0000504e-Sales-3793"/>
    <d v="2020-11-04T00:00:00"/>
    <s v="Cash"/>
    <x v="33"/>
    <n v="12"/>
    <n v="0"/>
    <m/>
    <m/>
    <n v="1"/>
    <n v="0"/>
  </r>
  <r>
    <s v="b133290a-77cc-4aa8-98a6-af28d4fbc346-0000504f-Sales-3794"/>
    <d v="2020-11-04T00:00:00"/>
    <s v="Cash"/>
    <x v="33"/>
    <n v="4"/>
    <n v="0"/>
    <m/>
    <m/>
    <n v="1"/>
    <n v="0"/>
  </r>
  <r>
    <s v="b133290a-77cc-4aa8-98a6-af28d4fbc346-00005051-Sales-3796"/>
    <d v="2020-11-04T00:00:00"/>
    <s v="Cash"/>
    <x v="33"/>
    <n v="4"/>
    <n v="0"/>
    <m/>
    <m/>
    <n v="1"/>
    <n v="0"/>
  </r>
  <r>
    <s v="b133290a-77cc-4aa8-98a6-af28d4fbc346-0000506b-Sales-2589"/>
    <d v="2020-10-26T00:00:00"/>
    <s v="Banwari Lal Bakhasi Ram Pundri"/>
    <x v="33"/>
    <n v="10"/>
    <n v="0"/>
    <m/>
    <m/>
    <n v="1"/>
    <n v="0"/>
  </r>
  <r>
    <s v="b133290a-77cc-4aa8-98a6-af28d4fbc346-0000506b-Sales-2589"/>
    <d v="2020-10-26T00:00:00"/>
    <s v="Banwari Lal Bakhasi Ram Pundri"/>
    <x v="5"/>
    <n v="10"/>
    <n v="0"/>
    <m/>
    <m/>
    <n v="1"/>
    <n v="0"/>
  </r>
  <r>
    <s v="b133290a-77cc-4aa8-98a6-af28d4fbc346-0000506d-Sales-2591"/>
    <d v="2020-10-30T00:00:00"/>
    <s v="Jai Guru Bramanand Pesticides Dhand"/>
    <x v="33"/>
    <n v="100"/>
    <n v="0"/>
    <m/>
    <m/>
    <n v="1"/>
    <n v="0"/>
  </r>
  <r>
    <s v="b133290a-77cc-4aa8-98a6-af28d4fbc346-0000506d-Sales-2591"/>
    <d v="2020-10-30T00:00:00"/>
    <s v="Jai Guru Bramanand Pesticides Dhand"/>
    <x v="5"/>
    <n v="100"/>
    <n v="0"/>
    <m/>
    <m/>
    <n v="1"/>
    <n v="0"/>
  </r>
  <r>
    <s v="b133290a-77cc-4aa8-98a6-af28d4fbc346-00005077-Sales-3803"/>
    <d v="2020-11-04T00:00:00"/>
    <s v="Krishana  International Dhand"/>
    <x v="33"/>
    <n v="25"/>
    <n v="0"/>
    <m/>
    <m/>
    <n v="1"/>
    <n v="0"/>
  </r>
  <r>
    <s v="b133290a-77cc-4aa8-98a6-af28d4fbc346-00005077-Sales-3803"/>
    <d v="2020-11-04T00:00:00"/>
    <s v="Krishana  International Dhand"/>
    <x v="5"/>
    <n v="25"/>
    <n v="0"/>
    <m/>
    <m/>
    <n v="1"/>
    <n v="0"/>
  </r>
  <r>
    <s v="b133290a-77cc-4aa8-98a6-af28d4fbc346-00005078-Sales-3804"/>
    <d v="2020-11-04T00:00:00"/>
    <s v="Banwari Lal Bakhasi Ram Pundri"/>
    <x v="8"/>
    <n v="18"/>
    <n v="0"/>
    <m/>
    <m/>
    <n v="1"/>
    <n v="0"/>
  </r>
  <r>
    <s v="b133290a-77cc-4aa8-98a6-af28d4fbc346-0000507c-Sales-3809"/>
    <d v="2020-11-07T00:00:00"/>
    <s v="Krishana  International Dhand"/>
    <x v="33"/>
    <n v="10"/>
    <n v="0"/>
    <m/>
    <m/>
    <n v="1"/>
    <n v="0"/>
  </r>
  <r>
    <s v="b133290a-77cc-4aa8-98a6-af28d4fbc346-00005083-Sales-3907"/>
    <d v="2020-11-05T00:00:00"/>
    <s v="Jai Singh Rakam Singh"/>
    <x v="33"/>
    <n v="5"/>
    <n v="0"/>
    <m/>
    <m/>
    <n v="1"/>
    <n v="0"/>
  </r>
  <r>
    <s v="b133290a-77cc-4aa8-98a6-af28d4fbc346-00005087-Sales-3911"/>
    <d v="2020-11-05T00:00:00"/>
    <s v="Cash"/>
    <x v="33"/>
    <n v="3"/>
    <n v="0"/>
    <m/>
    <m/>
    <n v="1"/>
    <n v="0"/>
  </r>
  <r>
    <s v="b133290a-77cc-4aa8-98a6-af28d4fbc346-0000508f-Sales-3919"/>
    <d v="2020-11-05T00:00:00"/>
    <s v="Ashoka Trading Co."/>
    <x v="5"/>
    <n v="2"/>
    <n v="0"/>
    <m/>
    <m/>
    <n v="1"/>
    <n v="0"/>
  </r>
  <r>
    <s v="b133290a-77cc-4aa8-98a6-af28d4fbc346-00005091-Sales-3921"/>
    <d v="2020-11-05T00:00:00"/>
    <s v="Cash"/>
    <x v="5"/>
    <n v="1"/>
    <n v="0"/>
    <m/>
    <m/>
    <n v="1"/>
    <n v="0"/>
  </r>
  <r>
    <s v="b133290a-77cc-4aa8-98a6-af28d4fbc346-00005092-Sales-3922"/>
    <d v="2020-11-05T00:00:00"/>
    <s v="Cash"/>
    <x v="17"/>
    <n v="5"/>
    <n v="0"/>
    <m/>
    <m/>
    <n v="1"/>
    <n v="0"/>
  </r>
  <r>
    <s v="b133290a-77cc-4aa8-98a6-af28d4fbc346-00005092-Sales-3922"/>
    <d v="2020-11-05T00:00:00"/>
    <s v="Cash"/>
    <x v="5"/>
    <n v="50"/>
    <n v="0"/>
    <m/>
    <m/>
    <n v="1"/>
    <n v="0"/>
  </r>
  <r>
    <s v="b133290a-77cc-4aa8-98a6-af28d4fbc346-00005095-Sales-3925"/>
    <d v="2020-11-05T00:00:00"/>
    <s v="New Rana Trading Co."/>
    <x v="5"/>
    <n v="9"/>
    <n v="0"/>
    <m/>
    <m/>
    <n v="1"/>
    <n v="0"/>
  </r>
  <r>
    <s v="b133290a-77cc-4aa8-98a6-af28d4fbc346-00005098-Sales-3928"/>
    <d v="2020-11-06T00:00:00"/>
    <s v="Cash"/>
    <x v="5"/>
    <n v="2"/>
    <n v="0"/>
    <m/>
    <m/>
    <n v="1"/>
    <n v="0"/>
  </r>
  <r>
    <s v="b133290a-77cc-4aa8-98a6-af28d4fbc346-0000509a-Sales-3930"/>
    <d v="2020-11-06T00:00:00"/>
    <s v="New Rana Trading Co."/>
    <x v="5"/>
    <n v="7"/>
    <n v="0"/>
    <m/>
    <m/>
    <n v="1"/>
    <n v="0"/>
  </r>
  <r>
    <s v="b133290a-77cc-4aa8-98a6-af28d4fbc346-000050a3-Sales-3939"/>
    <d v="2020-11-06T00:00:00"/>
    <s v="Cash"/>
    <x v="5"/>
    <n v="8"/>
    <n v="0"/>
    <m/>
    <m/>
    <n v="1"/>
    <n v="0"/>
  </r>
  <r>
    <s v="b133290a-77cc-4aa8-98a6-af28d4fbc346-000050a4-Sales-3940"/>
    <d v="2020-11-06T00:00:00"/>
    <s v="Subash Chand Ishwar Chand"/>
    <x v="21"/>
    <n v="20"/>
    <n v="0"/>
    <m/>
    <m/>
    <n v="1"/>
    <n v="0"/>
  </r>
  <r>
    <s v="b133290a-77cc-4aa8-98a6-af28d4fbc346-000050a6-Sales-3942"/>
    <d v="2020-11-06T00:00:00"/>
    <s v="Cash"/>
    <x v="5"/>
    <n v="2"/>
    <n v="0"/>
    <m/>
    <m/>
    <n v="1"/>
    <n v="0"/>
  </r>
  <r>
    <s v="b133290a-77cc-4aa8-98a6-af28d4fbc346-000050b3-Sales-3954"/>
    <d v="2020-11-07T00:00:00"/>
    <s v="New Rana Trading Co."/>
    <x v="5"/>
    <n v="8"/>
    <n v="0"/>
    <m/>
    <m/>
    <n v="1"/>
    <n v="0"/>
  </r>
  <r>
    <s v="b133290a-77cc-4aa8-98a6-af28d4fbc346-000050bb-Sales-3962"/>
    <d v="2020-11-07T00:00:00"/>
    <s v="Kuldeep Kumar Sachin Kumar"/>
    <x v="8"/>
    <n v="0.1"/>
    <n v="0"/>
    <m/>
    <m/>
    <n v="1"/>
    <n v="0"/>
  </r>
  <r>
    <s v="b133290a-77cc-4aa8-98a6-af28d4fbc346-000050bf-Sales-3966"/>
    <d v="2020-11-07T00:00:00"/>
    <s v="Cash"/>
    <x v="5"/>
    <n v="27"/>
    <n v="0"/>
    <m/>
    <m/>
    <n v="1"/>
    <n v="0"/>
  </r>
  <r>
    <s v="b133290a-77cc-4aa8-98a6-af28d4fbc346-00005121-Sales-3975"/>
    <d v="2020-11-09T00:00:00"/>
    <s v="Jang+Khuswant Pabala"/>
    <x v="5"/>
    <n v="15"/>
    <n v="0"/>
    <m/>
    <m/>
    <n v="1"/>
    <n v="0"/>
  </r>
  <r>
    <s v="b133290a-77cc-4aa8-98a6-af28d4fbc346-00005123-Sales-3977"/>
    <d v="2020-11-09T00:00:00"/>
    <s v="Cash"/>
    <x v="5"/>
    <n v="7"/>
    <n v="0"/>
    <m/>
    <m/>
    <n v="1"/>
    <n v="0"/>
  </r>
  <r>
    <s v="b133290a-77cc-4aa8-98a6-af28d4fbc346-00005125-Sales-3879"/>
    <d v="2020-11-09T00:00:00"/>
    <s v="Cash"/>
    <x v="21"/>
    <n v="12"/>
    <n v="0"/>
    <m/>
    <m/>
    <n v="1"/>
    <n v="0"/>
  </r>
  <r>
    <s v="b133290a-77cc-4aa8-98a6-af28d4fbc346-0000512a-Sales-3985"/>
    <d v="2020-11-09T00:00:00"/>
    <s v="Cash"/>
    <x v="33"/>
    <n v="2"/>
    <n v="0"/>
    <m/>
    <m/>
    <n v="1"/>
    <n v="0"/>
  </r>
  <r>
    <s v="b133290a-77cc-4aa8-98a6-af28d4fbc346-0000512d-Sales-3988"/>
    <d v="2020-11-09T00:00:00"/>
    <s v="Shambu Ram Jasbir Singh"/>
    <x v="5"/>
    <n v="15"/>
    <n v="0"/>
    <m/>
    <m/>
    <n v="1"/>
    <n v="0"/>
  </r>
  <r>
    <s v="b133290a-77cc-4aa8-98a6-af28d4fbc346-00005135-Sales-3995"/>
    <d v="2020-11-09T00:00:00"/>
    <s v="Cash"/>
    <x v="33"/>
    <n v="10"/>
    <n v="0"/>
    <m/>
    <m/>
    <n v="1"/>
    <n v="0"/>
  </r>
  <r>
    <s v="b133290a-77cc-4aa8-98a6-af28d4fbc346-00005136-Sales-3996"/>
    <d v="2020-11-09T00:00:00"/>
    <s v="Cash"/>
    <x v="33"/>
    <n v="7"/>
    <n v="0"/>
    <m/>
    <m/>
    <n v="1"/>
    <n v="0"/>
  </r>
  <r>
    <s v="b133290a-77cc-4aa8-98a6-af28d4fbc346-00005139-Sales-3999"/>
    <d v="2020-11-10T00:00:00"/>
    <s v="Cash"/>
    <x v="5"/>
    <n v="3"/>
    <n v="0"/>
    <m/>
    <m/>
    <n v="1"/>
    <n v="0"/>
  </r>
  <r>
    <s v="b133290a-77cc-4aa8-98a6-af28d4fbc346-00005141-Sales-4007"/>
    <d v="2020-11-10T00:00:00"/>
    <s v="Subash Chand Ishwar Chand"/>
    <x v="5"/>
    <n v="1"/>
    <n v="0"/>
    <m/>
    <m/>
    <n v="1"/>
    <n v="0"/>
  </r>
  <r>
    <s v="b133290a-77cc-4aa8-98a6-af28d4fbc346-00005146-Sales-4012"/>
    <d v="2020-11-10T00:00:00"/>
    <s v="Subash Chand Ishwar Chand"/>
    <x v="33"/>
    <n v="9"/>
    <n v="0"/>
    <m/>
    <m/>
    <n v="1"/>
    <n v="0"/>
  </r>
  <r>
    <s v="b133290a-77cc-4aa8-98a6-af28d4fbc346-0000514e-Sales-4020"/>
    <d v="2020-11-11T00:00:00"/>
    <s v="Cash"/>
    <x v="5"/>
    <n v="40"/>
    <n v="0"/>
    <m/>
    <m/>
    <n v="1"/>
    <n v="0"/>
  </r>
  <r>
    <s v="b133290a-77cc-4aa8-98a6-af28d4fbc346-00005151-Sales-4023"/>
    <d v="2020-11-11T00:00:00"/>
    <s v="Cash"/>
    <x v="33"/>
    <n v="7"/>
    <n v="0"/>
    <m/>
    <m/>
    <n v="1"/>
    <n v="0"/>
  </r>
  <r>
    <s v="b133290a-77cc-4aa8-98a6-af28d4fbc346-00005152-Sales-4024"/>
    <d v="2020-11-11T00:00:00"/>
    <s v="Cash"/>
    <x v="33"/>
    <n v="5"/>
    <n v="0"/>
    <m/>
    <m/>
    <n v="1"/>
    <n v="0"/>
  </r>
  <r>
    <s v="b133290a-77cc-4aa8-98a6-af28d4fbc346-00005158-Sales-4030"/>
    <d v="2020-11-11T00:00:00"/>
    <s v="Cash"/>
    <x v="17"/>
    <n v="0.5"/>
    <n v="0"/>
    <m/>
    <m/>
    <n v="1"/>
    <n v="0"/>
  </r>
  <r>
    <s v="b133290a-77cc-4aa8-98a6-af28d4fbc346-00005163-Sales-4040"/>
    <d v="2020-11-11T00:00:00"/>
    <s v="Cash"/>
    <x v="1"/>
    <n v="5"/>
    <n v="0"/>
    <m/>
    <m/>
    <n v="1"/>
    <n v="0"/>
  </r>
  <r>
    <s v="b133290a-77cc-4aa8-98a6-af28d4fbc346-00005166-Sales-4043"/>
    <d v="2020-11-11T00:00:00"/>
    <s v="Cash"/>
    <x v="5"/>
    <n v="6"/>
    <n v="0"/>
    <m/>
    <m/>
    <n v="1"/>
    <n v="0"/>
  </r>
  <r>
    <s v="b133290a-77cc-4aa8-98a6-af28d4fbc346-0000516c-Sales-4049"/>
    <d v="2020-11-12T00:00:00"/>
    <s v="Kul Bhushan Sharma"/>
    <x v="33"/>
    <n v="40"/>
    <n v="0"/>
    <m/>
    <m/>
    <n v="1"/>
    <n v="0"/>
  </r>
  <r>
    <s v="b133290a-77cc-4aa8-98a6-af28d4fbc346-0000516c-Sales-4049"/>
    <d v="2020-11-12T00:00:00"/>
    <s v="Kul Bhushan Sharma"/>
    <x v="5"/>
    <n v="40"/>
    <n v="0"/>
    <m/>
    <m/>
    <n v="1"/>
    <n v="0"/>
  </r>
  <r>
    <s v="b133290a-77cc-4aa8-98a6-af28d4fbc346-00005171-Sales-4054"/>
    <d v="2020-11-12T00:00:00"/>
    <s v="Cash"/>
    <x v="33"/>
    <n v="6"/>
    <n v="0"/>
    <m/>
    <m/>
    <n v="1"/>
    <n v="0"/>
  </r>
  <r>
    <s v="b133290a-77cc-4aa8-98a6-af28d4fbc346-00005171-Sales-4054"/>
    <d v="2020-11-12T00:00:00"/>
    <s v="Cash"/>
    <x v="8"/>
    <n v="0.2"/>
    <n v="0"/>
    <m/>
    <m/>
    <n v="1"/>
    <n v="0"/>
  </r>
  <r>
    <s v="b133290a-77cc-4aa8-98a6-af28d4fbc346-00005174-Sales-4057"/>
    <d v="2020-11-12T00:00:00"/>
    <s v="Subash Chand Ishwar Chand"/>
    <x v="5"/>
    <n v="7"/>
    <n v="0"/>
    <m/>
    <m/>
    <n v="1"/>
    <n v="0"/>
  </r>
  <r>
    <s v="b133290a-77cc-4aa8-98a6-af28d4fbc346-00005176-Sales-4058"/>
    <d v="2020-11-12T00:00:00"/>
    <s v="Subash Chand Ishwar Chand"/>
    <x v="5"/>
    <n v="7"/>
    <n v="0"/>
    <m/>
    <m/>
    <n v="1"/>
    <n v="0"/>
  </r>
  <r>
    <s v="b133290a-77cc-4aa8-98a6-af28d4fbc346-0000517c-Sales-4063"/>
    <d v="2020-11-12T00:00:00"/>
    <s v="Kuldeep Kumar Sachin Kumar"/>
    <x v="5"/>
    <n v="4"/>
    <n v="0"/>
    <m/>
    <m/>
    <n v="1"/>
    <n v="0"/>
  </r>
  <r>
    <s v="b133290a-77cc-4aa8-98a6-af28d4fbc346-0000517e-Sales-4064"/>
    <d v="2020-11-12T00:00:00"/>
    <s v="Kuldeep Kumar Sachin Kumar"/>
    <x v="5"/>
    <n v="2"/>
    <n v="0"/>
    <m/>
    <m/>
    <n v="1"/>
    <n v="0"/>
  </r>
  <r>
    <s v="b133290a-77cc-4aa8-98a6-af28d4fbc346-00005180-Sales-4065"/>
    <d v="2020-11-12T00:00:00"/>
    <s v="Subash Chand Ishwar Chand"/>
    <x v="5"/>
    <n v="3"/>
    <n v="0"/>
    <m/>
    <m/>
    <n v="1"/>
    <n v="0"/>
  </r>
  <r>
    <s v="b133290a-77cc-4aa8-98a6-af28d4fbc346-00005182-Sales-4066"/>
    <d v="2020-11-12T00:00:00"/>
    <s v="Subash Chand Ishwar Chand"/>
    <x v="5"/>
    <n v="1"/>
    <n v="0"/>
    <m/>
    <m/>
    <n v="1"/>
    <n v="0"/>
  </r>
  <r>
    <s v="b133290a-77cc-4aa8-98a6-af28d4fbc346-0000518e-Sales-4077"/>
    <d v="2020-11-13T00:00:00"/>
    <s v="Cash"/>
    <x v="8"/>
    <n v="24"/>
    <n v="0"/>
    <m/>
    <m/>
    <n v="1"/>
    <n v="0"/>
  </r>
  <r>
    <s v="b133290a-77cc-4aa8-98a6-af28d4fbc346-0000518f-Sales-4078"/>
    <d v="2020-11-13T00:00:00"/>
    <s v="Cash"/>
    <x v="33"/>
    <n v="1"/>
    <n v="0"/>
    <m/>
    <m/>
    <n v="1"/>
    <n v="0"/>
  </r>
  <r>
    <s v="b133290a-77cc-4aa8-98a6-af28d4fbc346-0000518f-Sales-4078"/>
    <d v="2020-11-13T00:00:00"/>
    <s v="Cash"/>
    <x v="5"/>
    <n v="9"/>
    <n v="0"/>
    <m/>
    <m/>
    <n v="1"/>
    <n v="0"/>
  </r>
  <r>
    <s v="b133290a-77cc-4aa8-98a6-af28d4fbc346-00005193-Sales-4082"/>
    <d v="2020-11-13T00:00:00"/>
    <s v="Cash"/>
    <x v="5"/>
    <n v="12"/>
    <n v="0"/>
    <m/>
    <m/>
    <n v="1"/>
    <n v="0"/>
  </r>
  <r>
    <s v="b133290a-77cc-4aa8-98a6-af28d4fbc346-00005199-Sales-4088"/>
    <d v="2020-11-14T00:00:00"/>
    <s v="Subash Chand Ishwar Chand"/>
    <x v="5"/>
    <n v="3"/>
    <n v="0"/>
    <m/>
    <m/>
    <n v="1"/>
    <n v="0"/>
  </r>
  <r>
    <s v="b133290a-77cc-4aa8-98a6-af28d4fbc346-000051c2-Sales-4127"/>
    <d v="2020-11-17T00:00:00"/>
    <s v="Cash"/>
    <x v="4"/>
    <n v="2"/>
    <n v="0"/>
    <m/>
    <m/>
    <n v="1"/>
    <n v="0"/>
  </r>
  <r>
    <s v="b133290a-77cc-4aa8-98a6-af28d4fbc346-000051d2-Sales-4141"/>
    <d v="2020-11-17T00:00:00"/>
    <s v="Kamal Kumar Pankaj Kumar"/>
    <x v="33"/>
    <n v="21"/>
    <n v="0"/>
    <m/>
    <m/>
    <n v="1"/>
    <n v="0"/>
  </r>
  <r>
    <s v="b133290a-77cc-4aa8-98a6-af28d4fbc346-000051e2-Sales-4157"/>
    <d v="2020-11-18T00:00:00"/>
    <s v="Cash"/>
    <x v="33"/>
    <n v="3"/>
    <n v="0"/>
    <m/>
    <m/>
    <n v="1"/>
    <n v="0"/>
  </r>
  <r>
    <s v="b133290a-77cc-4aa8-98a6-af28d4fbc346-000051e5-Sales-4160"/>
    <d v="2020-11-18T00:00:00"/>
    <s v="Cash"/>
    <x v="8"/>
    <n v="3"/>
    <n v="0"/>
    <m/>
    <m/>
    <n v="1"/>
    <n v="0"/>
  </r>
  <r>
    <s v="b133290a-77cc-4aa8-98a6-af28d4fbc346-000051e6-Sales-4161"/>
    <d v="2020-11-18T00:00:00"/>
    <s v="New Rana Trading Co."/>
    <x v="8"/>
    <n v="0.4"/>
    <n v="0"/>
    <m/>
    <m/>
    <n v="1"/>
    <n v="0"/>
  </r>
  <r>
    <s v="b133290a-77cc-4aa8-98a6-af28d4fbc346-000051e7-Sales-4162"/>
    <d v="2020-11-18T00:00:00"/>
    <s v="Cash"/>
    <x v="17"/>
    <n v="2"/>
    <n v="0"/>
    <m/>
    <m/>
    <n v="1"/>
    <n v="0"/>
  </r>
  <r>
    <s v="b133290a-77cc-4aa8-98a6-af28d4fbc346-000051f5-Sales-4176"/>
    <d v="2020-11-19T00:00:00"/>
    <s v="Kuldeep Kumar Sachin Kumar"/>
    <x v="8"/>
    <n v="1.3"/>
    <n v="0"/>
    <m/>
    <m/>
    <n v="1"/>
    <n v="0"/>
  </r>
  <r>
    <s v="b133290a-77cc-4aa8-98a6-af28d4fbc346-00005207-Sales-4194"/>
    <d v="2020-11-19T00:00:00"/>
    <s v="Kamal Kumar Pankaj Kumar"/>
    <x v="33"/>
    <n v="3"/>
    <n v="0"/>
    <m/>
    <m/>
    <n v="1"/>
    <n v="0"/>
  </r>
  <r>
    <s v="b133290a-77cc-4aa8-98a6-af28d4fbc346-00005219-Sales-3810"/>
    <d v="2020-11-09T00:00:00"/>
    <s v="Dhillon Pesticides Pehowa"/>
    <x v="8"/>
    <n v="18"/>
    <n v="0"/>
    <m/>
    <m/>
    <n v="1"/>
    <n v="0"/>
  </r>
  <r>
    <s v="b133290a-77cc-4aa8-98a6-af28d4fbc346-0000521f-Sales-3816"/>
    <d v="2020-11-12T00:00:00"/>
    <s v="Shiv Goraksh Tradin Co. Pundri"/>
    <x v="33"/>
    <n v="14"/>
    <n v="0"/>
    <m/>
    <m/>
    <n v="1"/>
    <n v="0"/>
  </r>
  <r>
    <s v="b133290a-77cc-4aa8-98a6-af28d4fbc346-00005220-Sales-3817"/>
    <d v="2020-11-12T00:00:00"/>
    <s v="Jai Guru Bramanand Pesticides Dhand"/>
    <x v="33"/>
    <n v="50"/>
    <n v="0"/>
    <m/>
    <m/>
    <n v="1"/>
    <n v="0"/>
  </r>
  <r>
    <s v="b133290a-77cc-4aa8-98a6-af28d4fbc346-00005220-Sales-3817"/>
    <d v="2020-11-12T00:00:00"/>
    <s v="Jai Guru Bramanand Pesticides Dhand"/>
    <x v="5"/>
    <n v="50"/>
    <n v="0"/>
    <m/>
    <m/>
    <n v="1"/>
    <n v="0"/>
  </r>
  <r>
    <s v="b133290a-77cc-4aa8-98a6-af28d4fbc346-00005224-Sales-3822"/>
    <d v="2020-11-17T00:00:00"/>
    <s v="Subham Kisan  Sewa Kender Kakar Kumda"/>
    <x v="8"/>
    <n v="20"/>
    <n v="0"/>
    <m/>
    <m/>
    <n v="1"/>
    <n v="0"/>
  </r>
  <r>
    <s v="b133290a-77cc-4aa8-98a6-af28d4fbc346-00005227-Sales-3826"/>
    <d v="2020-11-19T00:00:00"/>
    <s v="Subham Kisan  Sewa Kender Kakar Kumda"/>
    <x v="8"/>
    <n v="6"/>
    <n v="0"/>
    <m/>
    <m/>
    <n v="1"/>
    <n v="0"/>
  </r>
  <r>
    <s v="b133290a-77cc-4aa8-98a6-af28d4fbc346-0000522d-Sales-4212"/>
    <d v="2020-11-20T00:00:00"/>
    <s v="Kul Bhushan Sharma"/>
    <x v="33"/>
    <n v="60"/>
    <n v="0"/>
    <m/>
    <m/>
    <n v="1"/>
    <n v="0"/>
  </r>
  <r>
    <s v="b133290a-77cc-4aa8-98a6-af28d4fbc346-0000522d-Sales-4212"/>
    <d v="2020-11-20T00:00:00"/>
    <s v="Kul Bhushan Sharma"/>
    <x v="5"/>
    <n v="60"/>
    <n v="0"/>
    <m/>
    <m/>
    <n v="1"/>
    <n v="0"/>
  </r>
  <r>
    <s v="b133290a-77cc-4aa8-98a6-af28d4fbc346-00005235-Sales-4220"/>
    <d v="2020-11-20T00:00:00"/>
    <s v="Cash"/>
    <x v="8"/>
    <n v="0.4"/>
    <n v="0"/>
    <m/>
    <m/>
    <n v="1"/>
    <n v="0"/>
  </r>
  <r>
    <s v="b133290a-77cc-4aa8-98a6-af28d4fbc346-00005239-Sales-4224"/>
    <d v="2020-11-20T00:00:00"/>
    <s v="Subash Chand Ishwar Chand"/>
    <x v="33"/>
    <n v="5"/>
    <n v="0"/>
    <m/>
    <m/>
    <n v="1"/>
    <n v="0"/>
  </r>
  <r>
    <s v="b133290a-77cc-4aa8-98a6-af28d4fbc346-0000523a-Sales-4225"/>
    <d v="2020-11-20T00:00:00"/>
    <s v="Subash Chand Ishwar Chand"/>
    <x v="33"/>
    <n v="8"/>
    <n v="0"/>
    <m/>
    <m/>
    <n v="1"/>
    <n v="0"/>
  </r>
  <r>
    <s v="b133290a-77cc-4aa8-98a6-af28d4fbc346-00005247-Sales-4238"/>
    <d v="2020-11-20T00:00:00"/>
    <s v="Cash"/>
    <x v="33"/>
    <n v="1"/>
    <n v="0"/>
    <m/>
    <m/>
    <n v="1"/>
    <n v="0"/>
  </r>
  <r>
    <s v="b133290a-77cc-4aa8-98a6-af28d4fbc346-00005253-Sales-4250"/>
    <d v="2020-11-21T00:00:00"/>
    <s v="Ashoka Trading Co."/>
    <x v="1"/>
    <n v="5"/>
    <n v="0"/>
    <m/>
    <m/>
    <n v="1"/>
    <n v="0"/>
  </r>
  <r>
    <s v="b133290a-77cc-4aa8-98a6-af28d4fbc346-00005258-Sales-4254"/>
    <d v="2020-11-21T00:00:00"/>
    <s v="Cash"/>
    <x v="8"/>
    <n v="0.5"/>
    <n v="0"/>
    <m/>
    <m/>
    <n v="1"/>
    <n v="0"/>
  </r>
  <r>
    <s v="b133290a-77cc-4aa8-98a6-af28d4fbc346-0000526f-Sales-4277"/>
    <d v="2020-11-23T00:00:00"/>
    <s v="Ashoka Trading Co."/>
    <x v="8"/>
    <n v="0.9"/>
    <n v="0"/>
    <m/>
    <m/>
    <n v="1"/>
    <n v="0"/>
  </r>
  <r>
    <s v="b133290a-77cc-4aa8-98a6-af28d4fbc346-00005270-Sales-4278"/>
    <d v="2020-11-23T00:00:00"/>
    <s v="Ram Kumar Ganesh Dutt"/>
    <x v="8"/>
    <n v="0.8"/>
    <n v="0"/>
    <m/>
    <m/>
    <n v="1"/>
    <n v="0"/>
  </r>
  <r>
    <s v="b133290a-77cc-4aa8-98a6-af28d4fbc346-00005271-Sales-4279"/>
    <d v="2020-11-23T00:00:00"/>
    <s v="Cash"/>
    <x v="5"/>
    <n v="1"/>
    <n v="0"/>
    <m/>
    <m/>
    <n v="1"/>
    <n v="0"/>
  </r>
  <r>
    <s v="b133290a-77cc-4aa8-98a6-af28d4fbc346-00005276-Sales-4284"/>
    <d v="2020-11-23T00:00:00"/>
    <s v="Cash"/>
    <x v="5"/>
    <n v="6"/>
    <n v="0"/>
    <m/>
    <m/>
    <n v="1"/>
    <n v="0"/>
  </r>
  <r>
    <s v="b133290a-77cc-4aa8-98a6-af28d4fbc346-0000527e-Sales-4292"/>
    <d v="2020-11-23T00:00:00"/>
    <s v="Cash"/>
    <x v="21"/>
    <n v="3"/>
    <n v="0"/>
    <m/>
    <m/>
    <n v="1"/>
    <n v="0"/>
  </r>
  <r>
    <s v="b133290a-77cc-4aa8-98a6-af28d4fbc346-00005287-Sales-4301"/>
    <d v="2020-11-23T00:00:00"/>
    <s v="Cash"/>
    <x v="33"/>
    <n v="10"/>
    <n v="0"/>
    <m/>
    <m/>
    <n v="1"/>
    <n v="0"/>
  </r>
  <r>
    <s v="b133290a-77cc-4aa8-98a6-af28d4fbc346-00005288-Sales-4202"/>
    <d v="2020-11-23T00:00:00"/>
    <s v="Cash"/>
    <x v="33"/>
    <n v="10"/>
    <n v="0"/>
    <m/>
    <m/>
    <n v="1"/>
    <n v="0"/>
  </r>
  <r>
    <s v="b133290a-77cc-4aa8-98a6-af28d4fbc346-0000528a-Sales-4304"/>
    <d v="2020-11-23T00:00:00"/>
    <s v="Cash"/>
    <x v="30"/>
    <n v="1"/>
    <n v="0"/>
    <m/>
    <m/>
    <n v="1"/>
    <n v="0"/>
  </r>
  <r>
    <s v="b133290a-77cc-4aa8-98a6-af28d4fbc346-0000528f-Sales-4309"/>
    <d v="2020-11-23T00:00:00"/>
    <s v="Cash"/>
    <x v="5"/>
    <n v="2"/>
    <n v="0"/>
    <m/>
    <m/>
    <n v="1"/>
    <n v="0"/>
  </r>
  <r>
    <s v="b133290a-77cc-4aa8-98a6-af28d4fbc346-00005290-Sales-4310"/>
    <d v="2020-11-23T00:00:00"/>
    <s v="Cash"/>
    <x v="33"/>
    <n v="25"/>
    <n v="0"/>
    <m/>
    <m/>
    <n v="1"/>
    <n v="0"/>
  </r>
  <r>
    <s v="b133290a-77cc-4aa8-98a6-af28d4fbc346-00005291-Sales-4311"/>
    <d v="2020-11-23T00:00:00"/>
    <s v="Cash"/>
    <x v="8"/>
    <n v="3"/>
    <n v="0"/>
    <m/>
    <m/>
    <n v="1"/>
    <n v="0"/>
  </r>
  <r>
    <s v="b133290a-77cc-4aa8-98a6-af28d4fbc346-00005292-Sales-4312"/>
    <d v="2020-11-23T00:00:00"/>
    <s v="Cash"/>
    <x v="8"/>
    <n v="0.6"/>
    <n v="0"/>
    <m/>
    <m/>
    <n v="1"/>
    <n v="0"/>
  </r>
  <r>
    <s v="b133290a-77cc-4aa8-98a6-af28d4fbc346-000052a1-Sales-4327"/>
    <d v="2020-11-24T00:00:00"/>
    <s v="New Rana Trading Co."/>
    <x v="33"/>
    <n v="2"/>
    <n v="0"/>
    <m/>
    <m/>
    <n v="1"/>
    <n v="0"/>
  </r>
  <r>
    <s v="b133290a-77cc-4aa8-98a6-af28d4fbc346-000052a4-Sales-4330"/>
    <d v="2020-11-24T00:00:00"/>
    <s v="Cash"/>
    <x v="8"/>
    <n v="2"/>
    <n v="0"/>
    <m/>
    <m/>
    <n v="1"/>
    <n v="0"/>
  </r>
  <r>
    <s v="b133290a-77cc-4aa8-98a6-af28d4fbc346-000052a5-Sales-4331"/>
    <d v="2020-11-24T00:00:00"/>
    <s v="Cash"/>
    <x v="8"/>
    <n v="0.6"/>
    <n v="0"/>
    <m/>
    <m/>
    <n v="1"/>
    <n v="0"/>
  </r>
  <r>
    <s v="b133290a-77cc-4aa8-98a6-af28d4fbc346-000052b6-Sales-4347"/>
    <d v="2020-11-25T00:00:00"/>
    <s v="Subash Chand Ishwar Chand"/>
    <x v="5"/>
    <n v="1"/>
    <n v="0"/>
    <m/>
    <m/>
    <n v="1"/>
    <n v="0"/>
  </r>
  <r>
    <s v="b133290a-77cc-4aa8-98a6-af28d4fbc346-000052ba-Sales-4350"/>
    <d v="2020-11-25T00:00:00"/>
    <s v="Cash"/>
    <x v="8"/>
    <n v="1.5"/>
    <n v="0"/>
    <m/>
    <m/>
    <n v="1"/>
    <n v="0"/>
  </r>
  <r>
    <s v="b133290a-77cc-4aa8-98a6-af28d4fbc346-000052bb-Sales-4351"/>
    <d v="2020-11-25T00:00:00"/>
    <s v="Cash"/>
    <x v="33"/>
    <n v="2"/>
    <n v="0"/>
    <m/>
    <m/>
    <n v="1"/>
    <n v="0"/>
  </r>
  <r>
    <s v="b133290a-77cc-4aa8-98a6-af28d4fbc346-000052db-Sales-4383"/>
    <d v="2020-11-26T00:00:00"/>
    <s v="Anil Trading Co."/>
    <x v="8"/>
    <n v="0.3"/>
    <n v="0"/>
    <m/>
    <m/>
    <n v="1"/>
    <n v="0"/>
  </r>
  <r>
    <s v="b133290a-77cc-4aa8-98a6-af28d4fbc346-000052eb-Sales-4397"/>
    <d v="2020-11-27T00:00:00"/>
    <s v="Anil Trading Co."/>
    <x v="8"/>
    <n v="1.6"/>
    <n v="0"/>
    <m/>
    <m/>
    <n v="1"/>
    <n v="0"/>
  </r>
  <r>
    <s v="b133290a-77cc-4aa8-98a6-af28d4fbc346-000052ed-Sales-4399"/>
    <d v="2020-11-27T00:00:00"/>
    <s v="Ashoka Trading Co."/>
    <x v="8"/>
    <n v="0.4"/>
    <n v="0"/>
    <m/>
    <m/>
    <n v="1"/>
    <n v="0"/>
  </r>
  <r>
    <s v="b133290a-77cc-4aa8-98a6-af28d4fbc346-000052fa-Sales-4412"/>
    <d v="2020-11-27T00:00:00"/>
    <s v="Kali Ram Subhash Chand"/>
    <x v="8"/>
    <n v="0.3"/>
    <n v="0"/>
    <m/>
    <m/>
    <n v="1"/>
    <n v="0"/>
  </r>
  <r>
    <s v="b133290a-77cc-4aa8-98a6-af28d4fbc346-00005311-Sales-4435"/>
    <d v="2020-11-28T00:00:00"/>
    <s v="Anil Trading Co."/>
    <x v="8"/>
    <n v="2.4"/>
    <n v="0"/>
    <m/>
    <m/>
    <n v="1"/>
    <n v="0"/>
  </r>
  <r>
    <s v="b133290a-77cc-4aa8-98a6-af28d4fbc346-00005312-Sales-4436"/>
    <d v="2020-11-28T00:00:00"/>
    <s v="Anil Trading Co."/>
    <x v="8"/>
    <n v="6.2"/>
    <n v="0"/>
    <m/>
    <m/>
    <n v="1"/>
    <n v="0"/>
  </r>
  <r>
    <s v="b133290a-77cc-4aa8-98a6-af28d4fbc346-00005316-Sales-4440"/>
    <d v="2020-11-28T00:00:00"/>
    <s v="Cash"/>
    <x v="8"/>
    <n v="0.4"/>
    <n v="0"/>
    <m/>
    <m/>
    <n v="1"/>
    <n v="0"/>
  </r>
  <r>
    <s v="b133290a-77cc-4aa8-98a6-af28d4fbc346-0000531c-Sales-4445"/>
    <d v="2020-11-28T00:00:00"/>
    <s v="Kuldeep Kumar Sachin Kumar"/>
    <x v="8"/>
    <n v="0.4"/>
    <n v="0"/>
    <m/>
    <m/>
    <n v="1"/>
    <n v="0"/>
  </r>
  <r>
    <s v="b133290a-77cc-4aa8-98a6-af28d4fbc346-0000531f-Sales-4448"/>
    <d v="2020-11-28T00:00:00"/>
    <s v="Subash Chand Ishwar Chand"/>
    <x v="8"/>
    <n v="0.8"/>
    <n v="0"/>
    <m/>
    <m/>
    <n v="1"/>
    <n v="0"/>
  </r>
  <r>
    <s v="b133290a-77cc-4aa8-98a6-af28d4fbc346-00005320-Sales-4449"/>
    <d v="2020-11-28T00:00:00"/>
    <s v="Cash"/>
    <x v="8"/>
    <n v="0.4"/>
    <n v="0"/>
    <m/>
    <m/>
    <n v="1"/>
    <n v="0"/>
  </r>
  <r>
    <s v="b133290a-77cc-4aa8-98a6-af28d4fbc346-0000533a-Sales-4475"/>
    <d v="2020-11-28T00:00:00"/>
    <s v="Ram Dass Ashok Kumar"/>
    <x v="8"/>
    <n v="2"/>
    <n v="0"/>
    <m/>
    <m/>
    <n v="1"/>
    <n v="0"/>
  </r>
  <r>
    <s v="b133290a-77cc-4aa8-98a6-af28d4fbc346-0000533f-Sales-4480"/>
    <d v="2020-11-28T00:00:00"/>
    <s v="Ashoka Trading Co."/>
    <x v="8"/>
    <n v="0.6"/>
    <n v="0"/>
    <m/>
    <m/>
    <n v="1"/>
    <n v="0"/>
  </r>
  <r>
    <s v="b133290a-77cc-4aa8-98a6-af28d4fbc346-00005340-Sales-4481"/>
    <d v="2020-11-28T00:00:00"/>
    <s v="Subash Chand Ishwar Chand"/>
    <x v="8"/>
    <n v="5"/>
    <n v="0"/>
    <m/>
    <m/>
    <n v="1"/>
    <n v="0"/>
  </r>
  <r>
    <s v="b133290a-77cc-4aa8-98a6-af28d4fbc346-00005348-Sales-3833"/>
    <d v="2020-11-26T00:00:00"/>
    <s v="Raj Pal Trading Co. Dhand"/>
    <x v="8"/>
    <n v="20"/>
    <n v="0"/>
    <m/>
    <m/>
    <n v="1"/>
    <n v="0"/>
  </r>
  <r>
    <s v="b133290a-77cc-4aa8-98a6-af28d4fbc346-000053c3-Sales-4483"/>
    <d v="2020-11-30T00:00:00"/>
    <s v="Cash"/>
    <x v="8"/>
    <n v="10"/>
    <n v="0"/>
    <m/>
    <m/>
    <n v="1"/>
    <n v="0"/>
  </r>
  <r>
    <s v="b133290a-77cc-4aa8-98a6-af28d4fbc346-000053c5-Sales-4485"/>
    <d v="2020-11-30T00:00:00"/>
    <s v="Anil Trading Co."/>
    <x v="8"/>
    <n v="0.7"/>
    <n v="0"/>
    <m/>
    <m/>
    <n v="1"/>
    <n v="0"/>
  </r>
  <r>
    <s v="b133290a-77cc-4aa8-98a6-af28d4fbc346-000053cd-Sales-4493"/>
    <d v="2020-11-30T00:00:00"/>
    <s v="Subash Chand Ishwar Chand"/>
    <x v="8"/>
    <n v="1"/>
    <n v="0"/>
    <m/>
    <m/>
    <n v="1"/>
    <n v="0"/>
  </r>
  <r>
    <s v="b133290a-77cc-4aa8-98a6-af28d4fbc346-000053cf-Sales-4495"/>
    <d v="2020-11-30T00:00:00"/>
    <s v="Ashoka Trading Co."/>
    <x v="8"/>
    <n v="0.4"/>
    <n v="0"/>
    <m/>
    <m/>
    <n v="1"/>
    <n v="0"/>
  </r>
  <r>
    <s v="b133290a-77cc-4aa8-98a6-af28d4fbc346-000053dd-Sales-4509"/>
    <d v="2020-11-30T00:00:00"/>
    <s v="Cash"/>
    <x v="8"/>
    <n v="0.8"/>
    <n v="0"/>
    <m/>
    <m/>
    <n v="1"/>
    <n v="0"/>
  </r>
  <r>
    <s v="b133290a-77cc-4aa8-98a6-af28d4fbc346-000053de-Sales-4510"/>
    <d v="2020-11-30T00:00:00"/>
    <s v="Cash"/>
    <x v="8"/>
    <n v="3"/>
    <n v="0"/>
    <m/>
    <m/>
    <n v="1"/>
    <n v="0"/>
  </r>
  <r>
    <s v="b133290a-77cc-4aa8-98a6-af28d4fbc346-000053e8-Sales-4520"/>
    <d v="2020-11-30T00:00:00"/>
    <s v="New Rana Trading Co."/>
    <x v="8"/>
    <n v="0.5"/>
    <n v="0"/>
    <m/>
    <m/>
    <n v="1"/>
    <n v="0"/>
  </r>
  <r>
    <s v="b133290a-77cc-4aa8-98a6-af28d4fbc346-000053eb-Sales-4523"/>
    <d v="2020-11-30T00:00:00"/>
    <s v="Cash"/>
    <x v="8"/>
    <n v="0.2"/>
    <n v="0"/>
    <m/>
    <m/>
    <n v="1"/>
    <n v="0"/>
  </r>
  <r>
    <s v="b133290a-77cc-4aa8-98a6-af28d4fbc346-000053ef-Sales-4527"/>
    <d v="2020-11-30T00:00:00"/>
    <s v="Subash Chand Ishwar Chand"/>
    <x v="8"/>
    <n v="0.8"/>
    <n v="0"/>
    <m/>
    <m/>
    <n v="1"/>
    <n v="0"/>
  </r>
  <r>
    <s v="b133290a-77cc-4aa8-98a6-af28d4fbc346-000053f5-Sales-4533"/>
    <d v="2020-11-30T00:00:00"/>
    <s v="Cash"/>
    <x v="8"/>
    <n v="1.4"/>
    <n v="0"/>
    <m/>
    <m/>
    <n v="1"/>
    <n v="0"/>
  </r>
  <r>
    <s v="b133290a-77cc-4aa8-98a6-af28d4fbc346-000053f9-Sales-4537"/>
    <d v="2020-12-01T00:00:00"/>
    <s v="New Rana Trading Co."/>
    <x v="8"/>
    <n v="1.3"/>
    <n v="0"/>
    <m/>
    <m/>
    <n v="1"/>
    <n v="0"/>
  </r>
  <r>
    <s v="b133290a-77cc-4aa8-98a6-af28d4fbc346-00005401-Sales-4545"/>
    <d v="2020-12-01T00:00:00"/>
    <s v="Hindustan Trading Co."/>
    <x v="8"/>
    <n v="1.5"/>
    <n v="0"/>
    <m/>
    <m/>
    <n v="1"/>
    <n v="0"/>
  </r>
  <r>
    <s v="b133290a-77cc-4aa8-98a6-af28d4fbc346-00005403-Sales-4547"/>
    <d v="2020-12-01T00:00:00"/>
    <s v="New Rana Trading Co."/>
    <x v="8"/>
    <n v="0.1"/>
    <n v="0"/>
    <m/>
    <m/>
    <n v="1"/>
    <n v="0"/>
  </r>
  <r>
    <s v="b133290a-77cc-4aa8-98a6-af28d4fbc346-00005404-Sales-4548"/>
    <d v="2020-12-01T00:00:00"/>
    <s v="Anil Trading Co."/>
    <x v="8"/>
    <n v="0.3"/>
    <n v="0"/>
    <m/>
    <m/>
    <n v="1"/>
    <n v="0"/>
  </r>
  <r>
    <s v="b133290a-77cc-4aa8-98a6-af28d4fbc346-00005405-Sales-4549"/>
    <d v="2020-12-01T00:00:00"/>
    <s v="Jai Shri Ram Trading Co."/>
    <x v="8"/>
    <n v="0.3"/>
    <n v="0"/>
    <m/>
    <m/>
    <n v="1"/>
    <n v="0"/>
  </r>
  <r>
    <s v="b133290a-77cc-4aa8-98a6-af28d4fbc346-00005408-Sales-4552"/>
    <d v="2020-12-01T00:00:00"/>
    <s v="Cash"/>
    <x v="8"/>
    <n v="0.4"/>
    <n v="0"/>
    <m/>
    <m/>
    <n v="1"/>
    <n v="0"/>
  </r>
  <r>
    <s v="b133290a-77cc-4aa8-98a6-af28d4fbc346-00005409-Sales-4553"/>
    <d v="2020-12-01T00:00:00"/>
    <s v="Cash"/>
    <x v="8"/>
    <n v="2"/>
    <n v="0"/>
    <m/>
    <m/>
    <n v="1"/>
    <n v="0"/>
  </r>
  <r>
    <s v="b133290a-77cc-4aa8-98a6-af28d4fbc346-0000540b-Sales-4555"/>
    <d v="2020-12-01T00:00:00"/>
    <s v="Subash Chand Ishwar Chand"/>
    <x v="8"/>
    <n v="1"/>
    <n v="0"/>
    <m/>
    <m/>
    <n v="1"/>
    <n v="0"/>
  </r>
  <r>
    <s v="b133290a-77cc-4aa8-98a6-af28d4fbc346-0000540d-Sales-4557"/>
    <d v="2020-12-01T00:00:00"/>
    <s v="Cash"/>
    <x v="33"/>
    <n v="8"/>
    <n v="0"/>
    <m/>
    <m/>
    <n v="1"/>
    <n v="0"/>
  </r>
  <r>
    <s v="b133290a-77cc-4aa8-98a6-af28d4fbc346-0000540f-Sales-4559"/>
    <d v="2020-12-01T00:00:00"/>
    <s v="Cash"/>
    <x v="8"/>
    <n v="2.2999999999999998"/>
    <n v="0"/>
    <m/>
    <m/>
    <n v="1"/>
    <n v="0"/>
  </r>
  <r>
    <s v="b133290a-77cc-4aa8-98a6-af28d4fbc346-00005410-Sales-4560"/>
    <d v="2020-12-01T00:00:00"/>
    <s v="Cash"/>
    <x v="33"/>
    <n v="3"/>
    <n v="0"/>
    <m/>
    <m/>
    <n v="1"/>
    <n v="0"/>
  </r>
  <r>
    <s v="b133290a-77cc-4aa8-98a6-af28d4fbc346-00005411-Sales-4561"/>
    <d v="2020-12-01T00:00:00"/>
    <s v="Cash"/>
    <x v="8"/>
    <n v="0.2"/>
    <n v="0"/>
    <m/>
    <m/>
    <n v="1"/>
    <n v="0"/>
  </r>
  <r>
    <s v="b133290a-77cc-4aa8-98a6-af28d4fbc346-00005416-Sales-4566"/>
    <d v="2020-12-02T00:00:00"/>
    <s v="Shambu Ram Jasbir Singh"/>
    <x v="8"/>
    <n v="1.2"/>
    <n v="0"/>
    <m/>
    <m/>
    <n v="1"/>
    <n v="0"/>
  </r>
  <r>
    <s v="b133290a-77cc-4aa8-98a6-af28d4fbc346-0000541a-Sales-4570"/>
    <d v="2020-12-02T00:00:00"/>
    <s v="Kuldeep Kumar Sachin Kumar"/>
    <x v="8"/>
    <n v="4"/>
    <n v="0"/>
    <m/>
    <m/>
    <n v="1"/>
    <n v="0"/>
  </r>
  <r>
    <s v="b133290a-77cc-4aa8-98a6-af28d4fbc346-0000541c-Sales-4571"/>
    <d v="2020-12-02T00:00:00"/>
    <s v="Kuldeep Kumar Sachin Kumar"/>
    <x v="8"/>
    <n v="0.1"/>
    <n v="0"/>
    <m/>
    <m/>
    <n v="1"/>
    <n v="0"/>
  </r>
  <r>
    <s v="b133290a-77cc-4aa8-98a6-af28d4fbc346-0000541e-Sales-4573"/>
    <d v="2020-12-02T00:00:00"/>
    <s v="Cash"/>
    <x v="8"/>
    <n v="0.3"/>
    <n v="0"/>
    <m/>
    <m/>
    <n v="1"/>
    <n v="0"/>
  </r>
  <r>
    <s v="b133290a-77cc-4aa8-98a6-af28d4fbc346-0000541f-Sales-4574"/>
    <d v="2020-12-02T00:00:00"/>
    <s v="Cash"/>
    <x v="8"/>
    <n v="0.6"/>
    <n v="0"/>
    <m/>
    <m/>
    <n v="1"/>
    <n v="0"/>
  </r>
  <r>
    <s v="b133290a-77cc-4aa8-98a6-af28d4fbc346-00005420-Sales-4575"/>
    <d v="2020-12-02T00:00:00"/>
    <s v="Cash"/>
    <x v="8"/>
    <n v="0.7"/>
    <n v="0"/>
    <m/>
    <m/>
    <n v="1"/>
    <n v="0"/>
  </r>
  <r>
    <s v="b133290a-77cc-4aa8-98a6-af28d4fbc346-00005421-Sales-4576"/>
    <d v="2020-12-02T00:00:00"/>
    <s v="Cash"/>
    <x v="5"/>
    <n v="1"/>
    <n v="0"/>
    <m/>
    <m/>
    <n v="1"/>
    <n v="0"/>
  </r>
  <r>
    <s v="b133290a-77cc-4aa8-98a6-af28d4fbc346-00005421-Sales-4576"/>
    <d v="2020-12-02T00:00:00"/>
    <s v="Cash"/>
    <x v="6"/>
    <n v="0.2"/>
    <n v="0"/>
    <m/>
    <m/>
    <n v="1"/>
    <n v="0"/>
  </r>
  <r>
    <s v="b133290a-77cc-4aa8-98a6-af28d4fbc346-00005424-Sales-4579"/>
    <d v="2020-12-02T00:00:00"/>
    <s v="Cash"/>
    <x v="8"/>
    <n v="1.2"/>
    <n v="0"/>
    <m/>
    <m/>
    <n v="1"/>
    <n v="0"/>
  </r>
  <r>
    <s v="b133290a-77cc-4aa8-98a6-af28d4fbc346-00005425-Sales-4580"/>
    <d v="2020-12-03T00:00:00"/>
    <s v="Cash"/>
    <x v="33"/>
    <n v="9"/>
    <n v="0"/>
    <m/>
    <m/>
    <n v="1"/>
    <n v="0"/>
  </r>
  <r>
    <s v="b133290a-77cc-4aa8-98a6-af28d4fbc346-00005428-Sales-4583"/>
    <d v="2020-12-03T00:00:00"/>
    <s v="New Rana Trading Co."/>
    <x v="8"/>
    <n v="0.2"/>
    <n v="0"/>
    <m/>
    <m/>
    <n v="1"/>
    <n v="0"/>
  </r>
  <r>
    <s v="b133290a-77cc-4aa8-98a6-af28d4fbc346-00005429-Sales-4584"/>
    <d v="2020-12-03T00:00:00"/>
    <s v="Cash"/>
    <x v="8"/>
    <n v="1.7"/>
    <n v="0"/>
    <m/>
    <m/>
    <n v="1"/>
    <n v="0"/>
  </r>
  <r>
    <s v="b133290a-77cc-4aa8-98a6-af28d4fbc346-0000542c-Sales-4587"/>
    <d v="2020-12-03T00:00:00"/>
    <s v="Cash"/>
    <x v="8"/>
    <n v="2"/>
    <n v="0"/>
    <m/>
    <m/>
    <n v="1"/>
    <n v="0"/>
  </r>
  <r>
    <s v="b133290a-77cc-4aa8-98a6-af28d4fbc346-0000542f-Sales-4590"/>
    <d v="2020-12-03T00:00:00"/>
    <s v="Cash"/>
    <x v="8"/>
    <n v="0.2"/>
    <n v="0"/>
    <m/>
    <m/>
    <n v="1"/>
    <n v="0"/>
  </r>
  <r>
    <s v="b133290a-77cc-4aa8-98a6-af28d4fbc346-00005431-Sales-4592"/>
    <d v="2020-12-03T00:00:00"/>
    <s v="Cash"/>
    <x v="8"/>
    <n v="0.6"/>
    <n v="0"/>
    <m/>
    <m/>
    <n v="1"/>
    <n v="0"/>
  </r>
  <r>
    <s v="b133290a-77cc-4aa8-98a6-af28d4fbc346-00005432-Sales-4593"/>
    <d v="2020-12-03T00:00:00"/>
    <s v="Anil Trading Co."/>
    <x v="8"/>
    <n v="2.5"/>
    <n v="0"/>
    <m/>
    <m/>
    <n v="1"/>
    <n v="0"/>
  </r>
  <r>
    <s v="b133290a-77cc-4aa8-98a6-af28d4fbc346-00005434-Sales-4595"/>
    <d v="2020-12-04T00:00:00"/>
    <s v="Cash"/>
    <x v="33"/>
    <n v="6"/>
    <n v="0"/>
    <m/>
    <m/>
    <n v="1"/>
    <n v="0"/>
  </r>
  <r>
    <s v="b133290a-77cc-4aa8-98a6-af28d4fbc346-00005435-Sales-4596"/>
    <d v="2020-12-04T00:00:00"/>
    <s v="Cash"/>
    <x v="33"/>
    <n v="10"/>
    <n v="0"/>
    <m/>
    <m/>
    <n v="1"/>
    <n v="0"/>
  </r>
  <r>
    <s v="b133290a-77cc-4aa8-98a6-af28d4fbc346-00005436-Sales-4597"/>
    <d v="2020-12-04T00:00:00"/>
    <s v="Cash"/>
    <x v="33"/>
    <n v="13"/>
    <n v="0"/>
    <m/>
    <m/>
    <n v="1"/>
    <n v="0"/>
  </r>
  <r>
    <s v="b133290a-77cc-4aa8-98a6-af28d4fbc346-00005437-Sales-4598"/>
    <d v="2020-12-04T00:00:00"/>
    <s v="Cash"/>
    <x v="33"/>
    <n v="5"/>
    <n v="0"/>
    <m/>
    <m/>
    <n v="1"/>
    <n v="0"/>
  </r>
  <r>
    <s v="b133290a-77cc-4aa8-98a6-af28d4fbc346-00005437-Sales-4598"/>
    <d v="2020-12-04T00:00:00"/>
    <s v="Cash"/>
    <x v="5"/>
    <n v="2"/>
    <n v="0"/>
    <m/>
    <m/>
    <n v="1"/>
    <n v="0"/>
  </r>
  <r>
    <s v="b133290a-77cc-4aa8-98a6-af28d4fbc346-0000543b-Sales-4602"/>
    <d v="2020-12-04T00:00:00"/>
    <s v="Cash"/>
    <x v="8"/>
    <n v="0.6"/>
    <n v="0"/>
    <m/>
    <m/>
    <n v="1"/>
    <n v="0"/>
  </r>
  <r>
    <s v="b133290a-77cc-4aa8-98a6-af28d4fbc346-0000543c-Sales-4603"/>
    <d v="2020-12-04T00:00:00"/>
    <s v="Cash"/>
    <x v="2"/>
    <n v="0.16"/>
    <n v="0"/>
    <m/>
    <m/>
    <n v="1"/>
    <n v="0"/>
  </r>
  <r>
    <s v="b133290a-77cc-4aa8-98a6-af28d4fbc346-0000543c-Sales-4603"/>
    <d v="2020-12-04T00:00:00"/>
    <s v="Cash"/>
    <x v="6"/>
    <n v="0.1"/>
    <n v="0"/>
    <m/>
    <m/>
    <n v="1"/>
    <n v="0"/>
  </r>
  <r>
    <s v="b133290a-77cc-4aa8-98a6-af28d4fbc346-0000543e-Sales-4605"/>
    <d v="2020-12-04T00:00:00"/>
    <s v="Hindustan Trading Co."/>
    <x v="8"/>
    <n v="0.3"/>
    <n v="0"/>
    <m/>
    <m/>
    <n v="1"/>
    <n v="0"/>
  </r>
  <r>
    <s v="b133290a-77cc-4aa8-98a6-af28d4fbc346-00005440-Sales-4607"/>
    <d v="2020-12-04T00:00:00"/>
    <s v="Subash Chand Ishwar Chand"/>
    <x v="8"/>
    <n v="1.3"/>
    <n v="0"/>
    <m/>
    <m/>
    <n v="1"/>
    <n v="0"/>
  </r>
  <r>
    <s v="b133290a-77cc-4aa8-98a6-af28d4fbc346-00005441-Sales-4608"/>
    <d v="2020-12-04T00:00:00"/>
    <s v="Subash Chand Ishwar Chand"/>
    <x v="8"/>
    <n v="1.3"/>
    <n v="0"/>
    <m/>
    <m/>
    <n v="1"/>
    <n v="0"/>
  </r>
  <r>
    <s v="b133290a-77cc-4aa8-98a6-af28d4fbc346-00005443-Sales-4610"/>
    <d v="2020-12-04T00:00:00"/>
    <s v="Cash"/>
    <x v="8"/>
    <n v="1.8"/>
    <n v="0"/>
    <m/>
    <m/>
    <n v="1"/>
    <n v="0"/>
  </r>
  <r>
    <s v="b133290a-77cc-4aa8-98a6-af28d4fbc346-0000544b-Sales-4617"/>
    <d v="2020-12-04T00:00:00"/>
    <s v="Cash"/>
    <x v="8"/>
    <n v="0.6"/>
    <n v="0"/>
    <m/>
    <m/>
    <n v="1"/>
    <n v="0"/>
  </r>
  <r>
    <s v="b133290a-77cc-4aa8-98a6-af28d4fbc346-0000544e-Sales-4620"/>
    <d v="2020-12-05T00:00:00"/>
    <s v="Cash"/>
    <x v="8"/>
    <n v="0.7"/>
    <n v="0"/>
    <m/>
    <m/>
    <n v="1"/>
    <n v="0"/>
  </r>
  <r>
    <s v="b133290a-77cc-4aa8-98a6-af28d4fbc346-00005455-Sales-4627"/>
    <d v="2020-12-05T00:00:00"/>
    <s v="Kuldeep Kumar Sachin Kumar"/>
    <x v="8"/>
    <n v="7"/>
    <n v="0"/>
    <m/>
    <m/>
    <n v="1"/>
    <n v="0"/>
  </r>
  <r>
    <s v="b133290a-77cc-4aa8-98a6-af28d4fbc346-00005456-Sales-4628"/>
    <d v="2020-12-05T00:00:00"/>
    <s v="Kuldeep Kumar Sachin Kumar"/>
    <x v="8"/>
    <n v="0.6"/>
    <n v="0"/>
    <m/>
    <m/>
    <n v="1"/>
    <n v="0"/>
  </r>
  <r>
    <s v="b133290a-77cc-4aa8-98a6-af28d4fbc346-00005462-Sales-4640"/>
    <d v="2020-12-05T00:00:00"/>
    <s v="Cash"/>
    <x v="8"/>
    <n v="0.2"/>
    <n v="0"/>
    <m/>
    <m/>
    <n v="1"/>
    <n v="0"/>
  </r>
  <r>
    <s v="b133290a-77cc-4aa8-98a6-af28d4fbc346-00005467-Sales-4645"/>
    <d v="2020-12-05T00:00:00"/>
    <s v="Cash"/>
    <x v="8"/>
    <n v="1.4"/>
    <n v="0"/>
    <m/>
    <m/>
    <n v="1"/>
    <n v="0"/>
  </r>
  <r>
    <s v="b133290a-77cc-4aa8-98a6-af28d4fbc346-0000546b-Sales-4649"/>
    <d v="2020-12-05T00:00:00"/>
    <s v="Ashoka Trading Co."/>
    <x v="8"/>
    <n v="0.3"/>
    <n v="0"/>
    <m/>
    <m/>
    <n v="1"/>
    <n v="0"/>
  </r>
  <r>
    <s v="b133290a-77cc-4aa8-98a6-af28d4fbc346-00005471-Sales-4655"/>
    <d v="2020-12-05T00:00:00"/>
    <s v="Cash"/>
    <x v="8"/>
    <n v="1"/>
    <n v="0"/>
    <m/>
    <m/>
    <n v="1"/>
    <n v="0"/>
  </r>
  <r>
    <s v="b133290a-77cc-4aa8-98a6-af28d4fbc346-00005474-Sales-4658"/>
    <d v="2020-12-05T00:00:00"/>
    <s v="Cash"/>
    <x v="8"/>
    <n v="1"/>
    <n v="0"/>
    <m/>
    <m/>
    <n v="1"/>
    <n v="0"/>
  </r>
  <r>
    <s v="b133290a-77cc-4aa8-98a6-af28d4fbc346-00005477-Sales-3835"/>
    <d v="2020-12-03T00:00:00"/>
    <s v="Puran Chand Madan Gopal"/>
    <x v="8"/>
    <n v="6"/>
    <n v="0"/>
    <m/>
    <m/>
    <n v="1"/>
    <n v="0"/>
  </r>
  <r>
    <s v="b133290a-77cc-4aa8-98a6-af28d4fbc346-000054b8-Sales-4661"/>
    <d v="2020-12-07T00:00:00"/>
    <s v="Cash"/>
    <x v="8"/>
    <n v="0.3"/>
    <n v="0"/>
    <m/>
    <m/>
    <n v="1"/>
    <n v="0"/>
  </r>
  <r>
    <s v="b133290a-77cc-4aa8-98a6-af28d4fbc346-000054b9-Sales-4662"/>
    <d v="2020-12-07T00:00:00"/>
    <s v="Cash"/>
    <x v="8"/>
    <n v="3.7"/>
    <n v="0"/>
    <m/>
    <m/>
    <n v="1"/>
    <n v="0"/>
  </r>
  <r>
    <s v="b133290a-77cc-4aa8-98a6-af28d4fbc346-000054c1-Sales-4670"/>
    <d v="2020-12-07T00:00:00"/>
    <s v="New Rana Trading Co."/>
    <x v="8"/>
    <n v="2"/>
    <n v="0"/>
    <m/>
    <m/>
    <n v="1"/>
    <n v="0"/>
  </r>
  <r>
    <s v="b133290a-77cc-4aa8-98a6-af28d4fbc346-000054c3-Sales-4672"/>
    <d v="2020-12-07T00:00:00"/>
    <s v="Cash"/>
    <x v="8"/>
    <n v="1.4"/>
    <n v="0"/>
    <m/>
    <m/>
    <n v="1"/>
    <n v="0"/>
  </r>
  <r>
    <s v="b133290a-77cc-4aa8-98a6-af28d4fbc346-000054c4-Sales-4673"/>
    <d v="2020-12-07T00:00:00"/>
    <s v="Ram Dass Ashok Kumar"/>
    <x v="8"/>
    <n v="2"/>
    <n v="0"/>
    <m/>
    <m/>
    <n v="1"/>
    <n v="0"/>
  </r>
  <r>
    <s v="b133290a-77cc-4aa8-98a6-af28d4fbc346-000054c6-Sales-4675"/>
    <d v="2020-12-07T00:00:00"/>
    <s v="Amrinder S/o Baldev Faral"/>
    <x v="33"/>
    <n v="25"/>
    <n v="0"/>
    <m/>
    <m/>
    <n v="1"/>
    <n v="0"/>
  </r>
  <r>
    <s v="b133290a-77cc-4aa8-98a6-af28d4fbc346-000054c8-Sales-4677"/>
    <d v="2020-12-09T00:00:00"/>
    <s v="Subash Chand Ishwar Chand"/>
    <x v="8"/>
    <n v="0.2"/>
    <n v="0"/>
    <m/>
    <m/>
    <n v="1"/>
    <n v="0"/>
  </r>
  <r>
    <s v="b133290a-77cc-4aa8-98a6-af28d4fbc346-000054cc-Sales-4681"/>
    <d v="2020-12-09T00:00:00"/>
    <s v="Cash"/>
    <x v="8"/>
    <n v="1.8"/>
    <n v="0"/>
    <m/>
    <m/>
    <n v="1"/>
    <n v="0"/>
  </r>
  <r>
    <s v="b133290a-77cc-4aa8-98a6-af28d4fbc346-000054cd-Sales-4682"/>
    <d v="2020-12-09T00:00:00"/>
    <s v="Cash"/>
    <x v="8"/>
    <n v="1"/>
    <n v="0"/>
    <m/>
    <m/>
    <n v="1"/>
    <n v="0"/>
  </r>
  <r>
    <s v="b133290a-77cc-4aa8-98a6-af28d4fbc346-000054ce-Sales-4683"/>
    <d v="2020-12-09T00:00:00"/>
    <s v="Cash"/>
    <x v="8"/>
    <n v="0.2"/>
    <n v="0"/>
    <m/>
    <m/>
    <n v="1"/>
    <n v="0"/>
  </r>
  <r>
    <s v="b133290a-77cc-4aa8-98a6-af28d4fbc346-000054cf-Sales-4684"/>
    <d v="2020-12-09T00:00:00"/>
    <s v="Cash"/>
    <x v="8"/>
    <n v="0.6"/>
    <n v="0"/>
    <m/>
    <m/>
    <n v="1"/>
    <n v="0"/>
  </r>
  <r>
    <s v="b133290a-77cc-4aa8-98a6-af28d4fbc346-000054d1-Sales-4686"/>
    <d v="2020-12-09T00:00:00"/>
    <s v="Cash"/>
    <x v="8"/>
    <n v="0.3"/>
    <n v="0"/>
    <m/>
    <m/>
    <n v="1"/>
    <n v="0"/>
  </r>
  <r>
    <s v="b133290a-77cc-4aa8-98a6-af28d4fbc346-000054d2-Sales-4687"/>
    <d v="2020-12-09T00:00:00"/>
    <s v="Cash"/>
    <x v="8"/>
    <n v="3.5"/>
    <n v="0"/>
    <m/>
    <m/>
    <n v="1"/>
    <n v="0"/>
  </r>
  <r>
    <s v="b133290a-77cc-4aa8-98a6-af28d4fbc346-000054d3-Sales-4688"/>
    <d v="2020-12-09T00:00:00"/>
    <s v="Cash"/>
    <x v="8"/>
    <n v="0.3"/>
    <n v="0"/>
    <m/>
    <m/>
    <n v="1"/>
    <n v="0"/>
  </r>
  <r>
    <s v="b133290a-77cc-4aa8-98a6-af28d4fbc346-000054d4-Sales-4689"/>
    <d v="2020-12-09T00:00:00"/>
    <s v="Cash"/>
    <x v="8"/>
    <n v="0.3"/>
    <n v="0"/>
    <m/>
    <m/>
    <n v="1"/>
    <n v="0"/>
  </r>
  <r>
    <s v="b133290a-77cc-4aa8-98a6-af28d4fbc346-000054d6-Sales-4691"/>
    <d v="2020-12-10T00:00:00"/>
    <s v="Amrinder S/o Baldev Faral"/>
    <x v="17"/>
    <n v="2"/>
    <n v="0"/>
    <m/>
    <m/>
    <n v="1"/>
    <n v="0"/>
  </r>
  <r>
    <s v="b133290a-77cc-4aa8-98a6-af28d4fbc346-000054d6-Sales-4691"/>
    <d v="2020-12-10T00:00:00"/>
    <s v="Amrinder S/o Baldev Faral"/>
    <x v="10"/>
    <n v="15"/>
    <n v="0"/>
    <m/>
    <m/>
    <n v="1"/>
    <n v="0"/>
  </r>
  <r>
    <s v="b133290a-77cc-4aa8-98a6-af28d4fbc346-000054d6-Sales-4691"/>
    <d v="2020-12-10T00:00:00"/>
    <s v="Amrinder S/o Baldev Faral"/>
    <x v="5"/>
    <n v="20"/>
    <n v="0"/>
    <m/>
    <m/>
    <n v="1"/>
    <n v="0"/>
  </r>
  <r>
    <s v="b133290a-77cc-4aa8-98a6-af28d4fbc346-000054d8-Sales-4693"/>
    <d v="2020-12-10T00:00:00"/>
    <s v="Cash"/>
    <x v="8"/>
    <n v="10"/>
    <n v="0"/>
    <m/>
    <m/>
    <n v="1"/>
    <n v="0"/>
  </r>
  <r>
    <s v="b133290a-77cc-4aa8-98a6-af28d4fbc346-000054d9-Sales-4694"/>
    <d v="2020-12-10T00:00:00"/>
    <s v="Kuldeep Kumar Sachin Kumar"/>
    <x v="8"/>
    <n v="0.3"/>
    <n v="0"/>
    <m/>
    <m/>
    <n v="1"/>
    <n v="0"/>
  </r>
  <r>
    <s v="b133290a-77cc-4aa8-98a6-af28d4fbc346-000054dc-Sales-4697"/>
    <d v="2020-12-10T00:00:00"/>
    <s v="Cash"/>
    <x v="8"/>
    <n v="0.3"/>
    <n v="0"/>
    <m/>
    <m/>
    <n v="1"/>
    <n v="0"/>
  </r>
  <r>
    <s v="b133290a-77cc-4aa8-98a6-af28d4fbc346-000054dd-Sales-4698"/>
    <d v="2020-12-10T00:00:00"/>
    <s v="Cash"/>
    <x v="8"/>
    <n v="0.1"/>
    <n v="0"/>
    <m/>
    <m/>
    <n v="1"/>
    <n v="0"/>
  </r>
  <r>
    <s v="b133290a-77cc-4aa8-98a6-af28d4fbc346-000054e1-Sales-4702"/>
    <d v="2020-12-11T00:00:00"/>
    <s v="Shambu Ram Jasbir Singh"/>
    <x v="8"/>
    <n v="0.8"/>
    <n v="0"/>
    <m/>
    <m/>
    <n v="1"/>
    <n v="0"/>
  </r>
  <r>
    <s v="b133290a-77cc-4aa8-98a6-af28d4fbc346-000054ee-Sales-4713"/>
    <d v="2020-12-11T00:00:00"/>
    <s v="Cash"/>
    <x v="8"/>
    <n v="0.7"/>
    <n v="0"/>
    <m/>
    <m/>
    <n v="1"/>
    <n v="0"/>
  </r>
  <r>
    <s v="b133290a-77cc-4aa8-98a6-af28d4fbc346-000054ef-Sales-4714"/>
    <d v="2020-12-11T00:00:00"/>
    <s v="Cash"/>
    <x v="8"/>
    <n v="2.9"/>
    <n v="0"/>
    <m/>
    <m/>
    <n v="1"/>
    <n v="0"/>
  </r>
  <r>
    <s v="b133290a-77cc-4aa8-98a6-af28d4fbc346-000054f0-Sales-4715"/>
    <d v="2020-12-11T00:00:00"/>
    <s v="Cash"/>
    <x v="8"/>
    <n v="1.3"/>
    <n v="0"/>
    <m/>
    <m/>
    <n v="1"/>
    <n v="0"/>
  </r>
  <r>
    <s v="b133290a-77cc-4aa8-98a6-af28d4fbc346-000054f4-Sales-4719"/>
    <d v="2020-12-12T00:00:00"/>
    <s v="Cash"/>
    <x v="10"/>
    <n v="15"/>
    <n v="0"/>
    <m/>
    <m/>
    <n v="1"/>
    <n v="0"/>
  </r>
  <r>
    <s v="b133290a-77cc-4aa8-98a6-af28d4fbc346-000054f4-Sales-4719"/>
    <d v="2020-12-12T00:00:00"/>
    <s v="Cash"/>
    <x v="8"/>
    <n v="1.1000000000000001"/>
    <n v="0"/>
    <m/>
    <m/>
    <n v="1"/>
    <n v="0"/>
  </r>
  <r>
    <s v="b133290a-77cc-4aa8-98a6-af28d4fbc346-000054f5-Sales-4720"/>
    <d v="2020-12-12T00:00:00"/>
    <s v="Subash Chand Ishwar Chand"/>
    <x v="8"/>
    <n v="0.8"/>
    <n v="0"/>
    <m/>
    <m/>
    <n v="1"/>
    <n v="0"/>
  </r>
  <r>
    <s v="b133290a-77cc-4aa8-98a6-af28d4fbc346-000054f7-Sales-4722"/>
    <d v="2020-12-12T00:00:00"/>
    <s v="Cash"/>
    <x v="8"/>
    <n v="3"/>
    <n v="0"/>
    <m/>
    <m/>
    <n v="1"/>
    <n v="0"/>
  </r>
  <r>
    <s v="b133290a-77cc-4aa8-98a6-af28d4fbc346-000054f9-Sales-4724"/>
    <d v="2020-12-12T00:00:00"/>
    <s v="Cash"/>
    <x v="18"/>
    <n v="1"/>
    <n v="0"/>
    <m/>
    <m/>
    <n v="1"/>
    <n v="0"/>
  </r>
  <r>
    <s v="b133290a-77cc-4aa8-98a6-af28d4fbc346-000054f9-Sales-4724"/>
    <d v="2020-12-12T00:00:00"/>
    <s v="Cash"/>
    <x v="4"/>
    <n v="3"/>
    <n v="0"/>
    <m/>
    <m/>
    <n v="1"/>
    <n v="0"/>
  </r>
  <r>
    <s v="b133290a-77cc-4aa8-98a6-af28d4fbc346-000054f9-Sales-4724"/>
    <d v="2020-12-12T00:00:00"/>
    <s v="Cash"/>
    <x v="8"/>
    <n v="1.8"/>
    <n v="0"/>
    <m/>
    <m/>
    <n v="1"/>
    <n v="0"/>
  </r>
  <r>
    <s v="b133290a-77cc-4aa8-98a6-af28d4fbc346-000054fc-Sales-4727"/>
    <d v="2020-12-12T00:00:00"/>
    <s v="Cash"/>
    <x v="8"/>
    <n v="0.1"/>
    <n v="0"/>
    <m/>
    <m/>
    <n v="1"/>
    <n v="0"/>
  </r>
  <r>
    <s v="b133290a-77cc-4aa8-98a6-af28d4fbc346-000054fd-Sales-4728"/>
    <d v="2020-12-12T00:00:00"/>
    <s v="Ashoka Trading Co."/>
    <x v="8"/>
    <n v="1.3"/>
    <n v="0"/>
    <m/>
    <m/>
    <n v="1"/>
    <n v="0"/>
  </r>
  <r>
    <s v="b133290a-77cc-4aa8-98a6-af28d4fbc346-00005504-Sales-4735"/>
    <d v="2020-12-14T00:00:00"/>
    <s v="Cash"/>
    <x v="8"/>
    <n v="2"/>
    <n v="0"/>
    <m/>
    <m/>
    <n v="1"/>
    <n v="0"/>
  </r>
  <r>
    <s v="b133290a-77cc-4aa8-98a6-af28d4fbc346-0000551a-Sales-4748"/>
    <d v="2020-12-15T00:00:00"/>
    <s v="Anil Trading Co."/>
    <x v="8"/>
    <n v="1.2"/>
    <n v="0"/>
    <m/>
    <m/>
    <n v="1"/>
    <n v="0"/>
  </r>
  <r>
    <s v="b133290a-77cc-4aa8-98a6-af28d4fbc346-0000551b-Sales-4749"/>
    <d v="2020-12-15T00:00:00"/>
    <s v="Shambu Ram Jasbir Singh"/>
    <x v="8"/>
    <n v="1.2"/>
    <n v="0"/>
    <m/>
    <m/>
    <n v="1"/>
    <n v="0"/>
  </r>
  <r>
    <s v="b133290a-77cc-4aa8-98a6-af28d4fbc346-0000551d-Sales-4751"/>
    <d v="2020-12-15T00:00:00"/>
    <s v="Cash"/>
    <x v="10"/>
    <n v="30"/>
    <n v="0"/>
    <m/>
    <m/>
    <n v="1"/>
    <n v="0"/>
  </r>
  <r>
    <s v="b133290a-77cc-4aa8-98a6-af28d4fbc346-0000551d-Sales-4751"/>
    <d v="2020-12-15T00:00:00"/>
    <s v="Cash"/>
    <x v="8"/>
    <n v="0.3"/>
    <n v="0"/>
    <m/>
    <m/>
    <n v="1"/>
    <n v="0"/>
  </r>
  <r>
    <s v="b133290a-77cc-4aa8-98a6-af28d4fbc346-0000551e-Sales-4752"/>
    <d v="2020-12-15T00:00:00"/>
    <s v="Cash"/>
    <x v="8"/>
    <n v="2"/>
    <n v="0"/>
    <m/>
    <m/>
    <n v="1"/>
    <n v="0"/>
  </r>
  <r>
    <s v="b133290a-77cc-4aa8-98a6-af28d4fbc346-0000551f-Sales-4753"/>
    <d v="2020-12-15T00:00:00"/>
    <s v="Cash"/>
    <x v="8"/>
    <n v="0.4"/>
    <n v="0"/>
    <m/>
    <m/>
    <n v="1"/>
    <n v="0"/>
  </r>
  <r>
    <s v="b133290a-77cc-4aa8-98a6-af28d4fbc346-00005520-Sales-4754"/>
    <d v="2020-12-15T00:00:00"/>
    <s v="Cash"/>
    <x v="8"/>
    <n v="1.8"/>
    <n v="0"/>
    <m/>
    <m/>
    <n v="1"/>
    <n v="0"/>
  </r>
  <r>
    <s v="b133290a-77cc-4aa8-98a6-af28d4fbc346-00005525-Sales-4759"/>
    <d v="2020-12-16T00:00:00"/>
    <s v="Cash"/>
    <x v="8"/>
    <n v="2.2000000000000002"/>
    <n v="0"/>
    <m/>
    <m/>
    <n v="1"/>
    <n v="0"/>
  </r>
  <r>
    <s v="b133290a-77cc-4aa8-98a6-af28d4fbc346-00005526-Sales-4760"/>
    <d v="2020-12-16T00:00:00"/>
    <s v="Cash"/>
    <x v="8"/>
    <n v="0.8"/>
    <n v="0"/>
    <m/>
    <m/>
    <n v="1"/>
    <n v="0"/>
  </r>
  <r>
    <s v="b133290a-77cc-4aa8-98a6-af28d4fbc346-0000552c-Sales-4766"/>
    <d v="2020-12-16T00:00:00"/>
    <s v="Cash"/>
    <x v="33"/>
    <n v="2"/>
    <n v="0"/>
    <m/>
    <m/>
    <n v="1"/>
    <n v="0"/>
  </r>
  <r>
    <s v="b133290a-77cc-4aa8-98a6-af28d4fbc346-0000552d-Sales-4767"/>
    <d v="2020-12-16T00:00:00"/>
    <s v="Cash"/>
    <x v="5"/>
    <n v="2"/>
    <n v="0"/>
    <m/>
    <m/>
    <n v="1"/>
    <n v="0"/>
  </r>
  <r>
    <s v="b133290a-77cc-4aa8-98a6-af28d4fbc346-0000552d-Sales-4767"/>
    <d v="2020-12-16T00:00:00"/>
    <s v="Cash"/>
    <x v="0"/>
    <n v="1"/>
    <n v="0"/>
    <m/>
    <m/>
    <n v="1"/>
    <n v="0"/>
  </r>
  <r>
    <s v="b133290a-77cc-4aa8-98a6-af28d4fbc346-0000552e-Sales-3837"/>
    <d v="2020-12-10T00:00:00"/>
    <s v="Garg Pesticides &amp; Fertilizer Pundri"/>
    <x v="10"/>
    <n v="75"/>
    <n v="0"/>
    <m/>
    <m/>
    <n v="1"/>
    <n v="0"/>
  </r>
  <r>
    <s v="b133290a-77cc-4aa8-98a6-af28d4fbc346-0000552f-Sales-3838"/>
    <d v="2020-12-10T00:00:00"/>
    <s v="Subham Kisan  Sewa Kender Kakar Kumda"/>
    <x v="10"/>
    <n v="45"/>
    <n v="0"/>
    <m/>
    <m/>
    <n v="1"/>
    <n v="0"/>
  </r>
  <r>
    <s v="b133290a-77cc-4aa8-98a6-af28d4fbc346-00005530-Sales-3839"/>
    <d v="2020-12-10T00:00:00"/>
    <s v="Satnam Pesticides &amp; Seed Store Rajond"/>
    <x v="10"/>
    <n v="75"/>
    <n v="0"/>
    <m/>
    <m/>
    <n v="1"/>
    <n v="0"/>
  </r>
  <r>
    <s v="b133290a-77cc-4aa8-98a6-af28d4fbc346-00005530-Sales-3839"/>
    <d v="2020-12-10T00:00:00"/>
    <s v="Satnam Pesticides &amp; Seed Store Rajond"/>
    <x v="8"/>
    <n v="37"/>
    <n v="0"/>
    <m/>
    <m/>
    <n v="1"/>
    <n v="0"/>
  </r>
  <r>
    <s v="b133290a-77cc-4aa8-98a6-af28d4fbc346-00005533-Sales-3842"/>
    <d v="2020-12-11T00:00:00"/>
    <s v="Shiv Goraksh Tradin Co. Pundri"/>
    <x v="8"/>
    <n v="6"/>
    <n v="0"/>
    <m/>
    <m/>
    <n v="1"/>
    <n v="0"/>
  </r>
  <r>
    <s v="b133290a-77cc-4aa8-98a6-af28d4fbc346-00005535-Sales-3844"/>
    <d v="2020-12-16T00:00:00"/>
    <s v="Shri Ganesh Traders Dhand"/>
    <x v="33"/>
    <n v="20"/>
    <n v="0"/>
    <m/>
    <m/>
    <n v="1"/>
    <n v="0"/>
  </r>
  <r>
    <s v="b133290a-77cc-4aa8-98a6-af28d4fbc346-00005537-Sales-3846"/>
    <d v="2020-12-17T00:00:00"/>
    <s v="Satnam Pesticides &amp; Seed Store Rajond"/>
    <x v="8"/>
    <n v="20"/>
    <n v="0"/>
    <m/>
    <m/>
    <n v="1"/>
    <n v="0"/>
  </r>
  <r>
    <s v="b133290a-77cc-4aa8-98a6-af28d4fbc346-00005538-Sales-3847"/>
    <d v="2020-12-17T00:00:00"/>
    <s v="Shiv Goraksh Tradin Co. Pundri"/>
    <x v="8"/>
    <n v="12"/>
    <n v="0"/>
    <m/>
    <m/>
    <n v="1"/>
    <n v="0"/>
  </r>
  <r>
    <s v="b133290a-77cc-4aa8-98a6-af28d4fbc346-00005556-Sales-4768"/>
    <d v="2020-12-17T00:00:00"/>
    <s v="Cash"/>
    <x v="8"/>
    <n v="0.3"/>
    <n v="0"/>
    <m/>
    <m/>
    <n v="1"/>
    <n v="0"/>
  </r>
  <r>
    <s v="b133290a-77cc-4aa8-98a6-af28d4fbc346-00005557-Sales-4769"/>
    <d v="2020-12-17T00:00:00"/>
    <s v="Cash"/>
    <x v="8"/>
    <n v="0.3"/>
    <n v="0"/>
    <m/>
    <m/>
    <n v="1"/>
    <n v="0"/>
  </r>
  <r>
    <s v="b133290a-77cc-4aa8-98a6-af28d4fbc346-0000555a-Sales-4772"/>
    <d v="2020-12-17T00:00:00"/>
    <s v="Cash"/>
    <x v="10"/>
    <n v="6"/>
    <n v="0"/>
    <m/>
    <m/>
    <n v="1"/>
    <n v="0"/>
  </r>
  <r>
    <s v="b133290a-77cc-4aa8-98a6-af28d4fbc346-0000555b-Sales-4773"/>
    <d v="2020-12-17T00:00:00"/>
    <s v="Cash"/>
    <x v="8"/>
    <n v="2.4"/>
    <n v="0"/>
    <m/>
    <m/>
    <n v="1"/>
    <n v="0"/>
  </r>
  <r>
    <s v="b133290a-77cc-4aa8-98a6-af28d4fbc346-0000555c-Sales-4774"/>
    <d v="2020-12-17T00:00:00"/>
    <s v="Cash"/>
    <x v="8"/>
    <n v="0.4"/>
    <n v="0"/>
    <m/>
    <m/>
    <n v="1"/>
    <n v="0"/>
  </r>
  <r>
    <s v="b133290a-77cc-4aa8-98a6-af28d4fbc346-00005561-Sales-4779"/>
    <d v="2020-12-18T00:00:00"/>
    <s v="Cash"/>
    <x v="0"/>
    <n v="0.5"/>
    <n v="0"/>
    <m/>
    <m/>
    <n v="1"/>
    <n v="0"/>
  </r>
  <r>
    <s v="b133290a-77cc-4aa8-98a6-af28d4fbc346-00005561-Sales-4779"/>
    <d v="2020-12-18T00:00:00"/>
    <s v="Cash"/>
    <x v="8"/>
    <n v="0.4"/>
    <n v="0"/>
    <m/>
    <m/>
    <n v="1"/>
    <n v="0"/>
  </r>
  <r>
    <s v="b133290a-77cc-4aa8-98a6-af28d4fbc346-00005567-Sales-4785"/>
    <d v="2020-12-18T00:00:00"/>
    <s v="Cash"/>
    <x v="10"/>
    <n v="31"/>
    <n v="0"/>
    <m/>
    <m/>
    <n v="1"/>
    <n v="0"/>
  </r>
  <r>
    <s v="b133290a-77cc-4aa8-98a6-af28d4fbc346-00005568-Sales-4786"/>
    <d v="2020-12-18T00:00:00"/>
    <s v="Cash"/>
    <x v="17"/>
    <n v="2"/>
    <n v="0"/>
    <m/>
    <m/>
    <n v="1"/>
    <n v="0"/>
  </r>
  <r>
    <s v="b133290a-77cc-4aa8-98a6-af28d4fbc346-00005571-Sales-4794"/>
    <d v="2020-12-19T00:00:00"/>
    <s v="Cash"/>
    <x v="8"/>
    <n v="0.5"/>
    <n v="0"/>
    <m/>
    <m/>
    <n v="1"/>
    <n v="0"/>
  </r>
  <r>
    <s v="b133290a-77cc-4aa8-98a6-af28d4fbc346-00005573-Sales-4796"/>
    <d v="2020-12-19T00:00:00"/>
    <s v="Cash"/>
    <x v="17"/>
    <n v="1"/>
    <n v="0"/>
    <m/>
    <m/>
    <n v="1"/>
    <n v="0"/>
  </r>
  <r>
    <s v="b133290a-77cc-4aa8-98a6-af28d4fbc346-00005574-Sales-4797"/>
    <d v="2020-12-19T00:00:00"/>
    <s v="Cash"/>
    <x v="0"/>
    <n v="0.5"/>
    <n v="0"/>
    <m/>
    <m/>
    <n v="1"/>
    <n v="0"/>
  </r>
  <r>
    <s v="b133290a-77cc-4aa8-98a6-af28d4fbc346-00005576-Sales-4799"/>
    <d v="2020-12-19T00:00:00"/>
    <s v="Cash"/>
    <x v="10"/>
    <n v="15"/>
    <n v="0"/>
    <m/>
    <m/>
    <n v="1"/>
    <n v="0"/>
  </r>
  <r>
    <s v="b133290a-77cc-4aa8-98a6-af28d4fbc346-00005577-Sales-4800"/>
    <d v="2020-12-19T00:00:00"/>
    <s v="Cash"/>
    <x v="8"/>
    <n v="0.4"/>
    <n v="0"/>
    <m/>
    <m/>
    <n v="1"/>
    <n v="0"/>
  </r>
  <r>
    <s v="b133290a-77cc-4aa8-98a6-af28d4fbc346-00005578-Sales-4801"/>
    <d v="2020-12-21T00:00:00"/>
    <s v="Cash"/>
    <x v="18"/>
    <n v="1"/>
    <n v="0"/>
    <m/>
    <m/>
    <n v="1"/>
    <n v="0"/>
  </r>
  <r>
    <s v="b133290a-77cc-4aa8-98a6-af28d4fbc346-00005578-Sales-4801"/>
    <d v="2020-12-21T00:00:00"/>
    <s v="Cash"/>
    <x v="4"/>
    <n v="3"/>
    <n v="0"/>
    <m/>
    <m/>
    <n v="1"/>
    <n v="0"/>
  </r>
  <r>
    <s v="b133290a-77cc-4aa8-98a6-af28d4fbc346-00005578-Sales-4801"/>
    <d v="2020-12-21T00:00:00"/>
    <s v="Cash"/>
    <x v="6"/>
    <n v="0.7"/>
    <n v="0"/>
    <m/>
    <m/>
    <n v="1"/>
    <n v="0"/>
  </r>
  <r>
    <s v="b133290a-77cc-4aa8-98a6-af28d4fbc346-00005579-Sales-4802"/>
    <d v="2020-12-21T00:00:00"/>
    <s v="Cash"/>
    <x v="8"/>
    <n v="1"/>
    <n v="0"/>
    <m/>
    <m/>
    <n v="1"/>
    <n v="0"/>
  </r>
  <r>
    <s v="b133290a-77cc-4aa8-98a6-af28d4fbc346-0000557a-Sales-4803"/>
    <d v="2020-12-21T00:00:00"/>
    <s v="Cash"/>
    <x v="8"/>
    <n v="2"/>
    <n v="0"/>
    <m/>
    <m/>
    <n v="1"/>
    <n v="0"/>
  </r>
  <r>
    <s v="b133290a-77cc-4aa8-98a6-af28d4fbc346-0000557b-Sales-4804"/>
    <d v="2020-12-21T00:00:00"/>
    <s v="Cash"/>
    <x v="8"/>
    <n v="1.3"/>
    <n v="0"/>
    <m/>
    <m/>
    <n v="1"/>
    <n v="0"/>
  </r>
  <r>
    <s v="b133290a-77cc-4aa8-98a6-af28d4fbc346-0000557c-Sales-4805"/>
    <d v="2020-12-21T00:00:00"/>
    <s v="Cash"/>
    <x v="5"/>
    <n v="2"/>
    <n v="0"/>
    <m/>
    <m/>
    <n v="1"/>
    <n v="0"/>
  </r>
  <r>
    <s v="b133290a-77cc-4aa8-98a6-af28d4fbc346-0000557c-Sales-4805"/>
    <d v="2020-12-21T00:00:00"/>
    <s v="Cash"/>
    <x v="8"/>
    <n v="0.1"/>
    <n v="0"/>
    <m/>
    <m/>
    <n v="1"/>
    <n v="0"/>
  </r>
  <r>
    <s v="b133290a-77cc-4aa8-98a6-af28d4fbc346-0000557d-Sales-4806"/>
    <d v="2020-12-21T00:00:00"/>
    <s v="Amrinder S/o Baldev Faral"/>
    <x v="10"/>
    <n v="42"/>
    <n v="0"/>
    <m/>
    <m/>
    <n v="1"/>
    <n v="0"/>
  </r>
  <r>
    <s v="b133290a-77cc-4aa8-98a6-af28d4fbc346-0000557e-Sales-4807"/>
    <d v="2020-12-21T00:00:00"/>
    <s v="Cash"/>
    <x v="10"/>
    <n v="33"/>
    <n v="0"/>
    <m/>
    <m/>
    <n v="1"/>
    <n v="0"/>
  </r>
  <r>
    <s v="b133290a-77cc-4aa8-98a6-af28d4fbc346-0000557f-Sales-4808"/>
    <d v="2020-12-21T00:00:00"/>
    <s v="Cash"/>
    <x v="10"/>
    <n v="1"/>
    <n v="0"/>
    <m/>
    <m/>
    <n v="1"/>
    <n v="0"/>
  </r>
  <r>
    <s v="b133290a-77cc-4aa8-98a6-af28d4fbc346-00005582-Sales-4811"/>
    <d v="2020-12-21T00:00:00"/>
    <s v="Cash"/>
    <x v="8"/>
    <n v="2.2000000000000002"/>
    <n v="0"/>
    <m/>
    <m/>
    <n v="1"/>
    <n v="0"/>
  </r>
  <r>
    <s v="b133290a-77cc-4aa8-98a6-af28d4fbc346-00005583-Sales-4812"/>
    <d v="2020-12-21T00:00:00"/>
    <s v="Cash"/>
    <x v="10"/>
    <n v="1"/>
    <n v="0"/>
    <m/>
    <m/>
    <n v="1"/>
    <n v="0"/>
  </r>
  <r>
    <s v="b133290a-77cc-4aa8-98a6-af28d4fbc346-00005584-Sales-4813"/>
    <d v="2020-12-21T00:00:00"/>
    <s v="Cash"/>
    <x v="10"/>
    <n v="3"/>
    <n v="0"/>
    <m/>
    <m/>
    <n v="1"/>
    <n v="0"/>
  </r>
  <r>
    <s v="b133290a-77cc-4aa8-98a6-af28d4fbc346-0000558f-Sales-4821"/>
    <d v="2020-12-21T00:00:00"/>
    <s v="Cash"/>
    <x v="10"/>
    <n v="15"/>
    <n v="0"/>
    <m/>
    <m/>
    <n v="1"/>
    <n v="0"/>
  </r>
  <r>
    <s v="b133290a-77cc-4aa8-98a6-af28d4fbc346-0000559f-Sales-4834"/>
    <d v="2020-12-22T00:00:00"/>
    <s v="Cash"/>
    <x v="8"/>
    <n v="0.6"/>
    <n v="0"/>
    <m/>
    <m/>
    <n v="1"/>
    <n v="0"/>
  </r>
  <r>
    <s v="b133290a-77cc-4aa8-98a6-af28d4fbc346-000055a1-Sales-4836"/>
    <d v="2020-12-22T00:00:00"/>
    <s v="Cash"/>
    <x v="8"/>
    <n v="1.5"/>
    <n v="0"/>
    <m/>
    <m/>
    <n v="1"/>
    <n v="0"/>
  </r>
  <r>
    <s v="b133290a-77cc-4aa8-98a6-af28d4fbc346-000055a5-Sales-4840"/>
    <d v="2020-12-23T00:00:00"/>
    <s v="Cash"/>
    <x v="8"/>
    <n v="0.2"/>
    <n v="0"/>
    <m/>
    <m/>
    <n v="1"/>
    <n v="0"/>
  </r>
  <r>
    <s v="b133290a-77cc-4aa8-98a6-af28d4fbc346-000055aa-Sales-4845"/>
    <d v="2020-12-23T00:00:00"/>
    <s v="Cash"/>
    <x v="8"/>
    <n v="1.3"/>
    <n v="0"/>
    <m/>
    <m/>
    <n v="1"/>
    <n v="0"/>
  </r>
  <r>
    <s v="b133290a-77cc-4aa8-98a6-af28d4fbc346-000055ae-Sales-4849"/>
    <d v="2020-12-23T00:00:00"/>
    <s v="Cash"/>
    <x v="5"/>
    <n v="1"/>
    <n v="0"/>
    <m/>
    <m/>
    <n v="1"/>
    <n v="0"/>
  </r>
  <r>
    <s v="b133290a-77cc-4aa8-98a6-af28d4fbc346-000055ae-Sales-4849"/>
    <d v="2020-12-23T00:00:00"/>
    <s v="Cash"/>
    <x v="8"/>
    <n v="0.9"/>
    <n v="0"/>
    <m/>
    <m/>
    <n v="1"/>
    <n v="0"/>
  </r>
  <r>
    <s v="b133290a-77cc-4aa8-98a6-af28d4fbc346-000055b1-Sales-4852"/>
    <d v="2020-12-24T00:00:00"/>
    <s v="Cash"/>
    <x v="8"/>
    <n v="0.4"/>
    <n v="0"/>
    <m/>
    <m/>
    <n v="1"/>
    <n v="0"/>
  </r>
  <r>
    <s v="b133290a-77cc-4aa8-98a6-af28d4fbc346-000055b2-Sales-4853"/>
    <d v="2020-12-24T00:00:00"/>
    <s v="Anil Trading Co."/>
    <x v="8"/>
    <n v="0.1"/>
    <n v="0"/>
    <m/>
    <m/>
    <n v="1"/>
    <n v="0"/>
  </r>
  <r>
    <s v="b133290a-77cc-4aa8-98a6-af28d4fbc346-000055b3-Sales-4854"/>
    <d v="2020-12-24T00:00:00"/>
    <s v="Anil Trading Co."/>
    <x v="8"/>
    <n v="0.1"/>
    <n v="0"/>
    <m/>
    <m/>
    <n v="1"/>
    <n v="0"/>
  </r>
  <r>
    <s v="b133290a-77cc-4aa8-98a6-af28d4fbc346-000055b5-Sales-4856"/>
    <d v="2020-12-24T00:00:00"/>
    <s v="New Rana Trading Co."/>
    <x v="8"/>
    <n v="0.1"/>
    <n v="0"/>
    <m/>
    <m/>
    <n v="1"/>
    <n v="0"/>
  </r>
  <r>
    <s v="b133290a-77cc-4aa8-98a6-af28d4fbc346-000055b6-Sales-4857"/>
    <d v="2020-12-24T00:00:00"/>
    <s v="New Rana Trading Co."/>
    <x v="8"/>
    <n v="0.6"/>
    <n v="0"/>
    <m/>
    <m/>
    <n v="1"/>
    <n v="0"/>
  </r>
  <r>
    <s v="b133290a-77cc-4aa8-98a6-af28d4fbc346-000055b9-Sales-4860"/>
    <d v="2020-12-24T00:00:00"/>
    <s v="Cash"/>
    <x v="8"/>
    <n v="0.4"/>
    <n v="0"/>
    <m/>
    <m/>
    <n v="1"/>
    <n v="0"/>
  </r>
  <r>
    <s v="b133290a-77cc-4aa8-98a6-af28d4fbc346-000055bb-Sales-4862"/>
    <d v="2020-12-24T00:00:00"/>
    <s v="Cash"/>
    <x v="10"/>
    <n v="18"/>
    <n v="0"/>
    <m/>
    <m/>
    <n v="1"/>
    <n v="0"/>
  </r>
  <r>
    <s v="b133290a-77cc-4aa8-98a6-af28d4fbc346-000055bc-Sales-4863"/>
    <d v="2020-12-24T00:00:00"/>
    <s v="Cash"/>
    <x v="10"/>
    <n v="2"/>
    <n v="0"/>
    <m/>
    <m/>
    <n v="1"/>
    <n v="0"/>
  </r>
  <r>
    <s v="b133290a-77cc-4aa8-98a6-af28d4fbc346-000055bd-Sales-4864"/>
    <d v="2020-12-25T00:00:00"/>
    <s v="Cash"/>
    <x v="33"/>
    <n v="3"/>
    <n v="0"/>
    <m/>
    <m/>
    <n v="1"/>
    <n v="0"/>
  </r>
  <r>
    <s v="b133290a-77cc-4aa8-98a6-af28d4fbc346-000055be-Sales-4865"/>
    <d v="2020-12-25T00:00:00"/>
    <s v="Cash"/>
    <x v="8"/>
    <n v="0.1"/>
    <n v="0"/>
    <m/>
    <m/>
    <n v="1"/>
    <n v="0"/>
  </r>
  <r>
    <s v="b133290a-77cc-4aa8-98a6-af28d4fbc346-000055bf-Sales-4866"/>
    <d v="2020-12-25T00:00:00"/>
    <s v="Cash"/>
    <x v="8"/>
    <n v="0.1"/>
    <n v="0"/>
    <m/>
    <m/>
    <n v="1"/>
    <n v="0"/>
  </r>
  <r>
    <s v="b133290a-77cc-4aa8-98a6-af28d4fbc346-000055c0-Sales-4867"/>
    <d v="2020-12-25T00:00:00"/>
    <s v="Cash"/>
    <x v="8"/>
    <n v="2.4"/>
    <n v="0"/>
    <m/>
    <m/>
    <n v="1"/>
    <n v="0"/>
  </r>
  <r>
    <s v="b133290a-77cc-4aa8-98a6-af28d4fbc346-000055c5-Sales-4872"/>
    <d v="2020-12-26T00:00:00"/>
    <s v="Cash"/>
    <x v="8"/>
    <n v="1.4"/>
    <n v="0"/>
    <m/>
    <m/>
    <n v="1"/>
    <n v="0"/>
  </r>
  <r>
    <s v="b133290a-77cc-4aa8-98a6-af28d4fbc346-000055c7-Sales-3849"/>
    <d v="2020-12-24T00:00:00"/>
    <s v="Satnam Pesticides &amp; Seed Store Rajond"/>
    <x v="10"/>
    <n v="150"/>
    <n v="0"/>
    <m/>
    <m/>
    <n v="1"/>
    <n v="0"/>
  </r>
  <r>
    <s v="b133290a-77cc-4aa8-98a6-af28d4fbc346-000055c8-Sales-3850"/>
    <d v="2020-12-24T00:00:00"/>
    <s v="Shri Mahadev Khad Bhandar Nigdhu"/>
    <x v="10"/>
    <n v="60"/>
    <n v="0"/>
    <m/>
    <m/>
    <n v="1"/>
    <n v="0"/>
  </r>
  <r>
    <s v="b133290a-77cc-4aa8-98a6-af28d4fbc346-000055c9-Sales-3851"/>
    <d v="2020-12-24T00:00:00"/>
    <s v="Subham Kisan  Sewa Kender Kakar Kumda"/>
    <x v="10"/>
    <n v="45"/>
    <n v="0"/>
    <m/>
    <m/>
    <n v="1"/>
    <n v="0"/>
  </r>
  <r>
    <s v="b133290a-77cc-4aa8-98a6-af28d4fbc346-000055ca-Sales-3852"/>
    <d v="2020-12-25T00:00:00"/>
    <s v="Shiv Goraksh Tradin Co. Pundri"/>
    <x v="8"/>
    <n v="6"/>
    <n v="0"/>
    <m/>
    <m/>
    <n v="1"/>
    <n v="0"/>
  </r>
  <r>
    <s v="b133290a-77cc-4aa8-98a6-af28d4fbc346-000055cf-Credit Note-07"/>
    <d v="2020-12-22T00:00:00"/>
    <s v="Jai Guru Bramanand Pesticides Dhand"/>
    <x v="33"/>
    <n v="-15"/>
    <n v="0"/>
    <m/>
    <m/>
    <n v="1"/>
    <n v="0"/>
  </r>
  <r>
    <s v="b133290a-77cc-4aa8-98a6-af28d4fbc346-000055d0-Credit Note-06"/>
    <d v="2020-12-21T00:00:00"/>
    <s v="Jai Guru Bramanand Pesticides Dhand"/>
    <x v="33"/>
    <n v="-15"/>
    <n v="0"/>
    <m/>
    <m/>
    <n v="1"/>
    <n v="0"/>
  </r>
  <r>
    <s v="b133290a-77cc-4aa8-98a6-af28d4fbc346-000055fa-Sales-4873"/>
    <d v="2020-12-26T00:00:00"/>
    <s v="Cash"/>
    <x v="8"/>
    <n v="1.5"/>
    <n v="0"/>
    <m/>
    <m/>
    <n v="1"/>
    <n v="0"/>
  </r>
  <r>
    <s v="b133290a-77cc-4aa8-98a6-af28d4fbc346-000055ff-Sales-4878"/>
    <d v="2020-12-26T00:00:00"/>
    <s v="Anil Trading Co."/>
    <x v="8"/>
    <n v="0.4"/>
    <n v="0"/>
    <m/>
    <m/>
    <n v="1"/>
    <n v="0"/>
  </r>
  <r>
    <s v="b133290a-77cc-4aa8-98a6-af28d4fbc346-00005605-Sales-4884"/>
    <d v="2020-12-26T00:00:00"/>
    <s v="Cash"/>
    <x v="8"/>
    <n v="0.2"/>
    <n v="0"/>
    <m/>
    <m/>
    <n v="1"/>
    <n v="0"/>
  </r>
  <r>
    <s v="b133290a-77cc-4aa8-98a6-af28d4fbc346-00005608-Sales-4887"/>
    <d v="2020-12-28T00:00:00"/>
    <s v="Anil Trading Co."/>
    <x v="8"/>
    <n v="0.1"/>
    <n v="0"/>
    <m/>
    <m/>
    <n v="1"/>
    <n v="0"/>
  </r>
  <r>
    <s v="b133290a-77cc-4aa8-98a6-af28d4fbc346-0000560b-Sales-4890"/>
    <d v="2020-12-28T00:00:00"/>
    <s v="Cash"/>
    <x v="8"/>
    <n v="1.4"/>
    <n v="0"/>
    <m/>
    <m/>
    <n v="1"/>
    <n v="0"/>
  </r>
  <r>
    <s v="b133290a-77cc-4aa8-98a6-af28d4fbc346-0000560c-Sales-4891"/>
    <d v="2020-12-28T00:00:00"/>
    <s v="Cash"/>
    <x v="8"/>
    <n v="0.2"/>
    <n v="0"/>
    <m/>
    <m/>
    <n v="1"/>
    <n v="0"/>
  </r>
  <r>
    <s v="b133290a-77cc-4aa8-98a6-af28d4fbc346-0000560d-Sales-4892"/>
    <d v="2020-12-28T00:00:00"/>
    <s v="Cash"/>
    <x v="8"/>
    <n v="0.3"/>
    <n v="0"/>
    <m/>
    <m/>
    <n v="1"/>
    <n v="0"/>
  </r>
  <r>
    <s v="b133290a-77cc-4aa8-98a6-af28d4fbc346-0000560f-Sales-4894"/>
    <d v="2020-12-28T00:00:00"/>
    <s v="Cash"/>
    <x v="8"/>
    <n v="0.4"/>
    <n v="0"/>
    <m/>
    <m/>
    <n v="1"/>
    <n v="0"/>
  </r>
  <r>
    <s v="b133290a-77cc-4aa8-98a6-af28d4fbc346-00005610-Sales-4895"/>
    <d v="2020-12-28T00:00:00"/>
    <s v="Cash"/>
    <x v="8"/>
    <n v="0.2"/>
    <n v="0"/>
    <m/>
    <m/>
    <n v="1"/>
    <n v="0"/>
  </r>
  <r>
    <s v="b133290a-77cc-4aa8-98a6-af28d4fbc346-00005612-Sales-4897"/>
    <d v="2020-12-28T00:00:00"/>
    <s v="Cash"/>
    <x v="10"/>
    <n v="15"/>
    <n v="0"/>
    <m/>
    <m/>
    <n v="1"/>
    <n v="0"/>
  </r>
  <r>
    <s v="b133290a-77cc-4aa8-98a6-af28d4fbc346-00005615-Sales-4900"/>
    <d v="2020-12-28T00:00:00"/>
    <s v="Cash"/>
    <x v="8"/>
    <n v="0.3"/>
    <n v="0"/>
    <m/>
    <m/>
    <n v="1"/>
    <n v="0"/>
  </r>
  <r>
    <s v="b133290a-77cc-4aa8-98a6-af28d4fbc346-00005616-Sales-4901"/>
    <d v="2020-12-29T00:00:00"/>
    <s v="Cash"/>
    <x v="10"/>
    <n v="2"/>
    <n v="0"/>
    <m/>
    <m/>
    <n v="1"/>
    <n v="0"/>
  </r>
  <r>
    <s v="b133290a-77cc-4aa8-98a6-af28d4fbc346-00005616-Sales-4901"/>
    <d v="2020-12-29T00:00:00"/>
    <s v="Cash"/>
    <x v="8"/>
    <n v="0.7"/>
    <n v="0"/>
    <m/>
    <m/>
    <n v="1"/>
    <n v="0"/>
  </r>
  <r>
    <s v="b133290a-77cc-4aa8-98a6-af28d4fbc346-00005619-Sales-4904"/>
    <d v="2020-12-29T00:00:00"/>
    <s v="Cash"/>
    <x v="8"/>
    <n v="1.2"/>
    <n v="0"/>
    <m/>
    <m/>
    <n v="1"/>
    <n v="0"/>
  </r>
  <r>
    <s v="b133290a-77cc-4aa8-98a6-af28d4fbc346-0000561a-Sales-4905"/>
    <d v="2020-12-29T00:00:00"/>
    <s v="Cash"/>
    <x v="10"/>
    <n v="8"/>
    <n v="0"/>
    <m/>
    <m/>
    <n v="1"/>
    <n v="0"/>
  </r>
  <r>
    <s v="b133290a-77cc-4aa8-98a6-af28d4fbc346-0000561b-Sales-4906"/>
    <d v="2020-12-29T00:00:00"/>
    <s v="Cash"/>
    <x v="33"/>
    <n v="4"/>
    <n v="0"/>
    <m/>
    <m/>
    <n v="1"/>
    <n v="0"/>
  </r>
  <r>
    <s v="b133290a-77cc-4aa8-98a6-af28d4fbc346-0000561b-Sales-4906"/>
    <d v="2020-12-29T00:00:00"/>
    <s v="Cash"/>
    <x v="8"/>
    <n v="0.8"/>
    <n v="0"/>
    <m/>
    <m/>
    <n v="1"/>
    <n v="0"/>
  </r>
  <r>
    <s v="b133290a-77cc-4aa8-98a6-af28d4fbc346-00005620-Sales-4911"/>
    <d v="2020-12-29T00:00:00"/>
    <s v="New Rana Trading Co."/>
    <x v="8"/>
    <n v="1"/>
    <n v="0"/>
    <m/>
    <m/>
    <n v="1"/>
    <n v="0"/>
  </r>
  <r>
    <s v="b133290a-77cc-4aa8-98a6-af28d4fbc346-00005628-Sales-4919"/>
    <d v="2020-12-29T00:00:00"/>
    <s v="Cash"/>
    <x v="8"/>
    <n v="0.2"/>
    <n v="0"/>
    <m/>
    <m/>
    <n v="1"/>
    <n v="0"/>
  </r>
  <r>
    <s v="b133290a-77cc-4aa8-98a6-af28d4fbc346-00005629-Sales-4920"/>
    <d v="2020-12-30T00:00:00"/>
    <s v="Cash"/>
    <x v="10"/>
    <n v="15"/>
    <n v="0"/>
    <m/>
    <m/>
    <n v="1"/>
    <n v="0"/>
  </r>
  <r>
    <s v="b133290a-77cc-4aa8-98a6-af28d4fbc346-0000562b-Sales-4922"/>
    <d v="2020-12-30T00:00:00"/>
    <s v="Cash"/>
    <x v="10"/>
    <n v="5"/>
    <n v="0"/>
    <m/>
    <m/>
    <n v="1"/>
    <n v="0"/>
  </r>
  <r>
    <s v="b133290a-77cc-4aa8-98a6-af28d4fbc346-0000562c-Sales-4923"/>
    <d v="2020-12-30T00:00:00"/>
    <s v="Cash"/>
    <x v="8"/>
    <n v="0.3"/>
    <n v="0"/>
    <m/>
    <m/>
    <n v="1"/>
    <n v="0"/>
  </r>
  <r>
    <s v="b133290a-77cc-4aa8-98a6-af28d4fbc346-00005633-Sales-4930"/>
    <d v="2020-12-30T00:00:00"/>
    <s v="Cash"/>
    <x v="10"/>
    <n v="5"/>
    <n v="0"/>
    <m/>
    <m/>
    <n v="1"/>
    <n v="0"/>
  </r>
  <r>
    <s v="b133290a-77cc-4aa8-98a6-af28d4fbc346-00005664-Sales-4974"/>
    <d v="2021-01-01T00:00:00"/>
    <s v="Cash"/>
    <x v="8"/>
    <n v="1.3"/>
    <n v="0"/>
    <m/>
    <m/>
    <n v="1"/>
    <n v="0"/>
  </r>
  <r>
    <s v="b133290a-77cc-4aa8-98a6-af28d4fbc346-00005671-Sales-4985"/>
    <d v="2021-01-01T00:00:00"/>
    <s v="Cash"/>
    <x v="8"/>
    <n v="2.2999999999999998"/>
    <n v="0"/>
    <m/>
    <m/>
    <n v="1"/>
    <n v="0"/>
  </r>
  <r>
    <s v="b133290a-77cc-4aa8-98a6-af28d4fbc346-0000567b-Sales-4995"/>
    <d v="2021-01-01T00:00:00"/>
    <s v="New Rana Trading Co."/>
    <x v="17"/>
    <n v="1"/>
    <n v="0"/>
    <m/>
    <m/>
    <n v="1"/>
    <n v="0"/>
  </r>
  <r>
    <s v="b133290a-77cc-4aa8-98a6-af28d4fbc346-00005681-Sales-4999"/>
    <d v="2021-01-01T00:00:00"/>
    <s v="Cash"/>
    <x v="8"/>
    <n v="4"/>
    <n v="0"/>
    <m/>
    <m/>
    <n v="1"/>
    <n v="0"/>
  </r>
  <r>
    <s v="b133290a-77cc-4aa8-98a6-af28d4fbc346-00005685-Sales-5003"/>
    <d v="2021-01-01T00:00:00"/>
    <s v="Kuldeep Kumar Sachin Kumar"/>
    <x v="8"/>
    <n v="2"/>
    <n v="0"/>
    <m/>
    <m/>
    <n v="1"/>
    <n v="0"/>
  </r>
  <r>
    <s v="b133290a-77cc-4aa8-98a6-af28d4fbc346-00005693-Sales-5016"/>
    <d v="2021-01-02T00:00:00"/>
    <s v="Cash"/>
    <x v="10"/>
    <n v="1"/>
    <n v="0"/>
    <m/>
    <m/>
    <n v="1"/>
    <n v="0"/>
  </r>
  <r>
    <s v="b133290a-77cc-4aa8-98a6-af28d4fbc346-00005695-Sales-5018"/>
    <d v="2021-01-02T00:00:00"/>
    <s v="Cash"/>
    <x v="8"/>
    <n v="0.2"/>
    <n v="0"/>
    <m/>
    <m/>
    <n v="1"/>
    <n v="0"/>
  </r>
  <r>
    <s v="b133290a-77cc-4aa8-98a6-af28d4fbc346-00005698-Sales-5021"/>
    <d v="2021-01-04T00:00:00"/>
    <s v="Cash"/>
    <x v="10"/>
    <n v="1"/>
    <n v="0"/>
    <m/>
    <m/>
    <n v="1"/>
    <n v="0"/>
  </r>
  <r>
    <s v="b133290a-77cc-4aa8-98a6-af28d4fbc346-000056a5-Sales-5034"/>
    <d v="2021-01-05T00:00:00"/>
    <s v="Cash"/>
    <x v="10"/>
    <n v="3"/>
    <n v="0"/>
    <m/>
    <m/>
    <n v="1"/>
    <n v="0"/>
  </r>
  <r>
    <s v="b133290a-77cc-4aa8-98a6-af28d4fbc346-000056a5-Sales-5034"/>
    <d v="2021-01-05T00:00:00"/>
    <s v="Cash"/>
    <x v="8"/>
    <n v="0.4"/>
    <n v="0"/>
    <m/>
    <m/>
    <n v="1"/>
    <n v="0"/>
  </r>
  <r>
    <s v="b133290a-77cc-4aa8-98a6-af28d4fbc346-000056a6-Sales-5035"/>
    <d v="2021-01-05T00:00:00"/>
    <s v="Cash"/>
    <x v="8"/>
    <n v="3"/>
    <n v="0"/>
    <m/>
    <m/>
    <n v="1"/>
    <n v="0"/>
  </r>
  <r>
    <s v="b133290a-77cc-4aa8-98a6-af28d4fbc346-000056a7-Sales-5036"/>
    <d v="2021-01-05T00:00:00"/>
    <s v="Cash"/>
    <x v="33"/>
    <n v="31"/>
    <n v="0"/>
    <m/>
    <m/>
    <n v="1"/>
    <n v="0"/>
  </r>
  <r>
    <s v="b133290a-77cc-4aa8-98a6-af28d4fbc346-000056a7-Sales-5036"/>
    <d v="2021-01-05T00:00:00"/>
    <s v="Cash"/>
    <x v="5"/>
    <n v="271"/>
    <n v="0"/>
    <m/>
    <m/>
    <n v="1"/>
    <n v="0"/>
  </r>
  <r>
    <s v="b133290a-77cc-4aa8-98a6-af28d4fbc346-000056ac-Sales-5041"/>
    <d v="2021-01-06T00:00:00"/>
    <s v="Cash"/>
    <x v="8"/>
    <n v="1.5"/>
    <n v="0"/>
    <m/>
    <m/>
    <n v="1"/>
    <n v="0"/>
  </r>
  <r>
    <s v="b133290a-77cc-4aa8-98a6-af28d4fbc346-000056b6-Sales-5051"/>
    <d v="2021-01-06T00:00:00"/>
    <s v="Cash"/>
    <x v="8"/>
    <n v="2"/>
    <n v="0"/>
    <m/>
    <m/>
    <n v="1"/>
    <n v="0"/>
  </r>
  <r>
    <s v="b133290a-77cc-4aa8-98a6-af28d4fbc346-000056b9-Sales-5054"/>
    <d v="2021-01-06T00:00:00"/>
    <s v="Cash"/>
    <x v="8"/>
    <n v="0.3"/>
    <n v="0"/>
    <m/>
    <m/>
    <n v="1"/>
    <n v="0"/>
  </r>
  <r>
    <s v="b133290a-77cc-4aa8-98a6-af28d4fbc346-000056bb-Sales-5056"/>
    <d v="2021-01-06T00:00:00"/>
    <s v="New Rana Trading Co."/>
    <x v="8"/>
    <n v="0.1"/>
    <n v="0"/>
    <m/>
    <m/>
    <n v="1"/>
    <n v="0"/>
  </r>
  <r>
    <s v="b133290a-77cc-4aa8-98a6-af28d4fbc346-000056bc-Sales-5057"/>
    <d v="2021-01-06T00:00:00"/>
    <s v="Cash"/>
    <x v="8"/>
    <n v="0.3"/>
    <n v="0"/>
    <m/>
    <m/>
    <n v="1"/>
    <n v="0"/>
  </r>
  <r>
    <s v="b133290a-77cc-4aa8-98a6-af28d4fbc346-000056bd-Sales-5058"/>
    <d v="2021-01-06T00:00:00"/>
    <s v="New Rana Trading Co."/>
    <x v="8"/>
    <n v="0.2"/>
    <n v="0"/>
    <m/>
    <m/>
    <n v="1"/>
    <n v="0"/>
  </r>
  <r>
    <s v="b133290a-77cc-4aa8-98a6-af28d4fbc346-0000571a-Sales-5097"/>
    <d v="2021-01-08T00:00:00"/>
    <s v="Cash"/>
    <x v="10"/>
    <n v="2"/>
    <n v="0"/>
    <m/>
    <m/>
    <n v="1"/>
    <n v="0"/>
  </r>
  <r>
    <s v="b133290a-77cc-4aa8-98a6-af28d4fbc346-00005725-Sales-5108"/>
    <d v="2021-01-08T00:00:00"/>
    <s v="Cash"/>
    <x v="8"/>
    <n v="0.2"/>
    <n v="0"/>
    <m/>
    <m/>
    <n v="1"/>
    <n v="0"/>
  </r>
  <r>
    <s v="b133290a-77cc-4aa8-98a6-af28d4fbc346-00005729-Sales-5112"/>
    <d v="2021-01-08T00:00:00"/>
    <s v="Cash"/>
    <x v="10"/>
    <n v="15"/>
    <n v="0"/>
    <m/>
    <m/>
    <n v="1"/>
    <n v="0"/>
  </r>
  <r>
    <s v="b133290a-77cc-4aa8-98a6-af28d4fbc346-0000572a-Sales-5113"/>
    <d v="2021-01-08T00:00:00"/>
    <s v="Cash"/>
    <x v="10"/>
    <n v="4"/>
    <n v="0"/>
    <m/>
    <m/>
    <n v="1"/>
    <n v="0"/>
  </r>
  <r>
    <s v="b133290a-77cc-4aa8-98a6-af28d4fbc346-0000572d-Sales-5116"/>
    <d v="2021-01-09T00:00:00"/>
    <s v="Anil Trading Co."/>
    <x v="8"/>
    <n v="0.4"/>
    <n v="0"/>
    <m/>
    <m/>
    <n v="1"/>
    <n v="0"/>
  </r>
  <r>
    <s v="b133290a-77cc-4aa8-98a6-af28d4fbc346-00005737-Sales-5126"/>
    <d v="2021-01-09T00:00:00"/>
    <s v="Cash"/>
    <x v="8"/>
    <n v="0.1"/>
    <n v="0"/>
    <m/>
    <m/>
    <n v="1"/>
    <n v="0"/>
  </r>
  <r>
    <s v="b133290a-77cc-4aa8-98a6-af28d4fbc346-0000573a-Sales-5129"/>
    <d v="2021-01-11T00:00:00"/>
    <s v="Cash"/>
    <x v="10"/>
    <n v="3"/>
    <n v="0"/>
    <m/>
    <m/>
    <n v="1"/>
    <n v="0"/>
  </r>
  <r>
    <s v="b133290a-77cc-4aa8-98a6-af28d4fbc346-00005744-Sales-5138"/>
    <d v="2021-01-12T00:00:00"/>
    <s v="Kuldeep Kumar Sachin Kumar"/>
    <x v="8"/>
    <n v="2"/>
    <n v="0"/>
    <m/>
    <m/>
    <n v="1"/>
    <n v="0"/>
  </r>
  <r>
    <s v="b133290a-77cc-4aa8-98a6-af28d4fbc346-00005751-Sales-5150"/>
    <d v="2021-01-12T00:00:00"/>
    <s v="Cash"/>
    <x v="8"/>
    <n v="0.5"/>
    <n v="0"/>
    <m/>
    <m/>
    <n v="1"/>
    <n v="0"/>
  </r>
  <r>
    <s v="b133290a-77cc-4aa8-98a6-af28d4fbc346-0000575d-Sales-5162"/>
    <d v="2021-01-12T00:00:00"/>
    <s v="Cash"/>
    <x v="10"/>
    <n v="35"/>
    <n v="0"/>
    <m/>
    <m/>
    <n v="1"/>
    <n v="0"/>
  </r>
  <r>
    <s v="b133290a-77cc-4aa8-98a6-af28d4fbc346-0000575e-Sales-5163"/>
    <d v="2021-01-13T00:00:00"/>
    <s v="Hindustan Trading Co."/>
    <x v="10"/>
    <n v="6"/>
    <n v="0"/>
    <m/>
    <m/>
    <n v="1"/>
    <n v="0"/>
  </r>
  <r>
    <s v="b133290a-77cc-4aa8-98a6-af28d4fbc346-0000576f-Sales-5179"/>
    <d v="2021-01-14T00:00:00"/>
    <s v="Cash"/>
    <x v="8"/>
    <n v="0.2"/>
    <n v="0"/>
    <m/>
    <m/>
    <n v="1"/>
    <n v="0"/>
  </r>
  <r>
    <s v="b133290a-77cc-4aa8-98a6-af28d4fbc346-00005776-Sales-5186"/>
    <d v="2021-01-15T00:00:00"/>
    <s v="New Rana Trading Co."/>
    <x v="8"/>
    <n v="0.1"/>
    <n v="0"/>
    <m/>
    <m/>
    <n v="1"/>
    <n v="0"/>
  </r>
  <r>
    <s v="b133290a-77cc-4aa8-98a6-af28d4fbc346-000057b5-Sales-5192"/>
    <d v="2021-01-16T00:00:00"/>
    <s v="Shambu Ram Jasbir Singh"/>
    <x v="8"/>
    <n v="0.2"/>
    <n v="0"/>
    <m/>
    <m/>
    <n v="1"/>
    <n v="0"/>
  </r>
  <r>
    <s v="b133290a-77cc-4aa8-98a6-af28d4fbc346-000057c0-Sales-5201"/>
    <d v="2021-01-18T00:00:00"/>
    <s v="Pritam Singh Khanoda"/>
    <x v="8"/>
    <n v="0.1"/>
    <n v="0"/>
    <m/>
    <m/>
    <n v="1"/>
    <n v="0"/>
  </r>
  <r>
    <s v="b133290a-77cc-4aa8-98a6-af28d4fbc346-000057c2-Sales-5203"/>
    <d v="2021-01-18T00:00:00"/>
    <s v="Raghubir Singh Chuhar Majra"/>
    <x v="8"/>
    <n v="0.8"/>
    <n v="0"/>
    <m/>
    <m/>
    <n v="1"/>
    <n v="0"/>
  </r>
  <r>
    <s v="b133290a-77cc-4aa8-98a6-af28d4fbc346-000057e8-Sales-5238"/>
    <d v="2021-01-19T00:00:00"/>
    <s v="Cash"/>
    <x v="10"/>
    <n v="35"/>
    <n v="0"/>
    <m/>
    <m/>
    <n v="1"/>
    <n v="0"/>
  </r>
  <r>
    <s v="b133290a-77cc-4aa8-98a6-af28d4fbc346-000057ef-Sales-5245"/>
    <d v="2021-01-20T00:00:00"/>
    <s v="Cash"/>
    <x v="10"/>
    <n v="3"/>
    <n v="0"/>
    <m/>
    <m/>
    <n v="1"/>
    <n v="0"/>
  </r>
  <r>
    <s v="b133290a-77cc-4aa8-98a6-af28d4fbc346-000057f2-Sales-5248"/>
    <d v="2021-01-20T00:00:00"/>
    <s v="Cash"/>
    <x v="4"/>
    <n v="4"/>
    <n v="0"/>
    <m/>
    <m/>
    <n v="1"/>
    <n v="0"/>
  </r>
  <r>
    <s v="b133290a-77cc-4aa8-98a6-af28d4fbc346-000057f4-Sales-5250"/>
    <d v="2021-01-20T00:00:00"/>
    <s v="Cash"/>
    <x v="8"/>
    <n v="0.2"/>
    <n v="0"/>
    <m/>
    <m/>
    <n v="1"/>
    <n v="0"/>
  </r>
  <r>
    <s v="b133290a-77cc-4aa8-98a6-af28d4fbc346-000057f9-Sales-5255"/>
    <d v="2021-01-20T00:00:00"/>
    <s v="Cash"/>
    <x v="10"/>
    <n v="3"/>
    <n v="0"/>
    <m/>
    <m/>
    <n v="1"/>
    <n v="0"/>
  </r>
  <r>
    <s v="b133290a-77cc-4aa8-98a6-af28d4fbc346-00005804-Sales-5266"/>
    <d v="2021-01-22T00:00:00"/>
    <s v="Cash"/>
    <x v="2"/>
    <n v="0.7"/>
    <n v="0"/>
    <m/>
    <m/>
    <n v="1"/>
    <n v="0"/>
  </r>
  <r>
    <s v="b133290a-77cc-4aa8-98a6-af28d4fbc346-00005808-Sales-5270"/>
    <d v="2021-01-22T00:00:00"/>
    <s v="Cash"/>
    <x v="10"/>
    <n v="45"/>
    <n v="0"/>
    <m/>
    <m/>
    <n v="1"/>
    <n v="0"/>
  </r>
  <r>
    <s v="b133290a-77cc-4aa8-98a6-af28d4fbc346-0000580a-Sales-3863"/>
    <d v="2021-01-18T00:00:00"/>
    <s v="Puri Beej Bhandar Pehowa"/>
    <x v="10"/>
    <n v="30"/>
    <n v="0"/>
    <m/>
    <m/>
    <n v="1"/>
    <n v="0"/>
  </r>
  <r>
    <s v="b133290a-77cc-4aa8-98a6-af28d4fbc346-00005837-Sales-5273"/>
    <d v="2021-01-23T00:00:00"/>
    <s v="Cash"/>
    <x v="10"/>
    <n v="3"/>
    <n v="0"/>
    <m/>
    <m/>
    <n v="1"/>
    <n v="0"/>
  </r>
  <r>
    <s v="b133290a-77cc-4aa8-98a6-af28d4fbc346-00005837-Sales-5273"/>
    <d v="2021-01-23T00:00:00"/>
    <s v="Cash"/>
    <x v="0"/>
    <n v="0.5"/>
    <n v="0"/>
    <m/>
    <m/>
    <n v="1"/>
    <n v="0"/>
  </r>
  <r>
    <s v="b133290a-77cc-4aa8-98a6-af28d4fbc346-0000583c-Sales-5278"/>
    <d v="2021-01-25T00:00:00"/>
    <s v="Cash"/>
    <x v="35"/>
    <n v="2"/>
    <n v="0"/>
    <m/>
    <m/>
    <n v="1"/>
    <n v="0"/>
  </r>
  <r>
    <s v="b133290a-77cc-4aa8-98a6-af28d4fbc346-00005841-Sales-5283"/>
    <d v="2021-01-25T00:00:00"/>
    <s v="Anil Trading Co."/>
    <x v="10"/>
    <n v="10"/>
    <n v="0"/>
    <m/>
    <m/>
    <n v="1"/>
    <n v="0"/>
  </r>
  <r>
    <s v="b133290a-77cc-4aa8-98a6-af28d4fbc346-00005844-Sales-5286"/>
    <d v="2021-01-25T00:00:00"/>
    <s v="Cash"/>
    <x v="10"/>
    <n v="1"/>
    <n v="0"/>
    <m/>
    <m/>
    <n v="1"/>
    <n v="0"/>
  </r>
  <r>
    <s v="b133290a-77cc-4aa8-98a6-af28d4fbc346-00005844-Sales-5286"/>
    <d v="2021-01-25T00:00:00"/>
    <s v="Cash"/>
    <x v="8"/>
    <n v="0.1"/>
    <n v="0"/>
    <m/>
    <m/>
    <n v="1"/>
    <n v="0"/>
  </r>
  <r>
    <s v="b133290a-77cc-4aa8-98a6-af28d4fbc346-00005848-Sales-5290"/>
    <d v="2021-01-26T00:00:00"/>
    <s v="New Rana Trading Co."/>
    <x v="8"/>
    <n v="0.1"/>
    <n v="0"/>
    <m/>
    <m/>
    <n v="1"/>
    <n v="0"/>
  </r>
  <r>
    <s v="b133290a-77cc-4aa8-98a6-af28d4fbc346-0000584a-Sales-5292"/>
    <d v="2021-01-27T00:00:00"/>
    <s v="Cash"/>
    <x v="10"/>
    <n v="4"/>
    <n v="0"/>
    <m/>
    <m/>
    <n v="1"/>
    <n v="0"/>
  </r>
  <r>
    <s v="b133290a-77cc-4aa8-98a6-af28d4fbc346-0000584b-Sales-5293"/>
    <d v="2021-01-27T00:00:00"/>
    <s v="Cash"/>
    <x v="10"/>
    <n v="1"/>
    <n v="0"/>
    <m/>
    <m/>
    <n v="1"/>
    <n v="0"/>
  </r>
  <r>
    <s v="b133290a-77cc-4aa8-98a6-af28d4fbc346-0000584f-Sales-5297"/>
    <d v="2021-01-27T00:00:00"/>
    <s v="New Rana Trading Co."/>
    <x v="8"/>
    <n v="0.1"/>
    <n v="0"/>
    <m/>
    <m/>
    <n v="1"/>
    <n v="0"/>
  </r>
  <r>
    <s v="b133290a-77cc-4aa8-98a6-af28d4fbc346-00005853-Sales-5301"/>
    <d v="2021-01-27T00:00:00"/>
    <s v="Ashoka Trading Co."/>
    <x v="2"/>
    <n v="0.2"/>
    <n v="0"/>
    <m/>
    <m/>
    <n v="1"/>
    <n v="0"/>
  </r>
  <r>
    <s v="b133290a-77cc-4aa8-98a6-af28d4fbc346-00005855-Sales-5303"/>
    <d v="2021-01-27T00:00:00"/>
    <s v="Anil Trading Co."/>
    <x v="8"/>
    <n v="0.1"/>
    <n v="0"/>
    <m/>
    <m/>
    <n v="1"/>
    <n v="0"/>
  </r>
  <r>
    <s v="b133290a-77cc-4aa8-98a6-af28d4fbc346-0000585b-Sales-5309"/>
    <d v="2021-01-27T00:00:00"/>
    <s v="Cash"/>
    <x v="8"/>
    <n v="10"/>
    <n v="0"/>
    <m/>
    <m/>
    <n v="1"/>
    <n v="0"/>
  </r>
  <r>
    <s v="b133290a-77cc-4aa8-98a6-af28d4fbc346-00005860-Sales-5314"/>
    <d v="2021-01-28T00:00:00"/>
    <s v="Cash"/>
    <x v="8"/>
    <n v="0.1"/>
    <n v="0"/>
    <m/>
    <m/>
    <n v="1"/>
    <n v="0"/>
  </r>
  <r>
    <s v="b133290a-77cc-4aa8-98a6-af28d4fbc346-00005862-Sales-5316"/>
    <d v="2021-01-28T00:00:00"/>
    <s v="Cash"/>
    <x v="10"/>
    <n v="3"/>
    <n v="0"/>
    <m/>
    <m/>
    <n v="1"/>
    <n v="0"/>
  </r>
  <r>
    <s v="b133290a-77cc-4aa8-98a6-af28d4fbc346-00005865-Sales-5319"/>
    <d v="2021-01-29T00:00:00"/>
    <s v="Subash Chand Ishwar Chand"/>
    <x v="10"/>
    <n v="9"/>
    <n v="0"/>
    <m/>
    <m/>
    <n v="1"/>
    <n v="0"/>
  </r>
  <r>
    <s v="b133290a-77cc-4aa8-98a6-af28d4fbc346-00005869-Sales-5323"/>
    <d v="2021-01-29T00:00:00"/>
    <s v="Cash"/>
    <x v="1"/>
    <n v="5"/>
    <n v="0"/>
    <m/>
    <m/>
    <n v="1"/>
    <n v="0"/>
  </r>
  <r>
    <s v="b133290a-77cc-4aa8-98a6-af28d4fbc346-00005873-Sales-5333"/>
    <d v="2021-01-30T00:00:00"/>
    <s v="Cash"/>
    <x v="2"/>
    <n v="0.6"/>
    <n v="0"/>
    <m/>
    <m/>
    <n v="1"/>
    <n v="0"/>
  </r>
  <r>
    <s v="b133290a-77cc-4aa8-98a6-af28d4fbc346-000058a3-Sales-5345"/>
    <d v="2021-02-01T00:00:00"/>
    <s v="New Rana Trading Co."/>
    <x v="8"/>
    <n v="0.1"/>
    <n v="0"/>
    <m/>
    <m/>
    <n v="1"/>
    <n v="0"/>
  </r>
  <r>
    <s v="b133290a-77cc-4aa8-98a6-af28d4fbc346-000058a6-Sales-5348"/>
    <d v="2021-02-01T00:00:00"/>
    <s v="Cash"/>
    <x v="4"/>
    <n v="1"/>
    <n v="0"/>
    <m/>
    <m/>
    <n v="1"/>
    <n v="0"/>
  </r>
  <r>
    <s v="b133290a-77cc-4aa8-98a6-af28d4fbc346-000058a8-Sales-5350"/>
    <d v="2021-02-01T00:00:00"/>
    <s v="Cash"/>
    <x v="10"/>
    <n v="1"/>
    <n v="0"/>
    <m/>
    <m/>
    <n v="1"/>
    <n v="0"/>
  </r>
  <r>
    <s v="b133290a-77cc-4aa8-98a6-af28d4fbc346-000058b0-Sales-5358"/>
    <d v="2021-02-02T00:00:00"/>
    <s v="Cash"/>
    <x v="2"/>
    <n v="0.5"/>
    <n v="0"/>
    <m/>
    <m/>
    <n v="1"/>
    <n v="0"/>
  </r>
  <r>
    <s v="b133290a-77cc-4aa8-98a6-af28d4fbc346-000058b2-Sales-5360"/>
    <d v="2021-02-02T00:00:00"/>
    <s v="Cash"/>
    <x v="10"/>
    <n v="15"/>
    <n v="0"/>
    <m/>
    <m/>
    <n v="1"/>
    <n v="0"/>
  </r>
  <r>
    <s v="b133290a-77cc-4aa8-98a6-af28d4fbc346-000058c0-Sales-5373"/>
    <d v="2021-02-05T00:00:00"/>
    <s v="New Rana Trading Co."/>
    <x v="2"/>
    <n v="0.5"/>
    <n v="0"/>
    <m/>
    <m/>
    <n v="1"/>
    <n v="0"/>
  </r>
  <r>
    <s v="b133290a-77cc-4aa8-98a6-af28d4fbc346-000058c4-Sales-5377"/>
    <d v="2021-02-05T00:00:00"/>
    <s v="Cash"/>
    <x v="10"/>
    <n v="16"/>
    <n v="0"/>
    <m/>
    <m/>
    <n v="1"/>
    <n v="0"/>
  </r>
  <r>
    <s v="b133290a-77cc-4aa8-98a6-af28d4fbc346-000058c9-Sales-5382"/>
    <d v="2021-02-06T00:00:00"/>
    <s v="Cash"/>
    <x v="10"/>
    <n v="9"/>
    <n v="0"/>
    <m/>
    <m/>
    <n v="1"/>
    <n v="0"/>
  </r>
  <r>
    <s v="b133290a-77cc-4aa8-98a6-af28d4fbc346-000058ca-Sales-5383"/>
    <d v="2021-02-06T00:00:00"/>
    <s v="Cash"/>
    <x v="10"/>
    <n v="6"/>
    <n v="0"/>
    <m/>
    <m/>
    <n v="1"/>
    <n v="0"/>
  </r>
  <r>
    <s v="b133290a-77cc-4aa8-98a6-af28d4fbc346-000058d4-Sales-5393"/>
    <d v="2021-02-08T00:00:00"/>
    <s v="Cash"/>
    <x v="10"/>
    <n v="3"/>
    <n v="0"/>
    <m/>
    <m/>
    <n v="1"/>
    <n v="0"/>
  </r>
  <r>
    <s v="b133290a-77cc-4aa8-98a6-af28d4fbc346-000058db-Sales-5400"/>
    <d v="2021-02-08T00:00:00"/>
    <s v="Subash Chand Ishwar Chand"/>
    <x v="2"/>
    <n v="0.25"/>
    <n v="0"/>
    <m/>
    <m/>
    <n v="1"/>
    <n v="0"/>
  </r>
  <r>
    <s v="b133290a-77cc-4aa8-98a6-af28d4fbc346-0000592c-Sales-5417"/>
    <d v="2021-02-10T00:00:00"/>
    <s v="Cash"/>
    <x v="7"/>
    <n v="1.2"/>
    <n v="0"/>
    <m/>
    <m/>
    <n v="1"/>
    <n v="0"/>
  </r>
  <r>
    <s v="b133290a-77cc-4aa8-98a6-af28d4fbc346-00005930-Sales-5421"/>
    <d v="2021-02-11T00:00:00"/>
    <s v="Cash"/>
    <x v="35"/>
    <n v="1.5"/>
    <n v="0"/>
    <m/>
    <m/>
    <n v="1"/>
    <n v="0"/>
  </r>
  <r>
    <s v="b133290a-77cc-4aa8-98a6-af28d4fbc346-0000593a-Sales-5431"/>
    <d v="2021-02-12T00:00:00"/>
    <s v="Cash"/>
    <x v="2"/>
    <n v="2"/>
    <n v="0"/>
    <m/>
    <m/>
    <n v="1"/>
    <n v="0"/>
  </r>
  <r>
    <s v="b133290a-77cc-4aa8-98a6-af28d4fbc346-0000593c-Sales-5433"/>
    <d v="2021-02-12T00:00:00"/>
    <s v="Cash"/>
    <x v="35"/>
    <n v="0.5"/>
    <n v="0"/>
    <m/>
    <m/>
    <n v="1"/>
    <n v="0"/>
  </r>
  <r>
    <s v="b133290a-77cc-4aa8-98a6-af28d4fbc346-0000593d-Sales-5434"/>
    <d v="2021-02-12T00:00:00"/>
    <s v="Kuldeep Kumar Sachin Kumar"/>
    <x v="2"/>
    <n v="1"/>
    <n v="0"/>
    <m/>
    <m/>
    <n v="1"/>
    <n v="0"/>
  </r>
  <r>
    <s v="b133290a-77cc-4aa8-98a6-af28d4fbc346-0000593f-Sales-5436"/>
    <d v="2021-02-12T00:00:00"/>
    <s v="Subash Chand Ishwar Chand"/>
    <x v="35"/>
    <n v="1"/>
    <n v="0"/>
    <m/>
    <m/>
    <n v="1"/>
    <n v="0"/>
  </r>
  <r>
    <s v="b133290a-77cc-4aa8-98a6-af28d4fbc346-00005940-Sales-5437"/>
    <d v="2021-02-12T00:00:00"/>
    <s v="Cash"/>
    <x v="2"/>
    <n v="3.5"/>
    <n v="0"/>
    <m/>
    <m/>
    <n v="1"/>
    <n v="0"/>
  </r>
  <r>
    <s v="b133290a-77cc-4aa8-98a6-af28d4fbc346-00005943-Sales-5440"/>
    <d v="2021-02-13T00:00:00"/>
    <s v="Cash"/>
    <x v="12"/>
    <n v="0.5"/>
    <n v="0"/>
    <m/>
    <m/>
    <n v="1"/>
    <n v="0"/>
  </r>
  <r>
    <s v="b133290a-77cc-4aa8-98a6-af28d4fbc346-00005945-Sales-5442"/>
    <d v="2021-02-13T00:00:00"/>
    <s v="Cash"/>
    <x v="35"/>
    <n v="1"/>
    <n v="0"/>
    <m/>
    <m/>
    <n v="1"/>
    <n v="0"/>
  </r>
  <r>
    <s v="b133290a-77cc-4aa8-98a6-af28d4fbc346-00005947-Sales-5444"/>
    <d v="2021-02-13T00:00:00"/>
    <s v="Sadhu Ram Juna Ram"/>
    <x v="2"/>
    <n v="7"/>
    <n v="0"/>
    <m/>
    <m/>
    <n v="1"/>
    <n v="0"/>
  </r>
  <r>
    <s v="b133290a-77cc-4aa8-98a6-af28d4fbc346-00005949-Sales-5446"/>
    <d v="2021-02-15T00:00:00"/>
    <s v="Cash"/>
    <x v="4"/>
    <n v="1"/>
    <n v="0"/>
    <m/>
    <m/>
    <n v="1"/>
    <n v="0"/>
  </r>
  <r>
    <s v="b133290a-77cc-4aa8-98a6-af28d4fbc346-0000594a-Sales-5447"/>
    <d v="2021-02-15T00:00:00"/>
    <s v="Kuldeep Kumar Sachin Kumar"/>
    <x v="2"/>
    <n v="0.36"/>
    <n v="0"/>
    <m/>
    <m/>
    <n v="1"/>
    <n v="0"/>
  </r>
  <r>
    <s v="b133290a-77cc-4aa8-98a6-af28d4fbc346-0000594a-Sales-5447"/>
    <d v="2021-02-15T00:00:00"/>
    <s v="Kuldeep Kumar Sachin Kumar"/>
    <x v="7"/>
    <n v="0.3"/>
    <n v="0"/>
    <m/>
    <m/>
    <n v="1"/>
    <n v="0"/>
  </r>
  <r>
    <s v="b133290a-77cc-4aa8-98a6-af28d4fbc346-0000594b-Sales-5448"/>
    <d v="2021-02-15T00:00:00"/>
    <s v="Cash"/>
    <x v="2"/>
    <n v="2"/>
    <n v="0"/>
    <m/>
    <m/>
    <n v="1"/>
    <n v="0"/>
  </r>
  <r>
    <s v="b133290a-77cc-4aa8-98a6-af28d4fbc346-0000594c-Sales-5449"/>
    <d v="2021-02-15T00:00:00"/>
    <s v="Cash"/>
    <x v="35"/>
    <n v="0.5"/>
    <n v="0"/>
    <m/>
    <m/>
    <n v="1"/>
    <n v="0"/>
  </r>
  <r>
    <s v="b133290a-77cc-4aa8-98a6-af28d4fbc346-00005969-Sales-5452"/>
    <d v="2021-02-16T00:00:00"/>
    <s v="Cash"/>
    <x v="2"/>
    <n v="0.78"/>
    <n v="0"/>
    <m/>
    <m/>
    <n v="1"/>
    <n v="0"/>
  </r>
  <r>
    <s v="b133290a-77cc-4aa8-98a6-af28d4fbc346-0000596b-Sales-5454"/>
    <d v="2021-02-16T00:00:00"/>
    <s v="Cash"/>
    <x v="2"/>
    <n v="2"/>
    <n v="0"/>
    <m/>
    <m/>
    <n v="1"/>
    <n v="0"/>
  </r>
  <r>
    <s v="b133290a-77cc-4aa8-98a6-af28d4fbc346-0000596e-Sales-5457"/>
    <d v="2021-02-17T00:00:00"/>
    <s v="Cash"/>
    <x v="1"/>
    <n v="50"/>
    <n v="0"/>
    <m/>
    <m/>
    <n v="1"/>
    <n v="0"/>
  </r>
  <r>
    <s v="b133290a-77cc-4aa8-98a6-af28d4fbc346-00005971-Sales-5460"/>
    <d v="2021-02-17T00:00:00"/>
    <s v="Shambu Ram Jasbir Singh"/>
    <x v="2"/>
    <n v="0.75"/>
    <n v="0"/>
    <m/>
    <m/>
    <n v="1"/>
    <n v="0"/>
  </r>
  <r>
    <s v="b133290a-77cc-4aa8-98a6-af28d4fbc346-00005972-Sales-5461"/>
    <d v="2021-02-17T00:00:00"/>
    <s v="Juna Ram and Sons"/>
    <x v="2"/>
    <n v="4"/>
    <n v="0"/>
    <m/>
    <m/>
    <n v="1"/>
    <n v="0"/>
  </r>
  <r>
    <s v="b133290a-77cc-4aa8-98a6-af28d4fbc346-00005973-Sales-5462"/>
    <d v="2021-02-17T00:00:00"/>
    <s v="Subash Chand Ishwar Chand"/>
    <x v="35"/>
    <n v="0.75"/>
    <n v="0"/>
    <m/>
    <m/>
    <n v="1"/>
    <n v="0"/>
  </r>
  <r>
    <s v="b133290a-77cc-4aa8-98a6-af28d4fbc346-00005975-Sales-5463"/>
    <d v="2021-02-17T00:00:00"/>
    <s v="Cash"/>
    <x v="35"/>
    <n v="1"/>
    <n v="0"/>
    <m/>
    <m/>
    <n v="1"/>
    <n v="0"/>
  </r>
  <r>
    <s v="b133290a-77cc-4aa8-98a6-af28d4fbc346-00005976-Sales-5464"/>
    <d v="2021-02-17T00:00:00"/>
    <s v="Cash"/>
    <x v="2"/>
    <n v="0.7"/>
    <n v="0"/>
    <m/>
    <m/>
    <n v="1"/>
    <n v="0"/>
  </r>
  <r>
    <s v="b133290a-77cc-4aa8-98a6-af28d4fbc346-00005976-Sales-5464"/>
    <d v="2021-02-17T00:00:00"/>
    <s v="Cash"/>
    <x v="7"/>
    <n v="0.5"/>
    <n v="0"/>
    <m/>
    <m/>
    <n v="1"/>
    <n v="0"/>
  </r>
  <r>
    <s v="b133290a-77cc-4aa8-98a6-af28d4fbc346-00005977-Sales-5465"/>
    <d v="2021-02-17T00:00:00"/>
    <s v="Cash"/>
    <x v="2"/>
    <n v="1"/>
    <n v="0"/>
    <m/>
    <m/>
    <n v="1"/>
    <n v="0"/>
  </r>
  <r>
    <s v="b133290a-77cc-4aa8-98a6-af28d4fbc346-0000597a-Sales-5468"/>
    <d v="2021-02-18T00:00:00"/>
    <s v="Naresh Kumar Kaul"/>
    <x v="2"/>
    <n v="5"/>
    <n v="0"/>
    <m/>
    <m/>
    <n v="1"/>
    <n v="0"/>
  </r>
  <r>
    <s v="b133290a-77cc-4aa8-98a6-af28d4fbc346-0000597b-Sales-5469"/>
    <d v="2021-02-18T00:00:00"/>
    <s v="Naresh Kumar Kaul"/>
    <x v="2"/>
    <n v="1"/>
    <n v="0"/>
    <m/>
    <m/>
    <n v="1"/>
    <n v="0"/>
  </r>
  <r>
    <s v="b133290a-77cc-4aa8-98a6-af28d4fbc346-0000597c-Sales-5470"/>
    <d v="2021-02-18T00:00:00"/>
    <s v="Sadhu Ram Juna Ram"/>
    <x v="2"/>
    <n v="1"/>
    <n v="0"/>
    <m/>
    <m/>
    <n v="1"/>
    <n v="0"/>
  </r>
  <r>
    <s v="b133290a-77cc-4aa8-98a6-af28d4fbc346-0000597e-Sales-5472"/>
    <d v="2021-02-18T00:00:00"/>
    <s v="Cash"/>
    <x v="35"/>
    <n v="1.25"/>
    <n v="0"/>
    <m/>
    <m/>
    <n v="1"/>
    <n v="0"/>
  </r>
  <r>
    <s v="b133290a-77cc-4aa8-98a6-af28d4fbc346-0000597f-Sales-5473"/>
    <d v="2021-02-18T00:00:00"/>
    <s v="Cash"/>
    <x v="0"/>
    <n v="0.5"/>
    <n v="0"/>
    <m/>
    <m/>
    <n v="1"/>
    <n v="0"/>
  </r>
  <r>
    <s v="b133290a-77cc-4aa8-98a6-af28d4fbc346-00005980-Sales-5474"/>
    <d v="2021-02-18T00:00:00"/>
    <s v="Cash"/>
    <x v="2"/>
    <n v="1.5"/>
    <n v="0"/>
    <m/>
    <m/>
    <n v="1"/>
    <n v="0"/>
  </r>
  <r>
    <s v="b133290a-77cc-4aa8-98a6-af28d4fbc346-00005981-Sales-5475"/>
    <d v="2021-02-18T00:00:00"/>
    <s v="Cash"/>
    <x v="2"/>
    <n v="2"/>
    <n v="0"/>
    <m/>
    <m/>
    <n v="1"/>
    <n v="0"/>
  </r>
  <r>
    <s v="b133290a-77cc-4aa8-98a6-af28d4fbc346-00005984-Sales-5478"/>
    <d v="2021-02-18T00:00:00"/>
    <s v="Cash"/>
    <x v="2"/>
    <n v="2"/>
    <n v="0"/>
    <m/>
    <m/>
    <n v="1"/>
    <n v="0"/>
  </r>
  <r>
    <s v="b133290a-77cc-4aa8-98a6-af28d4fbc346-00005984-Sales-5478"/>
    <d v="2021-02-18T00:00:00"/>
    <s v="Cash"/>
    <x v="7"/>
    <n v="1.6"/>
    <n v="0"/>
    <m/>
    <m/>
    <n v="1"/>
    <n v="0"/>
  </r>
  <r>
    <s v="b133290a-77cc-4aa8-98a6-af28d4fbc346-00005985-Sales-5479"/>
    <d v="2021-02-18T00:00:00"/>
    <s v="Cash"/>
    <x v="2"/>
    <n v="0.62"/>
    <n v="0"/>
    <m/>
    <m/>
    <n v="1"/>
    <n v="0"/>
  </r>
  <r>
    <s v="b133290a-77cc-4aa8-98a6-af28d4fbc346-00005985-Sales-5479"/>
    <d v="2021-02-18T00:00:00"/>
    <s v="Cash"/>
    <x v="7"/>
    <n v="0.5"/>
    <n v="0"/>
    <m/>
    <m/>
    <n v="1"/>
    <n v="0"/>
  </r>
  <r>
    <s v="b133290a-77cc-4aa8-98a6-af28d4fbc346-00005989-Sales-5483"/>
    <d v="2021-02-19T00:00:00"/>
    <s v="Kuldeep Kumar Sachin Kumar"/>
    <x v="2"/>
    <n v="0.4"/>
    <n v="0"/>
    <m/>
    <m/>
    <n v="1"/>
    <n v="0"/>
  </r>
  <r>
    <s v="b133290a-77cc-4aa8-98a6-af28d4fbc346-00005989-Sales-5483"/>
    <d v="2021-02-19T00:00:00"/>
    <s v="Kuldeep Kumar Sachin Kumar"/>
    <x v="7"/>
    <n v="0.3"/>
    <n v="0"/>
    <m/>
    <m/>
    <n v="1"/>
    <n v="0"/>
  </r>
  <r>
    <s v="b133290a-77cc-4aa8-98a6-af28d4fbc346-0000598f-Sales-5489"/>
    <d v="2021-02-19T00:00:00"/>
    <s v="Cash"/>
    <x v="35"/>
    <n v="2"/>
    <n v="0"/>
    <m/>
    <m/>
    <n v="1"/>
    <n v="0"/>
  </r>
  <r>
    <s v="b133290a-77cc-4aa8-98a6-af28d4fbc346-00005992-Sales-5492"/>
    <d v="2021-02-20T00:00:00"/>
    <s v="Ashoka Trading Co."/>
    <x v="4"/>
    <n v="2"/>
    <n v="0"/>
    <m/>
    <m/>
    <n v="1"/>
    <n v="0"/>
  </r>
  <r>
    <s v="b133290a-77cc-4aa8-98a6-af28d4fbc346-00005992-Sales-5492"/>
    <d v="2021-02-20T00:00:00"/>
    <s v="Ashoka Trading Co."/>
    <x v="2"/>
    <n v="0.625"/>
    <n v="0"/>
    <m/>
    <m/>
    <n v="1"/>
    <n v="0"/>
  </r>
  <r>
    <s v="b133290a-77cc-4aa8-98a6-af28d4fbc346-00005993-Sales-5493"/>
    <d v="2021-02-20T00:00:00"/>
    <s v="Ram Kumar Ganesh Dutt"/>
    <x v="35"/>
    <n v="1.5"/>
    <n v="0"/>
    <m/>
    <m/>
    <n v="1"/>
    <n v="0"/>
  </r>
  <r>
    <s v="b133290a-77cc-4aa8-98a6-af28d4fbc346-00005994-Sales-5494"/>
    <d v="2021-02-20T00:00:00"/>
    <s v="Ram Kumar Ganesh Dutt"/>
    <x v="35"/>
    <n v="0.75"/>
    <n v="0"/>
    <m/>
    <m/>
    <n v="1"/>
    <n v="0"/>
  </r>
  <r>
    <s v="b133290a-77cc-4aa8-98a6-af28d4fbc346-00005995-Sales-5495"/>
    <d v="2021-02-20T00:00:00"/>
    <s v="Naresh Kumar Kaul"/>
    <x v="2"/>
    <n v="3"/>
    <n v="0"/>
    <m/>
    <m/>
    <n v="1"/>
    <n v="0"/>
  </r>
  <r>
    <s v="b133290a-77cc-4aa8-98a6-af28d4fbc346-00005996-Sales-5496"/>
    <d v="2021-02-20T00:00:00"/>
    <s v="Cash"/>
    <x v="35"/>
    <n v="1.5"/>
    <n v="0"/>
    <m/>
    <m/>
    <n v="1"/>
    <n v="0"/>
  </r>
  <r>
    <s v="b133290a-77cc-4aa8-98a6-af28d4fbc346-00005997-Sales-5497"/>
    <d v="2021-02-20T00:00:00"/>
    <s v="Cash"/>
    <x v="7"/>
    <n v="1"/>
    <n v="0"/>
    <m/>
    <m/>
    <n v="1"/>
    <n v="0"/>
  </r>
  <r>
    <s v="b133290a-77cc-4aa8-98a6-af28d4fbc346-00005999-Sales-5499"/>
    <d v="2021-02-20T00:00:00"/>
    <s v="Cash"/>
    <x v="2"/>
    <n v="2"/>
    <n v="0"/>
    <m/>
    <m/>
    <n v="1"/>
    <n v="0"/>
  </r>
  <r>
    <s v="b133290a-77cc-4aa8-98a6-af28d4fbc346-0000599b-Sales-5501"/>
    <d v="2021-02-20T00:00:00"/>
    <s v="Cash"/>
    <x v="2"/>
    <n v="0.625"/>
    <n v="0"/>
    <m/>
    <m/>
    <n v="1"/>
    <n v="0"/>
  </r>
  <r>
    <s v="b133290a-77cc-4aa8-98a6-af28d4fbc346-0000599c-Sales-5502"/>
    <d v="2021-02-20T00:00:00"/>
    <s v="Subash Chand Ishwar Chand"/>
    <x v="2"/>
    <n v="0.625"/>
    <n v="0"/>
    <m/>
    <m/>
    <n v="1"/>
    <n v="0"/>
  </r>
  <r>
    <s v="b133290a-77cc-4aa8-98a6-af28d4fbc346-0000599c-Sales-5502"/>
    <d v="2021-02-20T00:00:00"/>
    <s v="Subash Chand Ishwar Chand"/>
    <x v="7"/>
    <n v="0.5"/>
    <n v="0"/>
    <m/>
    <m/>
    <n v="1"/>
    <n v="0"/>
  </r>
  <r>
    <s v="b133290a-77cc-4aa8-98a6-af28d4fbc346-0000599d-Sales-5503"/>
    <d v="2021-02-20T00:00:00"/>
    <s v="Cash"/>
    <x v="2"/>
    <n v="0.12"/>
    <n v="0"/>
    <m/>
    <m/>
    <n v="1"/>
    <n v="0"/>
  </r>
  <r>
    <s v="b133290a-77cc-4aa8-98a6-af28d4fbc346-0000599e-Sales-5504"/>
    <d v="2021-02-20T00:00:00"/>
    <s v="Cash"/>
    <x v="2"/>
    <n v="0.25"/>
    <n v="0"/>
    <m/>
    <m/>
    <n v="1"/>
    <n v="0"/>
  </r>
  <r>
    <s v="b133290a-77cc-4aa8-98a6-af28d4fbc346-0000599e-Sales-5504"/>
    <d v="2021-02-20T00:00:00"/>
    <s v="Cash"/>
    <x v="8"/>
    <n v="0.1"/>
    <n v="0"/>
    <m/>
    <m/>
    <n v="1"/>
    <n v="0"/>
  </r>
  <r>
    <s v="b133290a-77cc-4aa8-98a6-af28d4fbc346-000059a0-Sales-5506"/>
    <d v="2021-02-20T00:00:00"/>
    <s v="Anil Trading Co."/>
    <x v="35"/>
    <n v="0.5"/>
    <n v="0"/>
    <m/>
    <m/>
    <n v="1"/>
    <n v="0"/>
  </r>
  <r>
    <s v="b133290a-77cc-4aa8-98a6-af28d4fbc346-000059a0-Sales-5506"/>
    <d v="2021-02-20T00:00:00"/>
    <s v="Anil Trading Co."/>
    <x v="7"/>
    <n v="0.2"/>
    <n v="0"/>
    <m/>
    <m/>
    <n v="1"/>
    <n v="0"/>
  </r>
  <r>
    <s v="b133290a-77cc-4aa8-98a6-af28d4fbc346-000059a2-Sales-5508"/>
    <d v="2021-02-20T00:00:00"/>
    <s v="Cash"/>
    <x v="35"/>
    <n v="0.25"/>
    <n v="0"/>
    <m/>
    <m/>
    <n v="1"/>
    <n v="0"/>
  </r>
  <r>
    <s v="b133290a-77cc-4aa8-98a6-af28d4fbc346-000059a3-Sales-5509"/>
    <d v="2021-02-22T00:00:00"/>
    <s v="Naresh Kumar Kaul"/>
    <x v="2"/>
    <n v="2.5"/>
    <n v="0"/>
    <m/>
    <m/>
    <n v="1"/>
    <n v="0"/>
  </r>
  <r>
    <s v="b133290a-77cc-4aa8-98a6-af28d4fbc346-000059a4-Sales-5510"/>
    <d v="2021-02-22T00:00:00"/>
    <s v="Cash"/>
    <x v="2"/>
    <n v="0.5"/>
    <n v="0"/>
    <m/>
    <m/>
    <n v="1"/>
    <n v="0"/>
  </r>
  <r>
    <s v="b133290a-77cc-4aa8-98a6-af28d4fbc346-000059a5-Sales-5511"/>
    <d v="2021-02-22T00:00:00"/>
    <s v="Cash"/>
    <x v="2"/>
    <n v="3"/>
    <n v="0"/>
    <m/>
    <m/>
    <n v="1"/>
    <n v="0"/>
  </r>
  <r>
    <s v="b133290a-77cc-4aa8-98a6-af28d4fbc346-000059a7-Sales-5513"/>
    <d v="2021-02-22T00:00:00"/>
    <s v="Cash"/>
    <x v="2"/>
    <n v="0.3"/>
    <n v="0"/>
    <m/>
    <m/>
    <n v="1"/>
    <n v="0"/>
  </r>
  <r>
    <s v="b133290a-77cc-4aa8-98a6-af28d4fbc346-000059a8-Sales-5514"/>
    <d v="2021-02-22T00:00:00"/>
    <s v="Cash"/>
    <x v="2"/>
    <n v="0.5"/>
    <n v="0"/>
    <m/>
    <m/>
    <n v="1"/>
    <n v="0"/>
  </r>
  <r>
    <s v="b133290a-77cc-4aa8-98a6-af28d4fbc346-000059aa-Sales-5516"/>
    <d v="2021-02-22T00:00:00"/>
    <s v="Subash Chand Ishwar Chand"/>
    <x v="2"/>
    <n v="1"/>
    <n v="0"/>
    <m/>
    <m/>
    <n v="1"/>
    <n v="0"/>
  </r>
  <r>
    <s v="b133290a-77cc-4aa8-98a6-af28d4fbc346-000059aa-Sales-5516"/>
    <d v="2021-02-22T00:00:00"/>
    <s v="Subash Chand Ishwar Chand"/>
    <x v="7"/>
    <n v="0.75"/>
    <n v="0"/>
    <m/>
    <m/>
    <n v="1"/>
    <n v="0"/>
  </r>
  <r>
    <s v="b133290a-77cc-4aa8-98a6-af28d4fbc346-000059ab-Sales-5517"/>
    <d v="2021-02-22T00:00:00"/>
    <s v="Ashoka Trading Co."/>
    <x v="2"/>
    <n v="0.5"/>
    <n v="0"/>
    <m/>
    <m/>
    <n v="1"/>
    <n v="0"/>
  </r>
  <r>
    <s v="b133290a-77cc-4aa8-98a6-af28d4fbc346-000059ac-Sales-5518"/>
    <d v="2021-02-22T00:00:00"/>
    <s v="Jai Shri Ram Trading Co."/>
    <x v="2"/>
    <n v="0.25"/>
    <n v="0"/>
    <m/>
    <m/>
    <n v="1"/>
    <n v="0"/>
  </r>
  <r>
    <s v="b133290a-77cc-4aa8-98a6-af28d4fbc346-000059ac-Sales-5518"/>
    <d v="2021-02-22T00:00:00"/>
    <s v="Jai Shri Ram Trading Co."/>
    <x v="7"/>
    <n v="0.2"/>
    <n v="0"/>
    <m/>
    <m/>
    <n v="1"/>
    <n v="0"/>
  </r>
  <r>
    <s v="b133290a-77cc-4aa8-98a6-af28d4fbc346-000059ad-Sales-5419"/>
    <d v="2021-02-22T00:00:00"/>
    <s v="Cash"/>
    <x v="35"/>
    <n v="0.5"/>
    <n v="0"/>
    <m/>
    <m/>
    <n v="1"/>
    <n v="0"/>
  </r>
  <r>
    <s v="b133290a-77cc-4aa8-98a6-af28d4fbc346-000059ad-Sales-5419"/>
    <d v="2021-02-22T00:00:00"/>
    <s v="Cash"/>
    <x v="7"/>
    <n v="0.75"/>
    <n v="0"/>
    <m/>
    <m/>
    <n v="1"/>
    <n v="0"/>
  </r>
  <r>
    <s v="b133290a-77cc-4aa8-98a6-af28d4fbc346-000059ae-Sales-5520"/>
    <d v="2021-02-22T00:00:00"/>
    <s v="Ram Kumar Ganesh Dutt"/>
    <x v="35"/>
    <n v="0.75"/>
    <n v="0"/>
    <m/>
    <m/>
    <n v="1"/>
    <n v="0"/>
  </r>
  <r>
    <s v="b133290a-77cc-4aa8-98a6-af28d4fbc346-000059af-Sales-5521"/>
    <d v="2021-02-22T00:00:00"/>
    <s v="Cash"/>
    <x v="2"/>
    <n v="0.3"/>
    <n v="0"/>
    <m/>
    <m/>
    <n v="1"/>
    <n v="0"/>
  </r>
  <r>
    <s v="b133290a-77cc-4aa8-98a6-af28d4fbc346-000059af-Sales-5521"/>
    <d v="2021-02-22T00:00:00"/>
    <s v="Cash"/>
    <x v="7"/>
    <n v="0.2"/>
    <n v="0"/>
    <m/>
    <m/>
    <n v="1"/>
    <n v="0"/>
  </r>
  <r>
    <s v="b133290a-77cc-4aa8-98a6-af28d4fbc346-000059b0-Sales-5522"/>
    <d v="2021-02-22T00:00:00"/>
    <s v="Cash"/>
    <x v="35"/>
    <n v="1.75"/>
    <n v="0"/>
    <m/>
    <m/>
    <n v="1"/>
    <n v="0"/>
  </r>
  <r>
    <s v="b133290a-77cc-4aa8-98a6-af28d4fbc346-000059b1-Sales-5523"/>
    <d v="2021-02-22T00:00:00"/>
    <s v="Cash"/>
    <x v="17"/>
    <n v="3"/>
    <n v="0"/>
    <m/>
    <m/>
    <n v="1"/>
    <n v="0"/>
  </r>
  <r>
    <s v="b133290a-77cc-4aa8-98a6-af28d4fbc346-000059b1-Sales-5523"/>
    <d v="2021-02-22T00:00:00"/>
    <s v="Cash"/>
    <x v="7"/>
    <n v="1"/>
    <n v="0"/>
    <m/>
    <m/>
    <n v="1"/>
    <n v="0"/>
  </r>
  <r>
    <s v="b133290a-77cc-4aa8-98a6-af28d4fbc346-000059b2-Sales-5524"/>
    <d v="2021-02-22T00:00:00"/>
    <s v="Cash"/>
    <x v="2"/>
    <n v="2"/>
    <n v="0"/>
    <m/>
    <m/>
    <n v="1"/>
    <n v="0"/>
  </r>
  <r>
    <s v="b133290a-77cc-4aa8-98a6-af28d4fbc346-000059b5-Sales-5527"/>
    <d v="2021-02-23T00:00:00"/>
    <s v="Cash"/>
    <x v="7"/>
    <n v="2.25"/>
    <n v="0"/>
    <m/>
    <m/>
    <n v="1"/>
    <n v="0"/>
  </r>
  <r>
    <s v="b133290a-77cc-4aa8-98a6-af28d4fbc346-000059b7-Sales-5529"/>
    <d v="2021-02-23T00:00:00"/>
    <s v="Cash"/>
    <x v="4"/>
    <n v="4"/>
    <n v="0"/>
    <m/>
    <m/>
    <n v="1"/>
    <n v="0"/>
  </r>
  <r>
    <s v="b133290a-77cc-4aa8-98a6-af28d4fbc346-000059b7-Sales-5529"/>
    <d v="2021-02-23T00:00:00"/>
    <s v="Cash"/>
    <x v="2"/>
    <n v="0.25"/>
    <n v="0"/>
    <m/>
    <m/>
    <n v="1"/>
    <n v="0"/>
  </r>
  <r>
    <s v="b133290a-77cc-4aa8-98a6-af28d4fbc346-000059b8-Sales-5530"/>
    <d v="2021-02-23T00:00:00"/>
    <s v="Cash"/>
    <x v="2"/>
    <n v="0.68"/>
    <n v="0"/>
    <m/>
    <m/>
    <n v="1"/>
    <n v="0"/>
  </r>
  <r>
    <s v="b133290a-77cc-4aa8-98a6-af28d4fbc346-000059b8-Sales-5530"/>
    <d v="2021-02-23T00:00:00"/>
    <s v="Cash"/>
    <x v="7"/>
    <n v="0.5"/>
    <n v="0"/>
    <m/>
    <m/>
    <n v="1"/>
    <n v="0"/>
  </r>
  <r>
    <s v="b133290a-77cc-4aa8-98a6-af28d4fbc346-000059ba-Sales-5532"/>
    <d v="2021-02-23T00:00:00"/>
    <s v="Jai Shri Ram Trading Co."/>
    <x v="35"/>
    <n v="2"/>
    <n v="0"/>
    <m/>
    <m/>
    <n v="1"/>
    <n v="0"/>
  </r>
  <r>
    <s v="b133290a-77cc-4aa8-98a6-af28d4fbc346-000059bc-Sales-5534"/>
    <d v="2021-02-24T00:00:00"/>
    <s v="Subash Chand Ishwar Chand"/>
    <x v="2"/>
    <n v="0.25"/>
    <n v="0"/>
    <m/>
    <m/>
    <n v="1"/>
    <n v="0"/>
  </r>
  <r>
    <s v="b133290a-77cc-4aa8-98a6-af28d4fbc346-000059bc-Sales-5534"/>
    <d v="2021-02-24T00:00:00"/>
    <s v="Subash Chand Ishwar Chand"/>
    <x v="7"/>
    <n v="0.2"/>
    <n v="0"/>
    <m/>
    <m/>
    <n v="1"/>
    <n v="0"/>
  </r>
  <r>
    <s v="b133290a-77cc-4aa8-98a6-af28d4fbc346-000059bd-Sales-5535"/>
    <d v="2021-02-24T00:00:00"/>
    <s v="Subash Chand Ishwar Chand"/>
    <x v="2"/>
    <n v="2.5"/>
    <n v="0"/>
    <m/>
    <m/>
    <n v="1"/>
    <n v="0"/>
  </r>
  <r>
    <s v="b133290a-77cc-4aa8-98a6-af28d4fbc346-000059bd-Sales-5535"/>
    <d v="2021-02-24T00:00:00"/>
    <s v="Subash Chand Ishwar Chand"/>
    <x v="7"/>
    <n v="2.5"/>
    <n v="0"/>
    <m/>
    <m/>
    <n v="1"/>
    <n v="0"/>
  </r>
  <r>
    <s v="b133290a-77cc-4aa8-98a6-af28d4fbc346-000059be-Sales-5536"/>
    <d v="2021-02-24T00:00:00"/>
    <s v="Subash Chand Ishwar Chand"/>
    <x v="2"/>
    <n v="0.5"/>
    <n v="0"/>
    <m/>
    <m/>
    <n v="1"/>
    <n v="0"/>
  </r>
  <r>
    <s v="b133290a-77cc-4aa8-98a6-af28d4fbc346-000059be-Sales-5536"/>
    <d v="2021-02-24T00:00:00"/>
    <s v="Subash Chand Ishwar Chand"/>
    <x v="7"/>
    <n v="0.5"/>
    <n v="0"/>
    <m/>
    <m/>
    <n v="1"/>
    <n v="0"/>
  </r>
  <r>
    <s v="b133290a-77cc-4aa8-98a6-af28d4fbc346-000059c0-Sales-5538"/>
    <d v="2021-02-24T00:00:00"/>
    <s v="Shambu Ram Jasbir Singh"/>
    <x v="2"/>
    <n v="2.12"/>
    <n v="0"/>
    <m/>
    <m/>
    <n v="1"/>
    <n v="0"/>
  </r>
  <r>
    <s v="b133290a-77cc-4aa8-98a6-af28d4fbc346-000059c3-Sales-5541"/>
    <d v="2021-02-24T00:00:00"/>
    <s v="Anil Trading Co."/>
    <x v="35"/>
    <n v="1"/>
    <n v="0"/>
    <m/>
    <m/>
    <n v="1"/>
    <n v="0"/>
  </r>
  <r>
    <s v="b133290a-77cc-4aa8-98a6-af28d4fbc346-000059c3-Sales-5541"/>
    <d v="2021-02-24T00:00:00"/>
    <s v="Anil Trading Co."/>
    <x v="7"/>
    <n v="0.35"/>
    <n v="0"/>
    <m/>
    <m/>
    <n v="1"/>
    <n v="0"/>
  </r>
  <r>
    <s v="b133290a-77cc-4aa8-98a6-af28d4fbc346-000059c4-Sales-5542"/>
    <d v="2021-02-24T00:00:00"/>
    <s v="Anil Trading Co."/>
    <x v="7"/>
    <n v="1.2"/>
    <n v="0"/>
    <m/>
    <m/>
    <n v="1"/>
    <n v="0"/>
  </r>
  <r>
    <s v="b133290a-77cc-4aa8-98a6-af28d4fbc346-000059c5-Sales-5543"/>
    <d v="2021-02-24T00:00:00"/>
    <s v="Sadhu Ram Juna Ram"/>
    <x v="2"/>
    <n v="1"/>
    <n v="0"/>
    <m/>
    <m/>
    <n v="1"/>
    <n v="0"/>
  </r>
  <r>
    <s v="b133290a-77cc-4aa8-98a6-af28d4fbc346-000059c8-Sales-3872"/>
    <d v="2021-02-18T00:00:00"/>
    <s v="Puri Beej Bhandar Pehowa"/>
    <x v="2"/>
    <n v="10"/>
    <n v="0"/>
    <m/>
    <m/>
    <n v="1"/>
    <n v="0"/>
  </r>
  <r>
    <s v="b133290a-77cc-4aa8-98a6-af28d4fbc346-000059c8-Sales-3872"/>
    <d v="2021-02-18T00:00:00"/>
    <s v="Puri Beej Bhandar Pehowa"/>
    <x v="7"/>
    <n v="10"/>
    <n v="0"/>
    <m/>
    <m/>
    <n v="1"/>
    <n v="0"/>
  </r>
  <r>
    <s v="b133290a-77cc-4aa8-98a6-af28d4fbc346-000059c9-Sales-3873"/>
    <d v="2021-02-18T00:00:00"/>
    <s v="Kundan Lal Ratti Ram"/>
    <x v="2"/>
    <n v="10"/>
    <n v="0"/>
    <m/>
    <m/>
    <n v="1"/>
    <n v="0"/>
  </r>
  <r>
    <s v="b133290a-77cc-4aa8-98a6-af28d4fbc346-000059ca-Sales-3874"/>
    <d v="2021-02-19T00:00:00"/>
    <s v="Shiv Goraksh Tradin Co. Pundri"/>
    <x v="2"/>
    <n v="10"/>
    <n v="0"/>
    <m/>
    <m/>
    <n v="1"/>
    <n v="0"/>
  </r>
  <r>
    <s v="b133290a-77cc-4aa8-98a6-af28d4fbc346-000059cb-Sales-3876"/>
    <d v="2021-02-20T00:00:00"/>
    <s v="Banwari Lal Bakhasi Ram Pundri"/>
    <x v="1"/>
    <n v="435"/>
    <n v="0"/>
    <m/>
    <m/>
    <n v="1"/>
    <n v="0"/>
  </r>
  <r>
    <s v="b133290a-77cc-4aa8-98a6-af28d4fbc346-000059cc-Sales-5546"/>
    <d v="2021-02-25T00:00:00"/>
    <s v="Cash"/>
    <x v="35"/>
    <n v="0.75"/>
    <n v="0"/>
    <m/>
    <m/>
    <n v="1"/>
    <n v="0"/>
  </r>
  <r>
    <s v="b133290a-77cc-4aa8-98a6-af28d4fbc346-000059cc-Sales-5546"/>
    <d v="2021-02-25T00:00:00"/>
    <s v="Cash"/>
    <x v="7"/>
    <n v="0.3"/>
    <n v="0"/>
    <m/>
    <m/>
    <n v="1"/>
    <n v="0"/>
  </r>
  <r>
    <s v="b133290a-77cc-4aa8-98a6-af28d4fbc346-000059cd-Sales-5547"/>
    <d v="2021-02-25T00:00:00"/>
    <s v="Subash Chand Ishwar Chand"/>
    <x v="2"/>
    <n v="1.5"/>
    <n v="0"/>
    <m/>
    <m/>
    <n v="1"/>
    <n v="0"/>
  </r>
  <r>
    <s v="b133290a-77cc-4aa8-98a6-af28d4fbc346-000059cd-Sales-5547"/>
    <d v="2021-02-25T00:00:00"/>
    <s v="Subash Chand Ishwar Chand"/>
    <x v="7"/>
    <n v="1.1000000000000001"/>
    <n v="0"/>
    <m/>
    <m/>
    <n v="1"/>
    <n v="0"/>
  </r>
  <r>
    <s v="b133290a-77cc-4aa8-98a6-af28d4fbc346-000059cf-Sales-5549"/>
    <d v="2021-02-25T00:00:00"/>
    <s v="Cash"/>
    <x v="35"/>
    <n v="0.25"/>
    <n v="0"/>
    <m/>
    <m/>
    <n v="1"/>
    <n v="0"/>
  </r>
  <r>
    <s v="b133290a-77cc-4aa8-98a6-af28d4fbc346-000059d0-Sales-5550"/>
    <d v="2021-02-25T00:00:00"/>
    <s v="Cash"/>
    <x v="35"/>
    <n v="1.5"/>
    <n v="0"/>
    <m/>
    <m/>
    <n v="1"/>
    <n v="0"/>
  </r>
  <r>
    <s v="b133290a-77cc-4aa8-98a6-af28d4fbc346-000059d0-Sales-5550"/>
    <d v="2021-02-25T00:00:00"/>
    <s v="Cash"/>
    <x v="2"/>
    <n v="0.25"/>
    <n v="0"/>
    <m/>
    <m/>
    <n v="1"/>
    <n v="0"/>
  </r>
  <r>
    <s v="b133290a-77cc-4aa8-98a6-af28d4fbc346-000059d3-Sales-5553"/>
    <d v="2021-02-25T00:00:00"/>
    <s v="Cash"/>
    <x v="2"/>
    <n v="1.5"/>
    <n v="0"/>
    <m/>
    <m/>
    <n v="1"/>
    <n v="0"/>
  </r>
  <r>
    <s v="b133290a-77cc-4aa8-98a6-af28d4fbc346-000059d4-Sales-5554"/>
    <d v="2021-02-25T00:00:00"/>
    <s v="Cash"/>
    <x v="2"/>
    <n v="1.5"/>
    <n v="0"/>
    <m/>
    <m/>
    <n v="1"/>
    <n v="0"/>
  </r>
  <r>
    <s v="b133290a-77cc-4aa8-98a6-af28d4fbc346-000059d6-Sales-5556"/>
    <d v="2021-02-26T00:00:00"/>
    <s v="Subash Chand Ishwar Chand"/>
    <x v="2"/>
    <n v="0.55000000000000004"/>
    <n v="0"/>
    <m/>
    <m/>
    <n v="1"/>
    <n v="0"/>
  </r>
  <r>
    <s v="b133290a-77cc-4aa8-98a6-af28d4fbc346-000059d6-Sales-5556"/>
    <d v="2021-02-26T00:00:00"/>
    <s v="Subash Chand Ishwar Chand"/>
    <x v="7"/>
    <n v="0.5"/>
    <n v="0"/>
    <m/>
    <m/>
    <n v="1"/>
    <n v="0"/>
  </r>
  <r>
    <s v="b133290a-77cc-4aa8-98a6-af28d4fbc346-000059d7-Sales-5557"/>
    <d v="2021-02-26T00:00:00"/>
    <s v="Anil Trading Co."/>
    <x v="2"/>
    <n v="0.12"/>
    <n v="0"/>
    <m/>
    <m/>
    <n v="1"/>
    <n v="0"/>
  </r>
  <r>
    <s v="b133290a-77cc-4aa8-98a6-af28d4fbc346-000059de-Sales-5564"/>
    <d v="2021-02-26T00:00:00"/>
    <s v="Cash"/>
    <x v="2"/>
    <n v="1"/>
    <n v="0"/>
    <m/>
    <m/>
    <n v="1"/>
    <n v="0"/>
  </r>
  <r>
    <s v="b133290a-77cc-4aa8-98a6-af28d4fbc346-000059de-Sales-5564"/>
    <d v="2021-02-26T00:00:00"/>
    <s v="Cash"/>
    <x v="7"/>
    <n v="0.75"/>
    <n v="0"/>
    <m/>
    <m/>
    <n v="1"/>
    <n v="0"/>
  </r>
  <r>
    <s v="b133290a-77cc-4aa8-98a6-af28d4fbc346-000059df-Sales-5565"/>
    <d v="2021-02-26T00:00:00"/>
    <s v="Cash"/>
    <x v="35"/>
    <n v="1.5"/>
    <n v="0"/>
    <m/>
    <m/>
    <n v="1"/>
    <n v="0"/>
  </r>
  <r>
    <s v="b133290a-77cc-4aa8-98a6-af28d4fbc346-000059df-Sales-5565"/>
    <d v="2021-02-26T00:00:00"/>
    <s v="Cash"/>
    <x v="2"/>
    <n v="0.6"/>
    <n v="0"/>
    <m/>
    <m/>
    <n v="1"/>
    <n v="0"/>
  </r>
  <r>
    <s v="b133290a-77cc-4aa8-98a6-af28d4fbc346-000059e2-Sales-5567"/>
    <d v="2021-02-27T00:00:00"/>
    <s v="Subash Chand Ishwar Chand"/>
    <x v="2"/>
    <n v="0.25"/>
    <n v="0"/>
    <m/>
    <m/>
    <n v="1"/>
    <n v="0"/>
  </r>
  <r>
    <s v="b133290a-77cc-4aa8-98a6-af28d4fbc346-000059e2-Sales-5567"/>
    <d v="2021-02-27T00:00:00"/>
    <s v="Subash Chand Ishwar Chand"/>
    <x v="7"/>
    <n v="0.2"/>
    <n v="0"/>
    <m/>
    <m/>
    <n v="1"/>
    <n v="0"/>
  </r>
  <r>
    <s v="b133290a-77cc-4aa8-98a6-af28d4fbc346-000059e5-Sales-5570"/>
    <d v="2021-02-27T00:00:00"/>
    <s v="Naresh Kumar Kaul"/>
    <x v="2"/>
    <n v="3.8"/>
    <n v="0"/>
    <m/>
    <m/>
    <n v="1"/>
    <n v="0"/>
  </r>
  <r>
    <s v="b133290a-77cc-4aa8-98a6-af28d4fbc346-000059e5-Sales-5570"/>
    <d v="2021-02-27T00:00:00"/>
    <s v="Naresh Kumar Kaul"/>
    <x v="7"/>
    <n v="2.75"/>
    <n v="0"/>
    <m/>
    <m/>
    <n v="1"/>
    <n v="0"/>
  </r>
  <r>
    <s v="b133290a-77cc-4aa8-98a6-af28d4fbc346-000059e6-Sales-5571"/>
    <d v="2021-02-27T00:00:00"/>
    <s v="Cash"/>
    <x v="7"/>
    <n v="1.5"/>
    <n v="0"/>
    <m/>
    <m/>
    <n v="1"/>
    <n v="0"/>
  </r>
  <r>
    <s v="b133290a-77cc-4aa8-98a6-af28d4fbc346-000059e8-Sales-5573"/>
    <d v="2021-03-01T00:00:00"/>
    <s v="Kuldeep Kumar Sachin Kumar"/>
    <x v="35"/>
    <n v="7.75"/>
    <n v="0"/>
    <m/>
    <m/>
    <n v="1"/>
    <n v="0"/>
  </r>
  <r>
    <s v="b133290a-77cc-4aa8-98a6-af28d4fbc346-000059e9-Sales-5574"/>
    <d v="2021-03-01T00:00:00"/>
    <s v="Kuldeep Kumar Sachin Kumar"/>
    <x v="2"/>
    <n v="6"/>
    <n v="0"/>
    <m/>
    <m/>
    <n v="1"/>
    <n v="0"/>
  </r>
  <r>
    <s v="b133290a-77cc-4aa8-98a6-af28d4fbc346-000059e9-Sales-5574"/>
    <d v="2021-03-01T00:00:00"/>
    <s v="Kuldeep Kumar Sachin Kumar"/>
    <x v="7"/>
    <n v="4.5"/>
    <n v="0"/>
    <m/>
    <m/>
    <n v="1"/>
    <n v="0"/>
  </r>
  <r>
    <s v="b133290a-77cc-4aa8-98a6-af28d4fbc346-000059eb-Sales-5576"/>
    <d v="2021-03-01T00:00:00"/>
    <s v="Subash Chand Ishwar Chand"/>
    <x v="2"/>
    <n v="4"/>
    <n v="0"/>
    <m/>
    <m/>
    <n v="1"/>
    <n v="0"/>
  </r>
  <r>
    <s v="b133290a-77cc-4aa8-98a6-af28d4fbc346-000059eb-Sales-5576"/>
    <d v="2021-03-01T00:00:00"/>
    <s v="Subash Chand Ishwar Chand"/>
    <x v="7"/>
    <n v="4"/>
    <n v="0"/>
    <m/>
    <m/>
    <n v="1"/>
    <n v="0"/>
  </r>
  <r>
    <s v="b133290a-77cc-4aa8-98a6-af28d4fbc346-000059ec-Sales-5577"/>
    <d v="2021-03-01T00:00:00"/>
    <s v="Subash Chand Ishwar Chand"/>
    <x v="2"/>
    <n v="2"/>
    <n v="0"/>
    <m/>
    <m/>
    <n v="1"/>
    <n v="0"/>
  </r>
  <r>
    <s v="b133290a-77cc-4aa8-98a6-af28d4fbc346-000059ec-Sales-5577"/>
    <d v="2021-03-01T00:00:00"/>
    <s v="Subash Chand Ishwar Chand"/>
    <x v="7"/>
    <n v="2"/>
    <n v="0"/>
    <m/>
    <m/>
    <n v="1"/>
    <n v="0"/>
  </r>
  <r>
    <s v="b133290a-77cc-4aa8-98a6-af28d4fbc346-000059ed-Sales-5578"/>
    <d v="2021-03-01T00:00:00"/>
    <s v="Subash Chand Ishwar Chand"/>
    <x v="2"/>
    <n v="8.5"/>
    <n v="0"/>
    <m/>
    <m/>
    <n v="1"/>
    <n v="0"/>
  </r>
  <r>
    <s v="b133290a-77cc-4aa8-98a6-af28d4fbc346-000059ed-Sales-5578"/>
    <d v="2021-03-01T00:00:00"/>
    <s v="Subash Chand Ishwar Chand"/>
    <x v="7"/>
    <n v="6.75"/>
    <n v="0"/>
    <m/>
    <m/>
    <n v="1"/>
    <n v="0"/>
  </r>
  <r>
    <s v="b133290a-77cc-4aa8-98a6-af28d4fbc346-000059ee-Sales-5579"/>
    <d v="2021-03-01T00:00:00"/>
    <s v="New Rana Trading Co."/>
    <x v="2"/>
    <n v="1"/>
    <n v="0"/>
    <m/>
    <m/>
    <n v="1"/>
    <n v="0"/>
  </r>
  <r>
    <s v="b133290a-77cc-4aa8-98a6-af28d4fbc346-000059ee-Sales-5579"/>
    <d v="2021-03-01T00:00:00"/>
    <s v="New Rana Trading Co."/>
    <x v="7"/>
    <n v="0.75"/>
    <n v="0"/>
    <m/>
    <m/>
    <n v="1"/>
    <n v="0"/>
  </r>
  <r>
    <s v="b133290a-77cc-4aa8-98a6-af28d4fbc346-000059ef-Sales-5580"/>
    <d v="2021-03-01T00:00:00"/>
    <s v="Cash"/>
    <x v="7"/>
    <n v="1"/>
    <n v="0"/>
    <m/>
    <m/>
    <n v="1"/>
    <n v="0"/>
  </r>
  <r>
    <s v="b133290a-77cc-4aa8-98a6-af28d4fbc346-000059f3-Sales-5584"/>
    <d v="2021-03-01T00:00:00"/>
    <s v="Cash"/>
    <x v="2"/>
    <n v="2"/>
    <n v="0"/>
    <m/>
    <m/>
    <n v="1"/>
    <n v="0"/>
  </r>
  <r>
    <s v="b133290a-77cc-4aa8-98a6-af28d4fbc346-000059f3-Sales-5584"/>
    <d v="2021-03-01T00:00:00"/>
    <s v="Cash"/>
    <x v="7"/>
    <n v="1.75"/>
    <n v="0"/>
    <m/>
    <m/>
    <n v="1"/>
    <n v="0"/>
  </r>
  <r>
    <s v="b133290a-77cc-4aa8-98a6-af28d4fbc346-000059f4-Sales-5585"/>
    <d v="2021-03-02T00:00:00"/>
    <s v="Cash"/>
    <x v="2"/>
    <n v="1.25"/>
    <n v="0"/>
    <m/>
    <m/>
    <n v="1"/>
    <n v="0"/>
  </r>
  <r>
    <s v="b133290a-77cc-4aa8-98a6-af28d4fbc346-000059f5-Sales-5586"/>
    <d v="2021-03-02T00:00:00"/>
    <s v="Cash"/>
    <x v="2"/>
    <n v="1"/>
    <n v="0"/>
    <m/>
    <m/>
    <n v="1"/>
    <n v="0"/>
  </r>
  <r>
    <s v="b133290a-77cc-4aa8-98a6-af28d4fbc346-000059f6-Sales-5587"/>
    <d v="2021-03-02T00:00:00"/>
    <s v="Cash"/>
    <x v="35"/>
    <n v="5"/>
    <n v="0"/>
    <m/>
    <m/>
    <n v="1"/>
    <n v="0"/>
  </r>
  <r>
    <s v="b133290a-77cc-4aa8-98a6-af28d4fbc346-000059f7-Sales-5568"/>
    <d v="2021-03-02T00:00:00"/>
    <s v="Cash"/>
    <x v="35"/>
    <n v="0.75"/>
    <n v="0"/>
    <m/>
    <m/>
    <n v="1"/>
    <n v="0"/>
  </r>
  <r>
    <s v="b133290a-77cc-4aa8-98a6-af28d4fbc346-000059f8-Sales-5589"/>
    <d v="2021-03-02T00:00:00"/>
    <s v="Cash"/>
    <x v="35"/>
    <n v="2"/>
    <n v="0"/>
    <m/>
    <m/>
    <n v="1"/>
    <n v="0"/>
  </r>
  <r>
    <s v="b133290a-77cc-4aa8-98a6-af28d4fbc346-000059f9-Sales-5590"/>
    <d v="2021-03-02T00:00:00"/>
    <s v="Cash"/>
    <x v="2"/>
    <n v="0.5"/>
    <n v="0"/>
    <m/>
    <m/>
    <n v="1"/>
    <n v="0"/>
  </r>
  <r>
    <s v="b133290a-77cc-4aa8-98a6-af28d4fbc346-000059fa-Sales-5591"/>
    <d v="2021-03-02T00:00:00"/>
    <s v="Cash"/>
    <x v="2"/>
    <n v="1"/>
    <n v="0"/>
    <m/>
    <m/>
    <n v="1"/>
    <n v="0"/>
  </r>
  <r>
    <s v="b133290a-77cc-4aa8-98a6-af28d4fbc346-000059fb-Sales-5592"/>
    <d v="2021-03-02T00:00:00"/>
    <s v="Cash"/>
    <x v="35"/>
    <n v="0.5"/>
    <n v="0"/>
    <m/>
    <m/>
    <n v="1"/>
    <n v="0"/>
  </r>
  <r>
    <s v="b133290a-77cc-4aa8-98a6-af28d4fbc346-000059fb-Sales-5592"/>
    <d v="2021-03-02T00:00:00"/>
    <s v="Cash"/>
    <x v="2"/>
    <n v="0.75"/>
    <n v="0"/>
    <m/>
    <m/>
    <n v="1"/>
    <n v="0"/>
  </r>
  <r>
    <s v="b133290a-77cc-4aa8-98a6-af28d4fbc346-000059fc-Sales-5593"/>
    <d v="2021-03-02T00:00:00"/>
    <s v="Cash"/>
    <x v="2"/>
    <n v="0.36"/>
    <n v="0"/>
    <m/>
    <m/>
    <n v="1"/>
    <n v="0"/>
  </r>
  <r>
    <s v="b133290a-77cc-4aa8-98a6-af28d4fbc346-000059fd-Sales-5594"/>
    <d v="2021-03-02T00:00:00"/>
    <s v="Cash"/>
    <x v="2"/>
    <n v="1"/>
    <n v="0"/>
    <m/>
    <m/>
    <n v="1"/>
    <n v="0"/>
  </r>
  <r>
    <s v="b133290a-77cc-4aa8-98a6-af28d4fbc346-000059fd-Sales-5594"/>
    <d v="2021-03-02T00:00:00"/>
    <s v="Cash"/>
    <x v="7"/>
    <n v="0.7"/>
    <n v="0"/>
    <m/>
    <m/>
    <n v="1"/>
    <n v="0"/>
  </r>
  <r>
    <s v="b133290a-77cc-4aa8-98a6-af28d4fbc346-000059fe-Sales-5595"/>
    <d v="2021-03-02T00:00:00"/>
    <s v="Cash"/>
    <x v="35"/>
    <n v="0.75"/>
    <n v="0"/>
    <m/>
    <m/>
    <n v="1"/>
    <n v="0"/>
  </r>
  <r>
    <s v="b133290a-77cc-4aa8-98a6-af28d4fbc346-00005a04-Sales-5601"/>
    <d v="2021-03-03T00:00:00"/>
    <s v="Naresh Kumar Kaul"/>
    <x v="2"/>
    <n v="0.3"/>
    <n v="0"/>
    <m/>
    <m/>
    <n v="1"/>
    <n v="0"/>
  </r>
  <r>
    <s v="b133290a-77cc-4aa8-98a6-af28d4fbc346-00005a05-Sales-5602"/>
    <d v="2021-03-04T00:00:00"/>
    <s v="Subash Chand Ishwar Chand"/>
    <x v="2"/>
    <n v="0.48"/>
    <n v="0"/>
    <m/>
    <m/>
    <n v="1"/>
    <n v="0"/>
  </r>
  <r>
    <s v="b133290a-77cc-4aa8-98a6-af28d4fbc346-00005a05-Sales-5602"/>
    <d v="2021-03-04T00:00:00"/>
    <s v="Subash Chand Ishwar Chand"/>
    <x v="7"/>
    <n v="0.5"/>
    <n v="0"/>
    <m/>
    <m/>
    <n v="1"/>
    <n v="0"/>
  </r>
  <r>
    <s v="b133290a-77cc-4aa8-98a6-af28d4fbc346-00005a06-Sales-5603"/>
    <d v="2021-03-04T00:00:00"/>
    <s v="Subash Chand Ishwar Chand"/>
    <x v="2"/>
    <n v="0.25"/>
    <n v="0"/>
    <m/>
    <m/>
    <n v="1"/>
    <n v="0"/>
  </r>
  <r>
    <s v="b133290a-77cc-4aa8-98a6-af28d4fbc346-00005a06-Sales-5603"/>
    <d v="2021-03-04T00:00:00"/>
    <s v="Subash Chand Ishwar Chand"/>
    <x v="7"/>
    <n v="0.3"/>
    <n v="0"/>
    <m/>
    <m/>
    <n v="1"/>
    <n v="0"/>
  </r>
  <r>
    <s v="b133290a-77cc-4aa8-98a6-af28d4fbc346-00005a07-Sales-5604"/>
    <d v="2021-03-04T00:00:00"/>
    <s v="Subash Chand Ishwar Chand"/>
    <x v="2"/>
    <n v="5"/>
    <n v="0"/>
    <m/>
    <m/>
    <n v="1"/>
    <n v="0"/>
  </r>
  <r>
    <s v="b133290a-77cc-4aa8-98a6-af28d4fbc346-00005a07-Sales-5604"/>
    <d v="2021-03-04T00:00:00"/>
    <s v="Subash Chand Ishwar Chand"/>
    <x v="7"/>
    <n v="5"/>
    <n v="0"/>
    <m/>
    <m/>
    <n v="1"/>
    <n v="0"/>
  </r>
  <r>
    <s v="b133290a-77cc-4aa8-98a6-af28d4fbc346-00005a08-Sales-5605"/>
    <d v="2021-03-04T00:00:00"/>
    <s v="Subash Chand Ishwar Chand"/>
    <x v="2"/>
    <n v="0.12"/>
    <n v="0"/>
    <m/>
    <m/>
    <n v="1"/>
    <n v="0"/>
  </r>
  <r>
    <s v="b133290a-77cc-4aa8-98a6-af28d4fbc346-00005a08-Sales-5605"/>
    <d v="2021-03-04T00:00:00"/>
    <s v="Subash Chand Ishwar Chand"/>
    <x v="7"/>
    <n v="0.1"/>
    <n v="0"/>
    <m/>
    <m/>
    <n v="1"/>
    <n v="0"/>
  </r>
  <r>
    <s v="b133290a-77cc-4aa8-98a6-af28d4fbc346-00005a09-Sales-5606"/>
    <d v="2021-03-04T00:00:00"/>
    <s v="Cash"/>
    <x v="0"/>
    <n v="0.5"/>
    <n v="0"/>
    <m/>
    <m/>
    <n v="1"/>
    <n v="0"/>
  </r>
  <r>
    <s v="b133290a-77cc-4aa8-98a6-af28d4fbc346-00005a0a-Sales-5607"/>
    <d v="2021-03-04T00:00:00"/>
    <s v="Cash"/>
    <x v="35"/>
    <n v="8"/>
    <n v="0"/>
    <m/>
    <m/>
    <n v="1"/>
    <n v="0"/>
  </r>
  <r>
    <s v="b133290a-77cc-4aa8-98a6-af28d4fbc346-00005a0a-Sales-5607"/>
    <d v="2021-03-04T00:00:00"/>
    <s v="Cash"/>
    <x v="2"/>
    <n v="2.5"/>
    <n v="0"/>
    <m/>
    <m/>
    <n v="1"/>
    <n v="0"/>
  </r>
  <r>
    <s v="b133290a-77cc-4aa8-98a6-af28d4fbc346-00005a0a-Sales-5607"/>
    <d v="2021-03-04T00:00:00"/>
    <s v="Cash"/>
    <x v="7"/>
    <n v="0.85"/>
    <n v="0"/>
    <m/>
    <m/>
    <n v="1"/>
    <n v="0"/>
  </r>
  <r>
    <s v="b133290a-77cc-4aa8-98a6-af28d4fbc346-00005a0b-Sales-5608"/>
    <d v="2021-03-04T00:00:00"/>
    <s v="Cash"/>
    <x v="2"/>
    <n v="1.1200000000000001"/>
    <n v="0"/>
    <m/>
    <m/>
    <n v="1"/>
    <n v="0"/>
  </r>
  <r>
    <s v="b133290a-77cc-4aa8-98a6-af28d4fbc346-00005a0c-Sales-5609"/>
    <d v="2021-03-05T00:00:00"/>
    <s v="Subash Chand Ishwar Chand"/>
    <x v="2"/>
    <n v="1.25"/>
    <n v="0"/>
    <m/>
    <m/>
    <n v="1"/>
    <n v="0"/>
  </r>
  <r>
    <s v="b133290a-77cc-4aa8-98a6-af28d4fbc346-00005a0c-Sales-5609"/>
    <d v="2021-03-05T00:00:00"/>
    <s v="Subash Chand Ishwar Chand"/>
    <x v="7"/>
    <n v="1"/>
    <n v="0"/>
    <m/>
    <m/>
    <n v="1"/>
    <n v="0"/>
  </r>
  <r>
    <s v="b133290a-77cc-4aa8-98a6-af28d4fbc346-00005a0d-Sales-5610"/>
    <d v="2021-03-05T00:00:00"/>
    <s v="Subash Chand Ishwar Chand"/>
    <x v="2"/>
    <n v="0.625"/>
    <n v="0"/>
    <m/>
    <m/>
    <n v="1"/>
    <n v="0"/>
  </r>
  <r>
    <s v="b133290a-77cc-4aa8-98a6-af28d4fbc346-00005a0d-Sales-5610"/>
    <d v="2021-03-05T00:00:00"/>
    <s v="Subash Chand Ishwar Chand"/>
    <x v="7"/>
    <n v="0.5"/>
    <n v="0"/>
    <m/>
    <m/>
    <n v="1"/>
    <n v="0"/>
  </r>
  <r>
    <s v="b133290a-77cc-4aa8-98a6-af28d4fbc346-00005a0e-Sales-5611"/>
    <d v="2021-03-05T00:00:00"/>
    <s v="Subash Chand Ishwar Chand"/>
    <x v="2"/>
    <n v="0.36"/>
    <n v="0"/>
    <m/>
    <m/>
    <n v="1"/>
    <n v="0"/>
  </r>
  <r>
    <s v="b133290a-77cc-4aa8-98a6-af28d4fbc346-00005a0e-Sales-5611"/>
    <d v="2021-03-05T00:00:00"/>
    <s v="Subash Chand Ishwar Chand"/>
    <x v="7"/>
    <n v="0.3"/>
    <n v="0"/>
    <m/>
    <m/>
    <n v="1"/>
    <n v="0"/>
  </r>
  <r>
    <s v="b133290a-77cc-4aa8-98a6-af28d4fbc346-00005a0f-Sales-5612"/>
    <d v="2021-03-05T00:00:00"/>
    <s v="Cash"/>
    <x v="35"/>
    <n v="0.25"/>
    <n v="0"/>
    <m/>
    <m/>
    <n v="1"/>
    <n v="0"/>
  </r>
  <r>
    <s v="b133290a-77cc-4aa8-98a6-af28d4fbc346-00005a0f-Sales-5612"/>
    <d v="2021-03-05T00:00:00"/>
    <s v="Cash"/>
    <x v="7"/>
    <n v="0.5"/>
    <n v="0"/>
    <m/>
    <m/>
    <n v="1"/>
    <n v="0"/>
  </r>
  <r>
    <s v="b133290a-77cc-4aa8-98a6-af28d4fbc346-00005a10-Sales-5613"/>
    <d v="2021-03-05T00:00:00"/>
    <s v="Cash"/>
    <x v="2"/>
    <n v="0.85"/>
    <n v="0"/>
    <m/>
    <m/>
    <n v="1"/>
    <n v="0"/>
  </r>
  <r>
    <s v="b133290a-77cc-4aa8-98a6-af28d4fbc346-00005a10-Sales-5613"/>
    <d v="2021-03-05T00:00:00"/>
    <s v="Cash"/>
    <x v="7"/>
    <n v="0.5"/>
    <n v="0"/>
    <m/>
    <m/>
    <n v="1"/>
    <n v="0"/>
  </r>
  <r>
    <s v="b133290a-77cc-4aa8-98a6-af28d4fbc346-00005a11-Sales-5614"/>
    <d v="2021-03-05T00:00:00"/>
    <s v="Cash"/>
    <x v="17"/>
    <n v="1"/>
    <n v="0"/>
    <m/>
    <m/>
    <n v="1"/>
    <n v="0"/>
  </r>
  <r>
    <s v="b133290a-77cc-4aa8-98a6-af28d4fbc346-00005a11-Sales-5614"/>
    <d v="2021-03-05T00:00:00"/>
    <s v="Cash"/>
    <x v="18"/>
    <n v="1"/>
    <n v="0"/>
    <m/>
    <m/>
    <n v="1"/>
    <n v="0"/>
  </r>
  <r>
    <s v="b133290a-77cc-4aa8-98a6-af28d4fbc346-00005a11-Sales-5614"/>
    <d v="2021-03-05T00:00:00"/>
    <s v="Cash"/>
    <x v="7"/>
    <n v="0.5"/>
    <n v="0"/>
    <m/>
    <m/>
    <n v="1"/>
    <n v="0"/>
  </r>
  <r>
    <s v="b133290a-77cc-4aa8-98a6-af28d4fbc346-00005a13-Sales-5616"/>
    <d v="2021-03-05T00:00:00"/>
    <s v="Cash"/>
    <x v="17"/>
    <n v="1"/>
    <n v="0"/>
    <m/>
    <m/>
    <n v="1"/>
    <n v="0"/>
  </r>
  <r>
    <s v="b133290a-77cc-4aa8-98a6-af28d4fbc346-00005a15-Sales-5618"/>
    <d v="2021-03-06T00:00:00"/>
    <s v="Cash"/>
    <x v="7"/>
    <n v="1"/>
    <n v="0"/>
    <m/>
    <m/>
    <n v="1"/>
    <n v="0"/>
  </r>
  <r>
    <s v="b133290a-77cc-4aa8-98a6-af28d4fbc346-00005a16-Sales-5619"/>
    <d v="2021-03-06T00:00:00"/>
    <s v="Subash Chand Ishwar Chand"/>
    <x v="2"/>
    <n v="0.12"/>
    <n v="0"/>
    <m/>
    <m/>
    <n v="1"/>
    <n v="0"/>
  </r>
  <r>
    <s v="b133290a-77cc-4aa8-98a6-af28d4fbc346-00005a16-Sales-5619"/>
    <d v="2021-03-06T00:00:00"/>
    <s v="Subash Chand Ishwar Chand"/>
    <x v="7"/>
    <n v="0.1"/>
    <n v="0"/>
    <m/>
    <m/>
    <n v="1"/>
    <n v="0"/>
  </r>
  <r>
    <s v="b133290a-77cc-4aa8-98a6-af28d4fbc346-00005a18-Sales-5621"/>
    <d v="2021-03-06T00:00:00"/>
    <s v="Subash Chand Ishwar Chand"/>
    <x v="2"/>
    <n v="0.48"/>
    <n v="0"/>
    <m/>
    <m/>
    <n v="1"/>
    <n v="0"/>
  </r>
  <r>
    <s v="b133290a-77cc-4aa8-98a6-af28d4fbc346-00005a18-Sales-5621"/>
    <d v="2021-03-06T00:00:00"/>
    <s v="Subash Chand Ishwar Chand"/>
    <x v="7"/>
    <n v="1"/>
    <n v="0"/>
    <m/>
    <m/>
    <n v="1"/>
    <n v="0"/>
  </r>
  <r>
    <s v="b133290a-77cc-4aa8-98a6-af28d4fbc346-00005a19-Sales-5622"/>
    <d v="2021-03-06T00:00:00"/>
    <s v="Cash"/>
    <x v="2"/>
    <n v="1"/>
    <n v="0"/>
    <m/>
    <m/>
    <n v="1"/>
    <n v="0"/>
  </r>
  <r>
    <s v="b133290a-77cc-4aa8-98a6-af28d4fbc346-00005a1b-Sales-5624"/>
    <d v="2021-03-06T00:00:00"/>
    <s v="Cash"/>
    <x v="35"/>
    <n v="30"/>
    <n v="0"/>
    <m/>
    <m/>
    <n v="1"/>
    <n v="0"/>
  </r>
  <r>
    <s v="b133290a-77cc-4aa8-98a6-af28d4fbc346-00005a1c-Sales-5625"/>
    <d v="2021-03-08T00:00:00"/>
    <s v="Cash"/>
    <x v="35"/>
    <n v="0.25"/>
    <n v="0"/>
    <m/>
    <m/>
    <n v="1"/>
    <n v="0"/>
  </r>
  <r>
    <s v="b133290a-77cc-4aa8-98a6-af28d4fbc346-00005a1e-Sales-5627"/>
    <d v="2021-03-09T00:00:00"/>
    <s v="Cash"/>
    <x v="1"/>
    <n v="5"/>
    <n v="0"/>
    <m/>
    <m/>
    <n v="1"/>
    <n v="0"/>
  </r>
  <r>
    <s v="b133290a-77cc-4aa8-98a6-af28d4fbc346-00005a1f-Sales-5628"/>
    <d v="2021-03-09T00:00:00"/>
    <s v="Subash Chand Ishwar Chand"/>
    <x v="2"/>
    <n v="1.25"/>
    <n v="0"/>
    <m/>
    <m/>
    <n v="1"/>
    <n v="0"/>
  </r>
  <r>
    <s v="b133290a-77cc-4aa8-98a6-af28d4fbc346-00005a1f-Sales-5628"/>
    <d v="2021-03-09T00:00:00"/>
    <s v="Subash Chand Ishwar Chand"/>
    <x v="7"/>
    <n v="1"/>
    <n v="0"/>
    <m/>
    <m/>
    <n v="1"/>
    <n v="0"/>
  </r>
  <r>
    <s v="b133290a-77cc-4aa8-98a6-af28d4fbc346-00005a20-Sales-5629"/>
    <d v="2021-03-09T00:00:00"/>
    <s v="Subash Chand Ishwar Chand"/>
    <x v="2"/>
    <n v="1"/>
    <n v="0"/>
    <m/>
    <m/>
    <n v="1"/>
    <n v="0"/>
  </r>
  <r>
    <s v="b133290a-77cc-4aa8-98a6-af28d4fbc346-00005a20-Sales-5629"/>
    <d v="2021-03-09T00:00:00"/>
    <s v="Subash Chand Ishwar Chand"/>
    <x v="7"/>
    <n v="0.8"/>
    <n v="0"/>
    <m/>
    <m/>
    <n v="1"/>
    <n v="0"/>
  </r>
  <r>
    <s v="b133290a-77cc-4aa8-98a6-af28d4fbc346-00005a24-Sales-5633"/>
    <d v="2021-03-10T00:00:00"/>
    <s v="Cash"/>
    <x v="19"/>
    <n v="0.1"/>
    <n v="0"/>
    <m/>
    <m/>
    <n v="1"/>
    <n v="0"/>
  </r>
  <r>
    <s v="b133290a-77cc-4aa8-98a6-af28d4fbc346-00005a24-Sales-5633"/>
    <d v="2021-03-10T00:00:00"/>
    <s v="Cash"/>
    <x v="8"/>
    <n v="0.8"/>
    <n v="0"/>
    <m/>
    <m/>
    <n v="1"/>
    <n v="0"/>
  </r>
  <r>
    <s v="b133290a-77cc-4aa8-98a6-af28d4fbc346-00005a25-Sales-5634"/>
    <d v="2021-03-10T00:00:00"/>
    <s v="Kuldeep Kumar Sachin Kumar"/>
    <x v="35"/>
    <n v="1"/>
    <n v="0"/>
    <m/>
    <m/>
    <n v="1"/>
    <n v="0"/>
  </r>
  <r>
    <s v="b133290a-77cc-4aa8-98a6-af28d4fbc346-00005a26-Sales-5635"/>
    <d v="2021-03-10T00:00:00"/>
    <s v="Ashoka Trading Co."/>
    <x v="2"/>
    <n v="0.72"/>
    <n v="0"/>
    <m/>
    <m/>
    <n v="1"/>
    <n v="0"/>
  </r>
  <r>
    <s v="b133290a-77cc-4aa8-98a6-af28d4fbc346-00005a28-Sales-5637"/>
    <d v="2021-03-10T00:00:00"/>
    <s v="Cash"/>
    <x v="2"/>
    <n v="1.5"/>
    <n v="0"/>
    <m/>
    <m/>
    <n v="1"/>
    <n v="0"/>
  </r>
  <r>
    <s v="b133290a-77cc-4aa8-98a6-af28d4fbc346-00005a2a-Sales-5639"/>
    <d v="2021-03-12T00:00:00"/>
    <s v="Cash"/>
    <x v="2"/>
    <n v="0.3"/>
    <n v="0"/>
    <m/>
    <m/>
    <n v="1"/>
    <n v="0"/>
  </r>
  <r>
    <s v="b133290a-77cc-4aa8-98a6-af28d4fbc346-00005a2b-Sales-5640"/>
    <d v="2021-03-13T00:00:00"/>
    <s v="Cash"/>
    <x v="4"/>
    <n v="3"/>
    <n v="0"/>
    <m/>
    <m/>
    <n v="1"/>
    <n v="0"/>
  </r>
  <r>
    <s v="b133290a-77cc-4aa8-98a6-af28d4fbc346-00005a2c-Sales-5641"/>
    <d v="2021-03-13T00:00:00"/>
    <s v="Cash"/>
    <x v="19"/>
    <n v="0.2"/>
    <n v="0"/>
    <m/>
    <m/>
    <n v="1"/>
    <n v="0"/>
  </r>
  <r>
    <s v="b133290a-77cc-4aa8-98a6-af28d4fbc346-00005a2d-Sales-5642"/>
    <d v="2021-03-13T00:00:00"/>
    <s v="Cash"/>
    <x v="0"/>
    <n v="1"/>
    <n v="0"/>
    <m/>
    <m/>
    <n v="1"/>
    <n v="0"/>
  </r>
  <r>
    <s v="b133290a-77cc-4aa8-98a6-af28d4fbc346-00005a2e-Sales-5643"/>
    <d v="2021-03-13T00:00:00"/>
    <s v="Cash"/>
    <x v="19"/>
    <n v="0.1"/>
    <n v="0"/>
    <m/>
    <m/>
    <n v="1"/>
    <n v="0"/>
  </r>
  <r>
    <s v="b133290a-77cc-4aa8-98a6-af28d4fbc346-00005a30-Sales-5645"/>
    <d v="2021-03-15T00:00:00"/>
    <s v="Subash Chand Ishwar Chand"/>
    <x v="2"/>
    <n v="3.75"/>
    <n v="0"/>
    <m/>
    <m/>
    <n v="1"/>
    <n v="0"/>
  </r>
  <r>
    <s v="b133290a-77cc-4aa8-98a6-af28d4fbc346-00005a32-Sales-5647"/>
    <d v="2021-03-16T00:00:00"/>
    <s v="Subash Chand Ishwar Chand"/>
    <x v="2"/>
    <n v="0.4"/>
    <n v="0"/>
    <m/>
    <m/>
    <n v="1"/>
    <n v="0"/>
  </r>
  <r>
    <s v="b133290a-77cc-4aa8-98a6-af28d4fbc346-00005a32-Sales-5647"/>
    <d v="2021-03-16T00:00:00"/>
    <s v="Subash Chand Ishwar Chand"/>
    <x v="7"/>
    <n v="0.3"/>
    <n v="0"/>
    <m/>
    <m/>
    <n v="1"/>
    <n v="0"/>
  </r>
  <r>
    <s v="b133290a-77cc-4aa8-98a6-af28d4fbc346-00005a33-Sales-5648"/>
    <d v="2021-03-16T00:00:00"/>
    <s v="Cash"/>
    <x v="19"/>
    <n v="0.1"/>
    <n v="0"/>
    <m/>
    <m/>
    <n v="1"/>
    <n v="0"/>
  </r>
  <r>
    <s v="b133290a-77cc-4aa8-98a6-af28d4fbc346-00005a33-Sales-5648"/>
    <d v="2021-03-16T00:00:00"/>
    <s v="Cash"/>
    <x v="4"/>
    <n v="2"/>
    <n v="0"/>
    <m/>
    <m/>
    <n v="1"/>
    <n v="0"/>
  </r>
  <r>
    <s v="b133290a-77cc-4aa8-98a6-af28d4fbc346-00005a79-Sales-5651"/>
    <d v="2021-03-17T00:00:00"/>
    <s v="Cash"/>
    <x v="19"/>
    <n v="0.1"/>
    <n v="0"/>
    <m/>
    <m/>
    <n v="1"/>
    <n v="0"/>
  </r>
  <r>
    <s v="b133290a-77cc-4aa8-98a6-af28d4fbc346-00005a7a-Sales-5652"/>
    <d v="2021-03-17T00:00:00"/>
    <s v="Cash"/>
    <x v="17"/>
    <n v="1"/>
    <n v="0"/>
    <m/>
    <m/>
    <n v="1"/>
    <n v="0"/>
  </r>
  <r>
    <s v="b133290a-77cc-4aa8-98a6-af28d4fbc346-00005a7c-Sales-5654"/>
    <d v="2021-03-19T00:00:00"/>
    <s v="Cash"/>
    <x v="19"/>
    <n v="0.2"/>
    <n v="0"/>
    <m/>
    <m/>
    <n v="1"/>
    <n v="0"/>
  </r>
  <r>
    <s v="b133290a-77cc-4aa8-98a6-af28d4fbc346-00005a7d-Sales-5655"/>
    <d v="2021-03-19T00:00:00"/>
    <s v="Kuldeep Kumar Sachin Kumar"/>
    <x v="4"/>
    <n v="1"/>
    <n v="0"/>
    <m/>
    <m/>
    <n v="1"/>
    <n v="0"/>
  </r>
  <r>
    <s v="b133290a-77cc-4aa8-98a6-af28d4fbc346-00005a7f-Sales-5657"/>
    <d v="2021-03-20T00:00:00"/>
    <s v="Cash"/>
    <x v="2"/>
    <n v="15"/>
    <n v="0"/>
    <m/>
    <m/>
    <n v="1"/>
    <n v="0"/>
  </r>
  <r>
    <s v="b133290a-77cc-4aa8-98a6-af28d4fbc346-00005a80-Sales-5658"/>
    <d v="2021-03-20T00:00:00"/>
    <s v="Cash"/>
    <x v="4"/>
    <n v="2"/>
    <n v="0"/>
    <m/>
    <m/>
    <n v="1"/>
    <n v="0"/>
  </r>
  <r>
    <s v="b133290a-77cc-4aa8-98a6-af28d4fbc346-00005a83-Sales-5661"/>
    <d v="2021-03-22T00:00:00"/>
    <s v="Cash"/>
    <x v="19"/>
    <n v="0.1"/>
    <n v="0"/>
    <m/>
    <m/>
    <n v="1"/>
    <n v="0"/>
  </r>
  <r>
    <s v="b133290a-77cc-4aa8-98a6-af28d4fbc346-00005a84-Sales-5662"/>
    <d v="2021-03-22T00:00:00"/>
    <s v="Cash"/>
    <x v="33"/>
    <n v="12"/>
    <n v="0"/>
    <m/>
    <m/>
    <n v="1"/>
    <n v="0"/>
  </r>
  <r>
    <s v="b133290a-77cc-4aa8-98a6-af28d4fbc346-00005aa7-Sales-5663"/>
    <d v="2021-03-23T00:00:00"/>
    <s v="Cash"/>
    <x v="18"/>
    <n v="1"/>
    <n v="0"/>
    <m/>
    <m/>
    <n v="1"/>
    <n v="0"/>
  </r>
  <r>
    <s v="b133290a-77cc-4aa8-98a6-af28d4fbc346-00005aa7-Sales-5663"/>
    <d v="2021-03-23T00:00:00"/>
    <s v="Cash"/>
    <x v="4"/>
    <n v="1"/>
    <n v="0"/>
    <m/>
    <m/>
    <n v="1"/>
    <n v="0"/>
  </r>
  <r>
    <s v="b133290a-77cc-4aa8-98a6-af28d4fbc346-00005aa8-Sales-5664"/>
    <d v="2021-03-23T00:00:00"/>
    <s v="Cash"/>
    <x v="19"/>
    <n v="0.1"/>
    <n v="0"/>
    <m/>
    <m/>
    <n v="1"/>
    <n v="0"/>
  </r>
  <r>
    <s v="b133290a-77cc-4aa8-98a6-af28d4fbc346-00005aa9-Sales-5665"/>
    <d v="2021-03-24T00:00:00"/>
    <s v="Cash"/>
    <x v="4"/>
    <n v="4"/>
    <n v="0"/>
    <m/>
    <m/>
    <n v="1"/>
    <n v="0"/>
  </r>
  <r>
    <s v="b133290a-77cc-4aa8-98a6-af28d4fbc346-00005aaa-Sales-5666"/>
    <d v="2021-03-24T00:00:00"/>
    <s v="Cash"/>
    <x v="19"/>
    <n v="0.2"/>
    <n v="0"/>
    <m/>
    <m/>
    <n v="1"/>
    <n v="0"/>
  </r>
  <r>
    <s v="b133290a-77cc-4aa8-98a6-af28d4fbc346-00005aac-Sales-5668"/>
    <d v="2021-03-24T00:00:00"/>
    <s v="Cash"/>
    <x v="10"/>
    <n v="1"/>
    <n v="0"/>
    <m/>
    <m/>
    <n v="1"/>
    <n v="0"/>
  </r>
  <r>
    <s v="b133290a-77cc-4aa8-98a6-af28d4fbc346-00005aae-Sales-5670"/>
    <d v="2021-03-25T00:00:00"/>
    <s v="Cash"/>
    <x v="13"/>
    <n v="0.25"/>
    <n v="0"/>
    <m/>
    <m/>
    <n v="1"/>
    <n v="0"/>
  </r>
  <r>
    <s v="b133290a-77cc-4aa8-98a6-af28d4fbc346-00005aae-Sales-5670"/>
    <d v="2021-03-25T00:00:00"/>
    <s v="Cash"/>
    <x v="4"/>
    <n v="4"/>
    <n v="0"/>
    <m/>
    <m/>
    <n v="1"/>
    <n v="0"/>
  </r>
  <r>
    <s v="b133290a-77cc-4aa8-98a6-af28d4fbc346-00005aae-Sales-5670"/>
    <d v="2021-03-25T00:00:00"/>
    <s v="Cash"/>
    <x v="12"/>
    <n v="0.5"/>
    <n v="0"/>
    <m/>
    <m/>
    <n v="1"/>
    <n v="0"/>
  </r>
  <r>
    <s v="b133290a-77cc-4aa8-98a6-af28d4fbc346-00005ab0-Sales-5672"/>
    <d v="2021-03-25T00:00:00"/>
    <s v="Cash"/>
    <x v="1"/>
    <n v="30"/>
    <n v="0"/>
    <m/>
    <m/>
    <n v="1"/>
    <n v="0"/>
  </r>
  <r>
    <s v="b133290a-77cc-4aa8-98a6-af28d4fbc346-00005ab1-Sales-5673"/>
    <d v="2021-03-25T00:00:00"/>
    <s v="New Rana Trading Co."/>
    <x v="4"/>
    <n v="4"/>
    <n v="0"/>
    <m/>
    <m/>
    <n v="1"/>
    <n v="0"/>
  </r>
  <r>
    <s v="b133290a-77cc-4aa8-98a6-af28d4fbc346-00005ab2-Sales-5674"/>
    <d v="2021-03-25T00:00:00"/>
    <s v="Cash"/>
    <x v="2"/>
    <n v="6"/>
    <n v="0"/>
    <m/>
    <m/>
    <n v="1"/>
    <n v="0"/>
  </r>
  <r>
    <s v="b133290a-77cc-4aa8-98a6-af28d4fbc346-00005ab3-Sales-5675"/>
    <d v="2021-03-27T00:00:00"/>
    <s v="Cash"/>
    <x v="4"/>
    <n v="4"/>
    <n v="0"/>
    <m/>
    <m/>
    <n v="1"/>
    <n v="0"/>
  </r>
  <r>
    <s v="b133290a-77cc-4aa8-98a6-af28d4fbc346-00005ab4-Sales-5676"/>
    <d v="2021-03-27T00:00:00"/>
    <s v="Cash"/>
    <x v="2"/>
    <n v="0.18"/>
    <n v="0"/>
    <m/>
    <m/>
    <n v="1"/>
    <n v="0"/>
  </r>
  <r>
    <s v="b133290a-77cc-4aa8-98a6-af28d4fbc346-00005ab5-Sales-5677"/>
    <d v="2021-03-27T00:00:00"/>
    <s v="Cash"/>
    <x v="4"/>
    <n v="4"/>
    <n v="0"/>
    <m/>
    <m/>
    <n v="1"/>
    <n v="0"/>
  </r>
  <r>
    <s v="b133290a-77cc-4aa8-98a6-af28d4fbc346-00005ab6-Sales-5678"/>
    <d v="2021-03-27T00:00:00"/>
    <s v="Cash"/>
    <x v="35"/>
    <n v="0.5"/>
    <n v="0"/>
    <m/>
    <m/>
    <n v="1"/>
    <n v="0"/>
  </r>
  <r>
    <s v="b133290a-77cc-4aa8-98a6-af28d4fbc346-00005ab6-Sales-5678"/>
    <d v="2021-03-27T00:00:00"/>
    <s v="Cash"/>
    <x v="7"/>
    <n v="0.4"/>
    <n v="0"/>
    <m/>
    <m/>
    <n v="1"/>
    <n v="0"/>
  </r>
  <r>
    <s v="b133290a-77cc-4aa8-98a6-af28d4fbc346-00005ab7-Sales-5679"/>
    <d v="2021-03-27T00:00:00"/>
    <s v="Cash"/>
    <x v="33"/>
    <n v="3"/>
    <n v="0"/>
    <m/>
    <m/>
    <n v="1"/>
    <n v="0"/>
  </r>
  <r>
    <s v="b133290a-77cc-4aa8-98a6-af28d4fbc346-00005ab8-Sales-5680"/>
    <d v="2021-03-27T00:00:00"/>
    <s v="Cash"/>
    <x v="10"/>
    <n v="1"/>
    <n v="0"/>
    <m/>
    <m/>
    <n v="1"/>
    <n v="0"/>
  </r>
  <r>
    <s v="b133290a-77cc-4aa8-98a6-af28d4fbc346-00005ab9-Sales-3878"/>
    <d v="2021-03-25T00:00:00"/>
    <s v="Satnam Pesticides &amp; Seed Store Rajond"/>
    <x v="19"/>
    <n v="2.5"/>
    <n v="0"/>
    <m/>
    <m/>
    <n v="1"/>
    <n v="0"/>
  </r>
  <r>
    <s v="b133290a-77cc-4aa8-98a6-af28d4fbc346-00005ac5-Sales-5681"/>
    <d v="2021-03-29T00:00:00"/>
    <s v="Subash Chand Ishwar Chand"/>
    <x v="18"/>
    <n v="1"/>
    <n v="0"/>
    <m/>
    <m/>
    <n v="1"/>
    <n v="0"/>
  </r>
  <r>
    <s v="b133290a-77cc-4aa8-98a6-af28d4fbc346-00005ac7-Sales-5684"/>
    <d v="2021-03-29T00:00:00"/>
    <s v="Cash"/>
    <x v="4"/>
    <n v="2"/>
    <n v="0"/>
    <m/>
    <m/>
    <n v="1"/>
    <n v="0"/>
  </r>
  <r>
    <s v="b133290a-77cc-4aa8-98a6-af28d4fbc346-00005ac8-Sales-5685"/>
    <d v="2021-03-29T00:00:00"/>
    <s v="Cash"/>
    <x v="4"/>
    <n v="4"/>
    <n v="0"/>
    <m/>
    <m/>
    <n v="1"/>
    <n v="0"/>
  </r>
  <r>
    <s v="b133290a-77cc-4aa8-98a6-af28d4fbc346-00005ac9-Sales-5686"/>
    <d v="2021-03-29T00:00:00"/>
    <s v="Cash"/>
    <x v="18"/>
    <n v="1"/>
    <n v="0"/>
    <m/>
    <m/>
    <n v="1"/>
    <n v="0"/>
  </r>
  <r>
    <s v="b133290a-77cc-4aa8-98a6-af28d4fbc346-00005aca-Sales-5687"/>
    <d v="2021-03-30T00:00:00"/>
    <s v="Cash"/>
    <x v="35"/>
    <n v="1.5"/>
    <n v="0"/>
    <m/>
    <m/>
    <n v="1"/>
    <n v="0"/>
  </r>
  <r>
    <s v="b133290a-77cc-4aa8-98a6-af28d4fbc346-00005acc-Sales-5689"/>
    <d v="2021-03-30T00:00:00"/>
    <s v="Cash"/>
    <x v="4"/>
    <n v="10"/>
    <n v="0"/>
    <m/>
    <m/>
    <n v="1"/>
    <n v="0"/>
  </r>
  <r>
    <s v="b133290a-77cc-4aa8-98a6-af28d4fbc346-00005acc-Sales-5689"/>
    <d v="2021-03-30T00:00:00"/>
    <s v="Cash"/>
    <x v="7"/>
    <n v="1"/>
    <n v="0"/>
    <m/>
    <m/>
    <n v="1"/>
    <n v="0"/>
  </r>
  <r>
    <s v="b133290a-77cc-4aa8-98a6-af28d4fbc346-00005acd-Sales-5690"/>
    <d v="2021-03-30T00:00:00"/>
    <s v="Cash"/>
    <x v="13"/>
    <n v="0.25"/>
    <n v="0"/>
    <m/>
    <m/>
    <n v="1"/>
    <n v="0"/>
  </r>
  <r>
    <s v="b133290a-77cc-4aa8-98a6-af28d4fbc346-00005acd-Sales-5690"/>
    <d v="2021-03-30T00:00:00"/>
    <s v="Cash"/>
    <x v="4"/>
    <n v="4"/>
    <n v="0"/>
    <m/>
    <m/>
    <n v="1"/>
    <n v="0"/>
  </r>
  <r>
    <s v="b133290a-77cc-4aa8-98a6-af28d4fbc346-00005ace-Sales-5691"/>
    <d v="2021-03-30T00:00:00"/>
    <s v="Cash"/>
    <x v="4"/>
    <n v="15"/>
    <n v="0"/>
    <m/>
    <m/>
    <n v="1"/>
    <n v="0"/>
  </r>
  <r>
    <s v="b133290a-77cc-4aa8-98a6-af28d4fbc346-00005acf-Sales-5692"/>
    <d v="2021-03-30T00:00:00"/>
    <s v="Cash"/>
    <x v="4"/>
    <n v="6"/>
    <n v="0"/>
    <m/>
    <m/>
    <n v="1"/>
    <n v="0"/>
  </r>
  <r>
    <s v="b133290a-77cc-4aa8-98a6-af28d4fbc346-00005ad0-Sales-5693"/>
    <d v="2021-03-30T00:00:00"/>
    <s v="Kuldeep Kumar Sachin Kumar"/>
    <x v="4"/>
    <n v="2"/>
    <n v="0"/>
    <m/>
    <m/>
    <n v="1"/>
    <n v="0"/>
  </r>
  <r>
    <s v="b133290a-77cc-4aa8-98a6-af28d4fbc346-00005ad1-Sales-5694"/>
    <d v="2021-03-30T00:00:00"/>
    <s v="Cash"/>
    <x v="4"/>
    <n v="2"/>
    <n v="0"/>
    <m/>
    <m/>
    <n v="1"/>
    <n v="0"/>
  </r>
  <r>
    <s v="b133290a-77cc-4aa8-98a6-af28d4fbc346-00005ad2-Sales-5695"/>
    <d v="2021-03-30T00:00:00"/>
    <s v="Cash"/>
    <x v="4"/>
    <n v="1"/>
    <n v="0"/>
    <m/>
    <m/>
    <n v="1"/>
    <n v="0"/>
  </r>
  <r>
    <s v="b133290a-77cc-4aa8-98a6-af28d4fbc346-00005ad3-Sales-5696"/>
    <d v="2021-03-30T00:00:00"/>
    <s v="Cash"/>
    <x v="18"/>
    <n v="2"/>
    <n v="0"/>
    <m/>
    <m/>
    <n v="1"/>
    <n v="0"/>
  </r>
  <r>
    <s v="b133290a-77cc-4aa8-98a6-af28d4fbc346-00005ad4-Sales-5697"/>
    <d v="2021-03-30T00:00:00"/>
    <s v="Cash"/>
    <x v="1"/>
    <n v="48"/>
    <n v="0"/>
    <m/>
    <m/>
    <n v="1"/>
    <n v="0"/>
  </r>
  <r>
    <s v="b133290a-77cc-4aa8-98a6-af28d4fbc346-00005ad5-Sales-5698"/>
    <d v="2021-03-30T00:00:00"/>
    <s v="Cash"/>
    <x v="4"/>
    <n v="2"/>
    <n v="0"/>
    <m/>
    <m/>
    <n v="1"/>
    <n v="0"/>
  </r>
  <r>
    <s v="b133290a-77cc-4aa8-98a6-af28d4fbc346-00005ad6-Sales-5699"/>
    <d v="2021-03-30T00:00:00"/>
    <s v="Cash"/>
    <x v="4"/>
    <n v="2"/>
    <n v="0"/>
    <m/>
    <m/>
    <n v="1"/>
    <n v="0"/>
  </r>
  <r>
    <s v="b133290a-77cc-4aa8-98a6-af28d4fbc346-00005ad9-Sales-5702"/>
    <d v="2021-03-30T00:00:00"/>
    <s v="Cash"/>
    <x v="4"/>
    <n v="2"/>
    <n v="0"/>
    <m/>
    <m/>
    <n v="1"/>
    <n v="0"/>
  </r>
  <r>
    <s v="b133290a-77cc-4aa8-98a6-af28d4fbc346-00005adb-Sales-5704"/>
    <d v="2021-03-31T00:00:00"/>
    <s v="Cash"/>
    <x v="35"/>
    <n v="2"/>
    <n v="0"/>
    <m/>
    <m/>
    <n v="1"/>
    <n v="0"/>
  </r>
  <r>
    <s v="b133290a-77cc-4aa8-98a6-af28d4fbc346-00005ade-Sales-5707"/>
    <d v="2021-03-31T00:00:00"/>
    <s v="Cash"/>
    <x v="2"/>
    <n v="1"/>
    <n v="0"/>
    <m/>
    <m/>
    <n v="1"/>
    <n v="0"/>
  </r>
  <r>
    <s v="b133290a-77cc-4aa8-98a6-af28d4fbc346-00005ae0-Sales-5709"/>
    <d v="2021-03-31T00:00:00"/>
    <s v="Cash"/>
    <x v="23"/>
    <n v="7"/>
    <n v="0"/>
    <m/>
    <m/>
    <n v="1"/>
    <n v="0"/>
  </r>
  <r>
    <s v="b133290a-77cc-4aa8-98a6-af28d4fbc346-00005ae3-Sales-5712"/>
    <d v="2021-03-31T00:00:00"/>
    <s v="Cash"/>
    <x v="4"/>
    <n v="20"/>
    <n v="0"/>
    <m/>
    <m/>
    <n v="1"/>
    <n v="0"/>
  </r>
  <r>
    <s v="b133290a-77cc-4aa8-98a6-af28d4fbc346-00005ae4-Sales-5713"/>
    <d v="2021-03-31T00:00:00"/>
    <s v="Cash"/>
    <x v="4"/>
    <n v="8"/>
    <n v="0"/>
    <m/>
    <m/>
    <n v="1"/>
    <n v="0"/>
  </r>
  <r>
    <s v="b133290a-77cc-4aa8-98a6-af28d4fbc346-00005ae6-Sales-5715"/>
    <d v="2021-03-31T00:00:00"/>
    <s v="Cash"/>
    <x v="18"/>
    <n v="1"/>
    <n v="0"/>
    <m/>
    <m/>
    <n v="1"/>
    <n v="0"/>
  </r>
  <r>
    <s v="b133290a-77cc-4aa8-98a6-af28d4fbc346-00005ae7-Sales-5716"/>
    <d v="2021-03-31T00:00:00"/>
    <s v="Cash"/>
    <x v="18"/>
    <n v="3"/>
    <n v="0"/>
    <m/>
    <m/>
    <n v="1"/>
    <n v="0"/>
  </r>
  <r>
    <s v="b133290a-77cc-4aa8-98a6-af28d4fbc346-00005ae7-Sales-5716"/>
    <d v="2021-03-31T00:00:00"/>
    <s v="Cash"/>
    <x v="4"/>
    <n v="5"/>
    <n v="0"/>
    <m/>
    <m/>
    <n v="1"/>
    <n v="0"/>
  </r>
  <r>
    <s v="b133290a-77cc-4aa8-98a6-af28d4fbc346-00005ae9-Sales-5718"/>
    <d v="2021-03-31T00:00:00"/>
    <s v="Cash"/>
    <x v="4"/>
    <n v="4"/>
    <n v="0"/>
    <m/>
    <m/>
    <n v="1"/>
    <n v="0"/>
  </r>
  <r>
    <s v="b133290a-77cc-4aa8-98a6-af28d4fbc346-00005aea-Sales-5719"/>
    <d v="2021-03-31T00:00:00"/>
    <s v="Cash"/>
    <x v="4"/>
    <n v="2"/>
    <n v="0"/>
    <m/>
    <m/>
    <n v="1"/>
    <n v="0"/>
  </r>
  <r>
    <s v="b133290a-77cc-4aa8-98a6-af28d4fbc346-00005aeb-Sales-5720"/>
    <d v="2021-03-31T00:00:00"/>
    <s v="Cash"/>
    <x v="4"/>
    <n v="1"/>
    <n v="0"/>
    <m/>
    <m/>
    <n v="1"/>
    <n v="0"/>
  </r>
  <r>
    <s v="b133290a-77cc-4aa8-98a6-af28d4fbc346-00005aec-Sales-5721"/>
    <d v="2021-03-31T00:00:00"/>
    <s v="Cash"/>
    <x v="7"/>
    <n v="2.5"/>
    <n v="0"/>
    <m/>
    <m/>
    <n v="1"/>
    <n v="0"/>
  </r>
  <r>
    <s v="b133290a-77cc-4aa8-98a6-af28d4fbc346-00005aef-Sales-5724"/>
    <d v="2021-03-31T00:00:00"/>
    <s v="Cash"/>
    <x v="4"/>
    <n v="1"/>
    <n v="0"/>
    <m/>
    <m/>
    <n v="1"/>
    <n v="0"/>
  </r>
  <r>
    <s v="b133290a-77cc-4aa8-98a6-af28d4fbc346-00005af1-Sales-5726"/>
    <d v="2021-03-31T00:00:00"/>
    <s v="Cash"/>
    <x v="35"/>
    <n v="20"/>
    <n v="0"/>
    <m/>
    <m/>
    <n v="1"/>
    <n v="0"/>
  </r>
  <r>
    <s v="b133290a-77cc-4aa8-98a6-af28d4fbc346-00005af1-Sales-5726"/>
    <d v="2021-03-31T00:00:00"/>
    <s v="Cash"/>
    <x v="2"/>
    <n v="20"/>
    <n v="0"/>
    <m/>
    <m/>
    <n v="1"/>
    <n v="0"/>
  </r>
  <r>
    <s v="b133290a-77cc-4aa8-98a6-af28d4fbc346-00005af2-Sales-5727"/>
    <d v="2021-03-31T00:00:00"/>
    <s v="Cash"/>
    <x v="2"/>
    <n v="1.1200000000000001"/>
    <n v="0"/>
    <m/>
    <m/>
    <n v="1"/>
    <n v="0"/>
  </r>
  <r>
    <s v="b133290a-77cc-4aa8-98a6-af28d4fbc346-00005af3-Sales-5728"/>
    <d v="2021-03-31T00:00:00"/>
    <s v="Cash"/>
    <x v="31"/>
    <n v="0.5"/>
    <n v="0"/>
    <m/>
    <m/>
    <n v="1"/>
    <n v="0"/>
  </r>
  <r>
    <s v="b133290a-77cc-4aa8-98a6-af28d4fbc346-00005af3-Sales-5728"/>
    <d v="2021-03-31T00:00:00"/>
    <s v="Cash"/>
    <x v="1"/>
    <n v="293"/>
    <n v="0"/>
    <m/>
    <m/>
    <n v="1"/>
    <n v="0"/>
  </r>
  <r>
    <s v="b133290a-77cc-4aa8-98a6-af28d4fbc346-00005af4-Sales-5729"/>
    <d v="2021-03-31T00:00:00"/>
    <s v="Cash"/>
    <x v="2"/>
    <n v="0.6"/>
    <n v="0"/>
    <m/>
    <m/>
    <n v="1"/>
    <n v="0"/>
  </r>
  <r>
    <s v="b133290a-77cc-4aa8-98a6-af28d4fbc346-00005af8-Sales-5682"/>
    <d v="2021-03-29T00:00:00"/>
    <s v="Cash"/>
    <x v="30"/>
    <n v="2"/>
    <n v="0"/>
    <m/>
    <m/>
    <n v="1"/>
    <n v="0"/>
  </r>
  <r>
    <s v="b133290a-77cc-4aa8-98a6-af28d4fbc346-00005b2f-Sales-5802"/>
    <d v="2021-04-01T00:00:00"/>
    <s v="New Rana Trading Co."/>
    <x v="4"/>
    <n v="3"/>
    <n v="0"/>
    <m/>
    <m/>
    <n v="1"/>
    <n v="0"/>
  </r>
  <r>
    <s v="b133290a-77cc-4aa8-98a6-af28d4fbc346-00005b30-Sales-5803"/>
    <d v="2021-04-01T00:00:00"/>
    <s v="Ashoka Trading Co."/>
    <x v="4"/>
    <n v="2"/>
    <n v="0"/>
    <m/>
    <m/>
    <n v="1"/>
    <n v="0"/>
  </r>
  <r>
    <s v="b133290a-77cc-4aa8-98a6-af28d4fbc346-00005b31-Sales-5804"/>
    <d v="2021-04-01T00:00:00"/>
    <s v="Anil Trading Co."/>
    <x v="4"/>
    <n v="2"/>
    <n v="0"/>
    <m/>
    <m/>
    <n v="1"/>
    <n v="0"/>
  </r>
  <r>
    <s v="b133290a-77cc-4aa8-98a6-af28d4fbc346-00005b32-Sales-5805"/>
    <d v="2021-04-01T00:00:00"/>
    <s v="Kuldeep Kumar Sachin Kumar"/>
    <x v="4"/>
    <n v="3"/>
    <n v="0"/>
    <m/>
    <m/>
    <n v="1"/>
    <n v="0"/>
  </r>
  <r>
    <s v="b133290a-77cc-4aa8-98a6-af28d4fbc346-00005b33-Sales-5806"/>
    <d v="2021-04-01T00:00:00"/>
    <s v="Cash"/>
    <x v="18"/>
    <n v="1"/>
    <n v="0"/>
    <m/>
    <m/>
    <n v="1"/>
    <n v="0"/>
  </r>
  <r>
    <s v="b133290a-77cc-4aa8-98a6-af28d4fbc346-00005b33-Sales-5806"/>
    <d v="2021-04-01T00:00:00"/>
    <s v="Cash"/>
    <x v="4"/>
    <n v="7"/>
    <n v="0"/>
    <m/>
    <m/>
    <n v="1"/>
    <n v="0"/>
  </r>
  <r>
    <s v="b133290a-77cc-4aa8-98a6-af28d4fbc346-00005b33-Sales-5806"/>
    <d v="2021-04-01T00:00:00"/>
    <s v="Cash"/>
    <x v="0"/>
    <n v="0.5"/>
    <n v="0"/>
    <m/>
    <m/>
    <n v="1"/>
    <n v="0"/>
  </r>
  <r>
    <s v="b133290a-77cc-4aa8-98a6-af28d4fbc346-00005b36-Sales-5809"/>
    <d v="2021-04-01T00:00:00"/>
    <s v="Cash"/>
    <x v="1"/>
    <n v="80"/>
    <n v="0"/>
    <m/>
    <m/>
    <n v="1"/>
    <n v="0"/>
  </r>
  <r>
    <s v="b133290a-77cc-4aa8-98a6-af28d4fbc346-00005b36-Sales-5809"/>
    <d v="2021-04-01T00:00:00"/>
    <s v="Cash"/>
    <x v="7"/>
    <n v="4"/>
    <n v="0"/>
    <m/>
    <m/>
    <n v="1"/>
    <n v="0"/>
  </r>
  <r>
    <s v="b133290a-77cc-4aa8-98a6-af28d4fbc346-00005b38-Sales-5811"/>
    <d v="2021-04-02T00:00:00"/>
    <s v="Cash"/>
    <x v="4"/>
    <n v="1"/>
    <n v="0"/>
    <m/>
    <m/>
    <n v="1"/>
    <n v="0"/>
  </r>
  <r>
    <s v="b133290a-77cc-4aa8-98a6-af28d4fbc346-00005b39-Sales-5812"/>
    <d v="2021-04-02T00:00:00"/>
    <s v="Cash"/>
    <x v="4"/>
    <n v="4"/>
    <n v="0"/>
    <m/>
    <m/>
    <n v="1"/>
    <n v="0"/>
  </r>
  <r>
    <s v="b133290a-77cc-4aa8-98a6-af28d4fbc346-00005b3a-Sales-5813"/>
    <d v="2021-04-02T00:00:00"/>
    <s v="Cash"/>
    <x v="7"/>
    <n v="2"/>
    <n v="0"/>
    <m/>
    <m/>
    <n v="1"/>
    <n v="0"/>
  </r>
  <r>
    <s v="b133290a-77cc-4aa8-98a6-af28d4fbc346-00005b3b-Sales-5814"/>
    <d v="2021-04-02T00:00:00"/>
    <s v="Cash"/>
    <x v="4"/>
    <n v="4"/>
    <n v="0"/>
    <m/>
    <m/>
    <n v="1"/>
    <n v="0"/>
  </r>
  <r>
    <s v="b133290a-77cc-4aa8-98a6-af28d4fbc346-00005b3c-Sales-5815"/>
    <d v="2021-04-03T00:00:00"/>
    <s v="Cash"/>
    <x v="18"/>
    <n v="1"/>
    <n v="0"/>
    <m/>
    <m/>
    <n v="1"/>
    <n v="0"/>
  </r>
  <r>
    <s v="b133290a-77cc-4aa8-98a6-af28d4fbc346-00005b3c-Sales-5815"/>
    <d v="2021-04-03T00:00:00"/>
    <s v="Cash"/>
    <x v="4"/>
    <n v="2"/>
    <n v="0"/>
    <m/>
    <m/>
    <n v="1"/>
    <n v="0"/>
  </r>
  <r>
    <s v="b133290a-77cc-4aa8-98a6-af28d4fbc346-00005b3d-Sales-5816"/>
    <d v="2021-04-03T00:00:00"/>
    <s v="Ashoka Trading Co."/>
    <x v="4"/>
    <n v="4"/>
    <n v="0"/>
    <m/>
    <m/>
    <n v="1"/>
    <n v="0"/>
  </r>
  <r>
    <s v="b133290a-77cc-4aa8-98a6-af28d4fbc346-00005b3e-Sales-5817"/>
    <d v="2021-04-03T00:00:00"/>
    <s v="Cash"/>
    <x v="4"/>
    <n v="2"/>
    <n v="0"/>
    <m/>
    <m/>
    <n v="1"/>
    <n v="0"/>
  </r>
  <r>
    <s v="b133290a-77cc-4aa8-98a6-af28d4fbc346-00005b3f-Sales-5818"/>
    <d v="2021-04-03T00:00:00"/>
    <s v="Cash"/>
    <x v="4"/>
    <n v="4"/>
    <n v="0"/>
    <m/>
    <m/>
    <n v="1"/>
    <n v="0"/>
  </r>
  <r>
    <s v="b133290a-77cc-4aa8-98a6-af28d4fbc346-00005b40-Sales-5819"/>
    <d v="2021-04-03T00:00:00"/>
    <s v="Cash"/>
    <x v="4"/>
    <n v="1"/>
    <n v="0"/>
    <m/>
    <m/>
    <n v="1"/>
    <n v="0"/>
  </r>
  <r>
    <s v="b133290a-77cc-4aa8-98a6-af28d4fbc346-00005b41-Sales-5820"/>
    <d v="2021-04-03T00:00:00"/>
    <s v="Cash"/>
    <x v="30"/>
    <n v="1"/>
    <n v="0"/>
    <m/>
    <m/>
    <n v="1"/>
    <n v="0"/>
  </r>
  <r>
    <s v="b133290a-77cc-4aa8-98a6-af28d4fbc346-00005b42-Sales-5821"/>
    <d v="2021-04-03T00:00:00"/>
    <s v="Cash"/>
    <x v="4"/>
    <n v="1"/>
    <n v="0"/>
    <m/>
    <m/>
    <n v="1"/>
    <n v="0"/>
  </r>
  <r>
    <s v="b133290a-77cc-4aa8-98a6-af28d4fbc346-00005b43-Sales-5822"/>
    <d v="2021-04-03T00:00:00"/>
    <s v="Cash"/>
    <x v="17"/>
    <n v="0.5"/>
    <n v="0"/>
    <m/>
    <m/>
    <n v="1"/>
    <n v="0"/>
  </r>
  <r>
    <s v="b133290a-77cc-4aa8-98a6-af28d4fbc346-00005b43-Sales-5822"/>
    <d v="2021-04-03T00:00:00"/>
    <s v="Cash"/>
    <x v="2"/>
    <n v="0.2"/>
    <n v="0"/>
    <m/>
    <m/>
    <n v="1"/>
    <n v="0"/>
  </r>
  <r>
    <s v="b133290a-77cc-4aa8-98a6-af28d4fbc346-00005b44-Sales-5823"/>
    <d v="2021-04-05T00:00:00"/>
    <s v="Cash"/>
    <x v="17"/>
    <n v="0.5"/>
    <n v="0"/>
    <m/>
    <m/>
    <n v="1"/>
    <n v="0"/>
  </r>
  <r>
    <s v="b133290a-77cc-4aa8-98a6-af28d4fbc346-00005b44-Sales-5823"/>
    <d v="2021-04-05T00:00:00"/>
    <s v="Cash"/>
    <x v="4"/>
    <n v="3"/>
    <n v="0"/>
    <m/>
    <m/>
    <n v="1"/>
    <n v="0"/>
  </r>
  <r>
    <s v="b133290a-77cc-4aa8-98a6-af28d4fbc346-00005b45-Sales-5824"/>
    <d v="2021-04-05T00:00:00"/>
    <s v="Cash"/>
    <x v="4"/>
    <n v="1"/>
    <n v="0"/>
    <m/>
    <m/>
    <n v="1"/>
    <n v="0"/>
  </r>
  <r>
    <s v="b133290a-77cc-4aa8-98a6-af28d4fbc346-00005b46-Sales-5825"/>
    <d v="2021-04-05T00:00:00"/>
    <s v="Cash"/>
    <x v="17"/>
    <n v="0.5"/>
    <n v="0"/>
    <m/>
    <m/>
    <n v="1"/>
    <n v="0"/>
  </r>
  <r>
    <s v="b133290a-77cc-4aa8-98a6-af28d4fbc346-00005b46-Sales-5825"/>
    <d v="2021-04-05T00:00:00"/>
    <s v="Cash"/>
    <x v="27"/>
    <n v="0.1"/>
    <n v="0"/>
    <m/>
    <m/>
    <n v="1"/>
    <n v="0"/>
  </r>
  <r>
    <s v="b133290a-77cc-4aa8-98a6-af28d4fbc346-00005b48-Sales-5827"/>
    <d v="2021-04-05T00:00:00"/>
    <s v="Cash"/>
    <x v="4"/>
    <n v="4"/>
    <n v="0"/>
    <m/>
    <m/>
    <n v="1"/>
    <n v="0"/>
  </r>
  <r>
    <s v="b133290a-77cc-4aa8-98a6-af28d4fbc346-00005b49-Sales-5828"/>
    <d v="2021-04-05T00:00:00"/>
    <s v="Cash"/>
    <x v="4"/>
    <n v="20"/>
    <n v="0"/>
    <m/>
    <m/>
    <n v="1"/>
    <n v="0"/>
  </r>
  <r>
    <s v="b133290a-77cc-4aa8-98a6-af28d4fbc346-00005b4a-Sales-5829"/>
    <d v="2021-04-05T00:00:00"/>
    <s v="Cash"/>
    <x v="4"/>
    <n v="4"/>
    <n v="0"/>
    <m/>
    <m/>
    <n v="1"/>
    <n v="0"/>
  </r>
  <r>
    <s v="b133290a-77cc-4aa8-98a6-af28d4fbc346-00005b4b-Sales-5830"/>
    <d v="2021-04-05T00:00:00"/>
    <s v="Cash"/>
    <x v="4"/>
    <n v="4"/>
    <n v="0"/>
    <m/>
    <m/>
    <n v="1"/>
    <n v="0"/>
  </r>
  <r>
    <s v="b133290a-77cc-4aa8-98a6-af28d4fbc346-00005b4c-Sales-5831"/>
    <d v="2021-04-06T00:00:00"/>
    <s v="Cash"/>
    <x v="17"/>
    <n v="1"/>
    <n v="0"/>
    <m/>
    <m/>
    <n v="1"/>
    <n v="0"/>
  </r>
  <r>
    <s v="b133290a-77cc-4aa8-98a6-af28d4fbc346-00005b4c-Sales-5831"/>
    <d v="2021-04-06T00:00:00"/>
    <s v="Cash"/>
    <x v="27"/>
    <n v="0.1"/>
    <n v="0"/>
    <m/>
    <m/>
    <n v="1"/>
    <n v="0"/>
  </r>
  <r>
    <s v="b133290a-77cc-4aa8-98a6-af28d4fbc346-00005b4c-Sales-5831"/>
    <d v="2021-04-06T00:00:00"/>
    <s v="Cash"/>
    <x v="4"/>
    <n v="5"/>
    <n v="0"/>
    <m/>
    <m/>
    <n v="1"/>
    <n v="0"/>
  </r>
  <r>
    <s v="b133290a-77cc-4aa8-98a6-af28d4fbc346-00005b4d-Sales-5832"/>
    <d v="2021-04-06T00:00:00"/>
    <s v="Cash"/>
    <x v="4"/>
    <n v="2"/>
    <n v="0"/>
    <m/>
    <m/>
    <n v="1"/>
    <n v="0"/>
  </r>
  <r>
    <s v="b133290a-77cc-4aa8-98a6-af28d4fbc346-00005b4e-Sales-5833"/>
    <d v="2021-04-06T00:00:00"/>
    <s v="New Rana Trading Co."/>
    <x v="4"/>
    <n v="2"/>
    <n v="0"/>
    <m/>
    <m/>
    <n v="1"/>
    <n v="0"/>
  </r>
  <r>
    <s v="b133290a-77cc-4aa8-98a6-af28d4fbc346-00005b4f-Sales-5834"/>
    <d v="2021-04-06T00:00:00"/>
    <s v="Cash"/>
    <x v="13"/>
    <n v="0.25"/>
    <n v="0"/>
    <m/>
    <m/>
    <n v="1"/>
    <n v="0"/>
  </r>
  <r>
    <s v="b133290a-77cc-4aa8-98a6-af28d4fbc346-00005b50-Sales-5835"/>
    <d v="2021-04-06T00:00:00"/>
    <s v="Cash"/>
    <x v="17"/>
    <n v="0.5"/>
    <n v="0"/>
    <m/>
    <m/>
    <n v="1"/>
    <n v="0"/>
  </r>
  <r>
    <s v="b133290a-77cc-4aa8-98a6-af28d4fbc346-00005b50-Sales-5835"/>
    <d v="2021-04-06T00:00:00"/>
    <s v="Cash"/>
    <x v="4"/>
    <n v="3"/>
    <n v="0"/>
    <m/>
    <m/>
    <n v="1"/>
    <n v="0"/>
  </r>
  <r>
    <s v="b133290a-77cc-4aa8-98a6-af28d4fbc346-00005b52-Sales-5837"/>
    <d v="2021-04-06T00:00:00"/>
    <s v="Cash"/>
    <x v="19"/>
    <n v="0.2"/>
    <n v="0"/>
    <m/>
    <m/>
    <n v="1"/>
    <n v="0"/>
  </r>
  <r>
    <s v="b133290a-77cc-4aa8-98a6-af28d4fbc346-00005b52-Sales-5837"/>
    <d v="2021-04-06T00:00:00"/>
    <s v="Cash"/>
    <x v="17"/>
    <n v="3"/>
    <n v="0"/>
    <m/>
    <m/>
    <n v="1"/>
    <n v="0"/>
  </r>
  <r>
    <s v="b133290a-77cc-4aa8-98a6-af28d4fbc346-00005b52-Sales-5837"/>
    <d v="2021-04-06T00:00:00"/>
    <s v="Cash"/>
    <x v="27"/>
    <n v="1.1000000000000001"/>
    <n v="0"/>
    <m/>
    <m/>
    <n v="1"/>
    <n v="0"/>
  </r>
  <r>
    <s v="b133290a-77cc-4aa8-98a6-af28d4fbc346-00005b53-Sales-5838"/>
    <d v="2021-04-06T00:00:00"/>
    <s v="Cash"/>
    <x v="11"/>
    <n v="7"/>
    <n v="0"/>
    <m/>
    <m/>
    <n v="1"/>
    <n v="0"/>
  </r>
  <r>
    <s v="b133290a-77cc-4aa8-98a6-af28d4fbc346-00005b53-Sales-5838"/>
    <d v="2021-04-06T00:00:00"/>
    <s v="Cash"/>
    <x v="14"/>
    <n v="3"/>
    <n v="0"/>
    <m/>
    <m/>
    <n v="1"/>
    <n v="0"/>
  </r>
  <r>
    <s v="b133290a-77cc-4aa8-98a6-af28d4fbc346-00005b53-Sales-5838"/>
    <d v="2021-04-06T00:00:00"/>
    <s v="Cash"/>
    <x v="8"/>
    <n v="7.45"/>
    <n v="0"/>
    <m/>
    <m/>
    <n v="1"/>
    <n v="0"/>
  </r>
  <r>
    <s v="b133290a-77cc-4aa8-98a6-af28d4fbc346-00005b53-Sales-5838"/>
    <d v="2021-04-06T00:00:00"/>
    <s v="Cash"/>
    <x v="7"/>
    <n v="4.05"/>
    <n v="0"/>
    <m/>
    <m/>
    <n v="1"/>
    <n v="0"/>
  </r>
  <r>
    <s v="b133290a-77cc-4aa8-98a6-af28d4fbc346-00005b54-Sales-5839"/>
    <d v="2021-04-07T00:00:00"/>
    <s v="Cash"/>
    <x v="4"/>
    <n v="4"/>
    <n v="0"/>
    <m/>
    <m/>
    <n v="1"/>
    <n v="0"/>
  </r>
  <r>
    <s v="b133290a-77cc-4aa8-98a6-af28d4fbc346-00005b55-Sales-5840"/>
    <d v="2021-04-08T00:00:00"/>
    <s v="Cash"/>
    <x v="4"/>
    <n v="3"/>
    <n v="0"/>
    <m/>
    <m/>
    <n v="1"/>
    <n v="0"/>
  </r>
  <r>
    <s v="b133290a-77cc-4aa8-98a6-af28d4fbc346-00005b56-Sales-5841"/>
    <d v="2021-04-08T00:00:00"/>
    <s v="Cash"/>
    <x v="4"/>
    <n v="4"/>
    <n v="0"/>
    <m/>
    <m/>
    <n v="1"/>
    <n v="0"/>
  </r>
  <r>
    <s v="b133290a-77cc-4aa8-98a6-af28d4fbc346-00005b57-Sales-5842"/>
    <d v="2021-04-08T00:00:00"/>
    <s v="Cash"/>
    <x v="4"/>
    <n v="2"/>
    <n v="0"/>
    <m/>
    <m/>
    <n v="1"/>
    <n v="0"/>
  </r>
  <r>
    <s v="b133290a-77cc-4aa8-98a6-af28d4fbc346-00005b58-Sales-5843"/>
    <d v="2021-04-08T00:00:00"/>
    <s v="Cash"/>
    <x v="4"/>
    <n v="2"/>
    <n v="0"/>
    <m/>
    <m/>
    <n v="1"/>
    <n v="0"/>
  </r>
  <r>
    <s v="b133290a-77cc-4aa8-98a6-af28d4fbc346-00005b59-Sales-5844"/>
    <d v="2021-04-08T00:00:00"/>
    <s v="Cash"/>
    <x v="19"/>
    <n v="0.4"/>
    <n v="0"/>
    <m/>
    <m/>
    <n v="1"/>
    <n v="0"/>
  </r>
  <r>
    <s v="b133290a-77cc-4aa8-98a6-af28d4fbc346-00005b5c-Sales-5847"/>
    <d v="2021-04-10T00:00:00"/>
    <s v="Cash"/>
    <x v="19"/>
    <n v="0.1"/>
    <n v="0"/>
    <m/>
    <m/>
    <n v="1"/>
    <n v="0"/>
  </r>
  <r>
    <s v="b133290a-77cc-4aa8-98a6-af28d4fbc346-00005b5c-Sales-5847"/>
    <d v="2021-04-10T00:00:00"/>
    <s v="Cash"/>
    <x v="4"/>
    <n v="2"/>
    <n v="0"/>
    <m/>
    <m/>
    <n v="1"/>
    <n v="0"/>
  </r>
  <r>
    <s v="b133290a-77cc-4aa8-98a6-af28d4fbc346-00005b5d-Sales-5848"/>
    <d v="2021-04-10T00:00:00"/>
    <s v="Cash"/>
    <x v="17"/>
    <n v="0.5"/>
    <n v="0"/>
    <m/>
    <m/>
    <n v="1"/>
    <n v="0"/>
  </r>
  <r>
    <s v="b133290a-77cc-4aa8-98a6-af28d4fbc346-00005b5f-Sales-5850"/>
    <d v="2021-04-12T00:00:00"/>
    <s v="Cash"/>
    <x v="18"/>
    <n v="1"/>
    <n v="0"/>
    <m/>
    <m/>
    <n v="1"/>
    <n v="0"/>
  </r>
  <r>
    <s v="b133290a-77cc-4aa8-98a6-af28d4fbc346-00005b5f-Sales-5850"/>
    <d v="2021-04-12T00:00:00"/>
    <s v="Cash"/>
    <x v="4"/>
    <n v="2"/>
    <n v="0"/>
    <m/>
    <m/>
    <n v="1"/>
    <n v="0"/>
  </r>
  <r>
    <s v="b133290a-77cc-4aa8-98a6-af28d4fbc346-00005b61-Sales-5852"/>
    <d v="2021-04-12T00:00:00"/>
    <s v="Cash"/>
    <x v="4"/>
    <n v="1"/>
    <n v="0"/>
    <m/>
    <m/>
    <n v="1"/>
    <n v="0"/>
  </r>
  <r>
    <s v="b133290a-77cc-4aa8-98a6-af28d4fbc346-00005b65-Sales-5856"/>
    <d v="2021-04-13T00:00:00"/>
    <s v="Cash"/>
    <x v="4"/>
    <n v="2"/>
    <n v="0"/>
    <m/>
    <m/>
    <n v="1"/>
    <n v="0"/>
  </r>
  <r>
    <s v="b133290a-77cc-4aa8-98a6-af28d4fbc346-00005b68-Sales-5859"/>
    <d v="2021-04-15T00:00:00"/>
    <s v="Cash"/>
    <x v="7"/>
    <n v="1"/>
    <n v="0"/>
    <m/>
    <m/>
    <n v="1"/>
    <n v="0"/>
  </r>
  <r>
    <s v="b133290a-77cc-4aa8-98a6-af28d4fbc346-00005b69-Sales-5860"/>
    <d v="2021-04-16T00:00:00"/>
    <s v="Cash"/>
    <x v="4"/>
    <n v="2"/>
    <n v="0"/>
    <m/>
    <m/>
    <n v="1"/>
    <n v="0"/>
  </r>
  <r>
    <s v="b133290a-77cc-4aa8-98a6-af28d4fbc346-00005b6a-Sales-5861"/>
    <d v="2021-04-16T00:00:00"/>
    <s v="Cash"/>
    <x v="4"/>
    <n v="1"/>
    <n v="0"/>
    <m/>
    <m/>
    <n v="1"/>
    <n v="0"/>
  </r>
  <r>
    <s v="b133290a-77cc-4aa8-98a6-af28d4fbc346-00005b6b-Sales-5862"/>
    <d v="2021-04-16T00:00:00"/>
    <s v="Cash"/>
    <x v="4"/>
    <n v="2"/>
    <n v="0"/>
    <m/>
    <m/>
    <n v="1"/>
    <n v="0"/>
  </r>
  <r>
    <s v="b133290a-77cc-4aa8-98a6-af28d4fbc346-00005b6d-Sales-5864"/>
    <d v="2021-04-17T00:00:00"/>
    <s v="Cash"/>
    <x v="4"/>
    <n v="4"/>
    <n v="0"/>
    <m/>
    <m/>
    <n v="1"/>
    <n v="0"/>
  </r>
  <r>
    <s v="b133290a-77cc-4aa8-98a6-af28d4fbc346-00005b6e-Sales-5865"/>
    <d v="2021-04-17T00:00:00"/>
    <s v="New Rana Trading Co."/>
    <x v="4"/>
    <n v="2"/>
    <n v="0"/>
    <m/>
    <m/>
    <n v="1"/>
    <n v="0"/>
  </r>
  <r>
    <s v="b133290a-77cc-4aa8-98a6-af28d4fbc346-00005b6f-Sales-5866"/>
    <d v="2021-04-17T00:00:00"/>
    <s v="Ashoka Trading Co."/>
    <x v="4"/>
    <n v="2"/>
    <n v="0"/>
    <m/>
    <m/>
    <n v="1"/>
    <n v="0"/>
  </r>
  <r>
    <s v="b133290a-77cc-4aa8-98a6-af28d4fbc346-00005b6f-Sales-5866"/>
    <d v="2021-04-17T00:00:00"/>
    <s v="Ashoka Trading Co."/>
    <x v="1"/>
    <n v="12"/>
    <n v="0"/>
    <m/>
    <m/>
    <n v="1"/>
    <n v="0"/>
  </r>
  <r>
    <s v="b133290a-77cc-4aa8-98a6-af28d4fbc346-00005b73-Sales-5870"/>
    <d v="2021-04-17T00:00:00"/>
    <s v="Anil Trading Co."/>
    <x v="4"/>
    <n v="1"/>
    <n v="0"/>
    <m/>
    <m/>
    <n v="1"/>
    <n v="0"/>
  </r>
  <r>
    <s v="b133290a-77cc-4aa8-98a6-af28d4fbc346-00005b9d-Sales-5872"/>
    <d v="2021-04-19T00:00:00"/>
    <s v="Cash"/>
    <x v="19"/>
    <n v="0.1"/>
    <n v="0"/>
    <m/>
    <m/>
    <n v="1"/>
    <n v="0"/>
  </r>
  <r>
    <s v="b133290a-77cc-4aa8-98a6-af28d4fbc346-00005b9e-Sales-5873"/>
    <d v="2021-04-19T00:00:00"/>
    <s v="Cash"/>
    <x v="18"/>
    <n v="1"/>
    <n v="0"/>
    <m/>
    <m/>
    <n v="1"/>
    <n v="0"/>
  </r>
  <r>
    <s v="b133290a-77cc-4aa8-98a6-af28d4fbc346-00005b9e-Sales-5873"/>
    <d v="2021-04-19T00:00:00"/>
    <s v="Cash"/>
    <x v="4"/>
    <n v="1"/>
    <n v="0"/>
    <m/>
    <m/>
    <n v="1"/>
    <n v="0"/>
  </r>
  <r>
    <s v="b133290a-77cc-4aa8-98a6-af28d4fbc346-00005ba0-Sales-5875"/>
    <d v="2021-04-20T00:00:00"/>
    <s v="Cash"/>
    <x v="19"/>
    <n v="0.1"/>
    <n v="0"/>
    <m/>
    <m/>
    <n v="1"/>
    <n v="0"/>
  </r>
  <r>
    <s v="b133290a-77cc-4aa8-98a6-af28d4fbc346-00005ba3-Sales-5878"/>
    <d v="2021-04-20T00:00:00"/>
    <s v="Cash"/>
    <x v="30"/>
    <n v="1"/>
    <n v="0"/>
    <m/>
    <m/>
    <n v="1"/>
    <n v="0"/>
  </r>
  <r>
    <s v="b133290a-77cc-4aa8-98a6-af28d4fbc346-00005ba3-Sales-5878"/>
    <d v="2021-04-20T00:00:00"/>
    <s v="Cash"/>
    <x v="0"/>
    <n v="1"/>
    <n v="0"/>
    <m/>
    <m/>
    <n v="1"/>
    <n v="0"/>
  </r>
  <r>
    <s v="b133290a-77cc-4aa8-98a6-af28d4fbc346-00005ba6-Sales-5881"/>
    <d v="2021-04-21T00:00:00"/>
    <s v="Cash"/>
    <x v="4"/>
    <n v="2"/>
    <n v="0"/>
    <m/>
    <m/>
    <n v="1"/>
    <n v="0"/>
  </r>
  <r>
    <s v="b133290a-77cc-4aa8-98a6-af28d4fbc346-00005ba7-Sales-5882"/>
    <d v="2021-04-21T00:00:00"/>
    <s v="Cash"/>
    <x v="4"/>
    <n v="1"/>
    <n v="0"/>
    <m/>
    <m/>
    <n v="1"/>
    <n v="0"/>
  </r>
  <r>
    <s v="b133290a-77cc-4aa8-98a6-af28d4fbc346-00005bae-Sales-5889"/>
    <d v="2021-04-22T00:00:00"/>
    <s v="Subash Chand Ishwar Chand"/>
    <x v="18"/>
    <n v="1"/>
    <n v="0"/>
    <m/>
    <m/>
    <n v="1"/>
    <n v="0"/>
  </r>
  <r>
    <s v="b133290a-77cc-4aa8-98a6-af28d4fbc346-00005baf-Sales-5890"/>
    <d v="2021-04-22T00:00:00"/>
    <s v="Cash"/>
    <x v="31"/>
    <n v="1.5"/>
    <n v="0"/>
    <m/>
    <m/>
    <n v="1"/>
    <n v="0"/>
  </r>
  <r>
    <s v="b133290a-77cc-4aa8-98a6-af28d4fbc346-00005baf-Sales-5890"/>
    <d v="2021-04-22T00:00:00"/>
    <s v="Cash"/>
    <x v="7"/>
    <n v="3.5"/>
    <n v="0"/>
    <m/>
    <m/>
    <n v="1"/>
    <n v="0"/>
  </r>
  <r>
    <s v="b133290a-77cc-4aa8-98a6-af28d4fbc346-00005bb5-Sales-5896"/>
    <d v="2021-04-22T00:00:00"/>
    <s v="Cash"/>
    <x v="4"/>
    <n v="2"/>
    <n v="0"/>
    <m/>
    <m/>
    <n v="1"/>
    <n v="0"/>
  </r>
  <r>
    <s v="b133290a-77cc-4aa8-98a6-af28d4fbc346-00005bb7-Sales-5898"/>
    <d v="2021-04-23T00:00:00"/>
    <s v="Cash"/>
    <x v="4"/>
    <n v="2"/>
    <n v="0"/>
    <m/>
    <m/>
    <n v="1"/>
    <n v="0"/>
  </r>
  <r>
    <s v="b133290a-77cc-4aa8-98a6-af28d4fbc346-00005bbd-Sales-6004"/>
    <d v="2021-04-24T00:00:00"/>
    <s v="Ashoka Trading Co."/>
    <x v="30"/>
    <n v="1"/>
    <n v="0"/>
    <m/>
    <m/>
    <n v="1"/>
    <n v="0"/>
  </r>
  <r>
    <s v="b133290a-77cc-4aa8-98a6-af28d4fbc346-00005bd5-Sales-6028"/>
    <d v="2021-04-26T00:00:00"/>
    <s v="Cash"/>
    <x v="4"/>
    <n v="2"/>
    <n v="0"/>
    <m/>
    <m/>
    <n v="1"/>
    <n v="0"/>
  </r>
  <r>
    <s v="b133290a-77cc-4aa8-98a6-af28d4fbc346-00005bd6-Sales-6029"/>
    <d v="2021-04-26T00:00:00"/>
    <s v="New Rana Trading Co."/>
    <x v="4"/>
    <n v="4"/>
    <n v="0"/>
    <m/>
    <m/>
    <n v="1"/>
    <n v="0"/>
  </r>
  <r>
    <s v="b133290a-77cc-4aa8-98a6-af28d4fbc346-00005be9-Sales-6048"/>
    <d v="2021-04-27T00:00:00"/>
    <s v="Cash"/>
    <x v="7"/>
    <n v="10"/>
    <n v="0"/>
    <m/>
    <m/>
    <n v="1"/>
    <n v="0"/>
  </r>
  <r>
    <s v="b133290a-77cc-4aa8-98a6-af28d4fbc346-00005bee-Sales-6053"/>
    <d v="2021-04-28T00:00:00"/>
    <s v="Cash"/>
    <x v="4"/>
    <n v="2"/>
    <n v="0"/>
    <m/>
    <m/>
    <n v="1"/>
    <n v="0"/>
  </r>
  <r>
    <s v="b133290a-77cc-4aa8-98a6-af28d4fbc346-00005bef-Sales-6054"/>
    <d v="2021-04-28T00:00:00"/>
    <s v="Baldev Singh Faral"/>
    <x v="0"/>
    <n v="3"/>
    <n v="0"/>
    <m/>
    <m/>
    <n v="1"/>
    <n v="0"/>
  </r>
  <r>
    <s v="b133290a-77cc-4aa8-98a6-af28d4fbc346-00005bf2-Sales-6057"/>
    <d v="2021-04-28T00:00:00"/>
    <s v="Cash"/>
    <x v="20"/>
    <n v="5"/>
    <n v="0"/>
    <m/>
    <m/>
    <n v="1"/>
    <n v="0"/>
  </r>
  <r>
    <s v="b133290a-77cc-4aa8-98a6-af28d4fbc346-00005bf4-Sales-6059"/>
    <d v="2021-04-28T00:00:00"/>
    <s v="Cash"/>
    <x v="4"/>
    <n v="1"/>
    <n v="0"/>
    <m/>
    <m/>
    <n v="1"/>
    <n v="0"/>
  </r>
  <r>
    <s v="b133290a-77cc-4aa8-98a6-af28d4fbc346-00005bf5-Sales-6060"/>
    <d v="2021-04-28T00:00:00"/>
    <s v="Cash"/>
    <x v="4"/>
    <n v="4"/>
    <n v="0"/>
    <m/>
    <m/>
    <n v="1"/>
    <n v="0"/>
  </r>
  <r>
    <s v="b133290a-77cc-4aa8-98a6-af28d4fbc346-00005bfb-Sales-6066"/>
    <d v="2021-04-28T00:00:00"/>
    <s v="Ashoka Trading Co."/>
    <x v="20"/>
    <n v="3"/>
    <n v="0"/>
    <m/>
    <m/>
    <n v="1"/>
    <n v="0"/>
  </r>
  <r>
    <s v="b133290a-77cc-4aa8-98a6-af28d4fbc346-00005bfb-Sales-6066"/>
    <d v="2021-04-28T00:00:00"/>
    <s v="Ashoka Trading Co."/>
    <x v="0"/>
    <n v="1"/>
    <n v="0"/>
    <m/>
    <m/>
    <n v="1"/>
    <n v="0"/>
  </r>
  <r>
    <s v="b133290a-77cc-4aa8-98a6-af28d4fbc346-00005bfc-Sales-6067"/>
    <d v="2021-04-28T00:00:00"/>
    <s v="Cash"/>
    <x v="4"/>
    <n v="4"/>
    <n v="0"/>
    <m/>
    <m/>
    <n v="1"/>
    <n v="0"/>
  </r>
  <r>
    <s v="b133290a-77cc-4aa8-98a6-af28d4fbc346-00005c04-Sales-6075"/>
    <d v="2021-04-29T00:00:00"/>
    <s v="Cash"/>
    <x v="20"/>
    <n v="2"/>
    <n v="0"/>
    <m/>
    <m/>
    <n v="1"/>
    <n v="0"/>
  </r>
  <r>
    <s v="b133290a-77cc-4aa8-98a6-af28d4fbc346-00005c0c-Sales-6083"/>
    <d v="2021-04-30T00:00:00"/>
    <s v="Cash"/>
    <x v="0"/>
    <n v="1"/>
    <n v="0"/>
    <m/>
    <m/>
    <n v="1"/>
    <n v="0"/>
  </r>
  <r>
    <s v="b133290a-77cc-4aa8-98a6-af28d4fbc346-00005c0d-Sales-6084"/>
    <d v="2021-04-30T00:00:00"/>
    <s v="Cash"/>
    <x v="4"/>
    <n v="3"/>
    <n v="0"/>
    <m/>
    <m/>
    <n v="1"/>
    <n v="0"/>
  </r>
  <r>
    <s v="b133290a-77cc-4aa8-98a6-af28d4fbc346-00005c0d-Sales-6084"/>
    <d v="2021-04-30T00:00:00"/>
    <s v="Cash"/>
    <x v="7"/>
    <n v="10"/>
    <n v="0"/>
    <m/>
    <m/>
    <n v="1"/>
    <n v="0"/>
  </r>
  <r>
    <s v="b133290a-77cc-4aa8-98a6-af28d4fbc346-00005c0f-Sales-6086"/>
    <d v="2021-04-30T00:00:00"/>
    <s v="Shambu Ram Jasbir Singh"/>
    <x v="20"/>
    <n v="5"/>
    <n v="0"/>
    <m/>
    <m/>
    <n v="1"/>
    <n v="0"/>
  </r>
  <r>
    <s v="b133290a-77cc-4aa8-98a6-af28d4fbc346-00005c13-Sales-6090"/>
    <d v="2021-05-01T00:00:00"/>
    <s v="Cash"/>
    <x v="4"/>
    <n v="4"/>
    <n v="0"/>
    <m/>
    <m/>
    <n v="1"/>
    <n v="0"/>
  </r>
  <r>
    <s v="b133290a-77cc-4aa8-98a6-af28d4fbc346-00005c18-Sales-6095"/>
    <d v="2021-05-01T00:00:00"/>
    <s v="Cash"/>
    <x v="18"/>
    <n v="1"/>
    <n v="0"/>
    <m/>
    <m/>
    <n v="1"/>
    <n v="0"/>
  </r>
  <r>
    <s v="b133290a-77cc-4aa8-98a6-af28d4fbc346-00005c18-Sales-6095"/>
    <d v="2021-05-01T00:00:00"/>
    <s v="Cash"/>
    <x v="4"/>
    <n v="1"/>
    <n v="0"/>
    <m/>
    <m/>
    <n v="1"/>
    <n v="0"/>
  </r>
  <r>
    <s v="b133290a-77cc-4aa8-98a6-af28d4fbc346-00005c1a-Sales-6097"/>
    <d v="2021-05-01T00:00:00"/>
    <s v="Cash"/>
    <x v="0"/>
    <n v="1"/>
    <n v="0"/>
    <m/>
    <m/>
    <n v="1"/>
    <n v="0"/>
  </r>
  <r>
    <s v="b133290a-77cc-4aa8-98a6-af28d4fbc346-00005c1c-Sales-6099"/>
    <d v="2021-05-01T00:00:00"/>
    <s v="Cash"/>
    <x v="3"/>
    <n v="4"/>
    <n v="0"/>
    <m/>
    <m/>
    <n v="1"/>
    <n v="0"/>
  </r>
  <r>
    <s v="b133290a-77cc-4aa8-98a6-af28d4fbc346-00005c1c-Sales-6099"/>
    <d v="2021-05-01T00:00:00"/>
    <s v="Cash"/>
    <x v="7"/>
    <n v="3.2"/>
    <n v="0"/>
    <m/>
    <m/>
    <n v="1"/>
    <n v="0"/>
  </r>
  <r>
    <s v="b133290a-77cc-4aa8-98a6-af28d4fbc346-00005c1d-Sales-6100"/>
    <d v="2021-05-01T00:00:00"/>
    <s v="Cash"/>
    <x v="4"/>
    <n v="4"/>
    <n v="0"/>
    <m/>
    <m/>
    <n v="1"/>
    <n v="0"/>
  </r>
  <r>
    <s v="b133290a-77cc-4aa8-98a6-af28d4fbc346-00005c20-Sales-5906"/>
    <d v="2021-04-22T00:00:00"/>
    <s v="Banwari Lal Bakhasi Ram Pundri"/>
    <x v="23"/>
    <n v="16"/>
    <n v="0"/>
    <m/>
    <m/>
    <n v="1"/>
    <n v="0"/>
  </r>
  <r>
    <s v="b133290a-77cc-4aa8-98a6-af28d4fbc346-00005c20-Sales-5906"/>
    <d v="2021-04-22T00:00:00"/>
    <s v="Banwari Lal Bakhasi Ram Pundri"/>
    <x v="22"/>
    <n v="18"/>
    <n v="0"/>
    <m/>
    <m/>
    <n v="1"/>
    <n v="0"/>
  </r>
  <r>
    <s v="b133290a-77cc-4aa8-98a6-af28d4fbc346-00005c24-Sales-5910"/>
    <d v="2021-04-24T00:00:00"/>
    <s v="Bansal Enterprises I.Bad"/>
    <x v="20"/>
    <n v="8"/>
    <n v="0"/>
    <m/>
    <m/>
    <n v="1"/>
    <n v="0"/>
  </r>
  <r>
    <s v="b133290a-77cc-4aa8-98a6-af28d4fbc346-00005c2e-Sales-6101"/>
    <d v="2021-05-03T00:00:00"/>
    <s v="Cash"/>
    <x v="20"/>
    <n v="3"/>
    <n v="0"/>
    <m/>
    <m/>
    <n v="1"/>
    <n v="0"/>
  </r>
  <r>
    <s v="b133290a-77cc-4aa8-98a6-af28d4fbc346-00005c30-Sales-6103"/>
    <d v="2021-05-03T00:00:00"/>
    <s v="New Rana Trading Co."/>
    <x v="20"/>
    <n v="5"/>
    <n v="0"/>
    <m/>
    <m/>
    <n v="1"/>
    <n v="0"/>
  </r>
  <r>
    <s v="b133290a-77cc-4aa8-98a6-af28d4fbc346-00005c33-Sales-6106"/>
    <d v="2021-05-03T00:00:00"/>
    <s v="Cash"/>
    <x v="4"/>
    <n v="3"/>
    <n v="0"/>
    <m/>
    <m/>
    <n v="1"/>
    <n v="0"/>
  </r>
  <r>
    <s v="b133290a-77cc-4aa8-98a6-af28d4fbc346-00005c34-Sales-6107"/>
    <d v="2021-05-03T00:00:00"/>
    <s v="Cash"/>
    <x v="4"/>
    <n v="3"/>
    <n v="0"/>
    <m/>
    <m/>
    <n v="1"/>
    <n v="0"/>
  </r>
  <r>
    <s v="b133290a-77cc-4aa8-98a6-af28d4fbc346-00005c38-Sales-6111"/>
    <d v="2021-05-03T00:00:00"/>
    <s v="Cash"/>
    <x v="18"/>
    <n v="2"/>
    <n v="0"/>
    <m/>
    <m/>
    <n v="1"/>
    <n v="0"/>
  </r>
  <r>
    <s v="b133290a-77cc-4aa8-98a6-af28d4fbc346-00005c3d-Sales-6116"/>
    <d v="2021-05-03T00:00:00"/>
    <s v="Cash"/>
    <x v="13"/>
    <n v="0.5"/>
    <n v="0"/>
    <m/>
    <m/>
    <n v="1"/>
    <n v="0"/>
  </r>
  <r>
    <s v="b133290a-77cc-4aa8-98a6-af28d4fbc346-00005c3f-Sales-6118"/>
    <d v="2021-05-03T00:00:00"/>
    <s v="Cash"/>
    <x v="4"/>
    <n v="1"/>
    <n v="0"/>
    <m/>
    <m/>
    <n v="1"/>
    <n v="0"/>
  </r>
  <r>
    <s v="b133290a-77cc-4aa8-98a6-af28d4fbc346-00005ca0-Sales-6120"/>
    <d v="2021-05-04T00:00:00"/>
    <s v="Cash"/>
    <x v="20"/>
    <n v="30"/>
    <n v="0"/>
    <m/>
    <m/>
    <n v="1"/>
    <n v="0"/>
  </r>
  <r>
    <s v="b133290a-77cc-4aa8-98a6-af28d4fbc346-00005ca2-Sales-6122"/>
    <d v="2021-05-04T00:00:00"/>
    <s v="Subash Chand Ishwar Chand"/>
    <x v="20"/>
    <n v="2"/>
    <n v="0"/>
    <m/>
    <m/>
    <n v="1"/>
    <n v="0"/>
  </r>
  <r>
    <s v="b133290a-77cc-4aa8-98a6-af28d4fbc346-00005ca6-Sales-6126"/>
    <d v="2021-05-04T00:00:00"/>
    <s v="Cash"/>
    <x v="4"/>
    <n v="2"/>
    <n v="0"/>
    <m/>
    <m/>
    <n v="1"/>
    <n v="0"/>
  </r>
  <r>
    <s v="b133290a-77cc-4aa8-98a6-af28d4fbc346-00005ca7-Sales-6127"/>
    <d v="2021-05-04T00:00:00"/>
    <s v="Cash"/>
    <x v="20"/>
    <n v="10"/>
    <n v="0"/>
    <m/>
    <m/>
    <n v="1"/>
    <n v="0"/>
  </r>
  <r>
    <s v="b133290a-77cc-4aa8-98a6-af28d4fbc346-00005cb6-Sales-6137"/>
    <d v="2021-05-05T00:00:00"/>
    <s v="Cash"/>
    <x v="19"/>
    <n v="0.1"/>
    <n v="0"/>
    <m/>
    <m/>
    <n v="1"/>
    <n v="0"/>
  </r>
  <r>
    <s v="b133290a-77cc-4aa8-98a6-af28d4fbc346-00005cbb-Sales-6142"/>
    <d v="2021-05-05T00:00:00"/>
    <s v="Ashoka Trading Co."/>
    <x v="4"/>
    <n v="4"/>
    <n v="0"/>
    <m/>
    <m/>
    <n v="1"/>
    <n v="0"/>
  </r>
  <r>
    <s v="b133290a-77cc-4aa8-98a6-af28d4fbc346-00005cbc-Sales-6143"/>
    <d v="2021-05-05T00:00:00"/>
    <s v="New Rana Trading Co."/>
    <x v="20"/>
    <n v="4"/>
    <n v="0"/>
    <m/>
    <m/>
    <n v="1"/>
    <n v="0"/>
  </r>
  <r>
    <s v="b133290a-77cc-4aa8-98a6-af28d4fbc346-00005cbc-Sales-6143"/>
    <d v="2021-05-05T00:00:00"/>
    <s v="New Rana Trading Co."/>
    <x v="0"/>
    <n v="2"/>
    <n v="0"/>
    <m/>
    <m/>
    <n v="1"/>
    <n v="0"/>
  </r>
  <r>
    <s v="b133290a-77cc-4aa8-98a6-af28d4fbc346-00005cc8-Sales-6155"/>
    <d v="2021-05-05T00:00:00"/>
    <s v="Cash"/>
    <x v="8"/>
    <n v="2.2000000000000002"/>
    <n v="0"/>
    <m/>
    <m/>
    <n v="1"/>
    <n v="0"/>
  </r>
  <r>
    <s v="b133290a-77cc-4aa8-98a6-af28d4fbc346-00005cd1-Sales-6164"/>
    <d v="2021-05-05T00:00:00"/>
    <s v="Anil Trading Co."/>
    <x v="4"/>
    <n v="2"/>
    <n v="0"/>
    <m/>
    <m/>
    <n v="1"/>
    <n v="0"/>
  </r>
  <r>
    <s v="b133290a-77cc-4aa8-98a6-af28d4fbc346-00005cd4-Sales-6167"/>
    <d v="2021-05-05T00:00:00"/>
    <s v="Cash"/>
    <x v="20"/>
    <n v="3"/>
    <n v="0"/>
    <m/>
    <m/>
    <n v="1"/>
    <n v="0"/>
  </r>
  <r>
    <s v="b133290a-77cc-4aa8-98a6-af28d4fbc346-00005cdf-Sales-6178"/>
    <d v="2021-05-06T00:00:00"/>
    <s v="New Rana Trading Co."/>
    <x v="4"/>
    <n v="2"/>
    <n v="0"/>
    <m/>
    <m/>
    <n v="1"/>
    <n v="0"/>
  </r>
  <r>
    <s v="b133290a-77cc-4aa8-98a6-af28d4fbc346-00005ce0-Sales-6179"/>
    <d v="2021-05-06T00:00:00"/>
    <s v="New Rana Trading Co."/>
    <x v="0"/>
    <n v="2"/>
    <n v="0"/>
    <m/>
    <m/>
    <n v="1"/>
    <n v="0"/>
  </r>
  <r>
    <s v="b133290a-77cc-4aa8-98a6-af28d4fbc346-00005ce5-Sales-6184"/>
    <d v="2021-05-06T00:00:00"/>
    <s v="Cash"/>
    <x v="4"/>
    <n v="1"/>
    <n v="0"/>
    <m/>
    <m/>
    <n v="1"/>
    <n v="0"/>
  </r>
  <r>
    <s v="b133290a-77cc-4aa8-98a6-af28d4fbc346-00005ce7-Sales-6186"/>
    <d v="2021-05-06T00:00:00"/>
    <s v="Kuldeep Kumar Sachin Kumar"/>
    <x v="4"/>
    <n v="2"/>
    <n v="0"/>
    <m/>
    <m/>
    <n v="1"/>
    <n v="0"/>
  </r>
  <r>
    <s v="b133290a-77cc-4aa8-98a6-af28d4fbc346-00005cf4-Sales-6199"/>
    <d v="2021-05-07T00:00:00"/>
    <s v="Cash"/>
    <x v="4"/>
    <n v="1"/>
    <n v="0"/>
    <m/>
    <m/>
    <n v="1"/>
    <n v="0"/>
  </r>
  <r>
    <s v="b133290a-77cc-4aa8-98a6-af28d4fbc346-00005cfd-Sales-6208"/>
    <d v="2021-05-08T00:00:00"/>
    <s v="Cash"/>
    <x v="4"/>
    <n v="1"/>
    <n v="0"/>
    <m/>
    <m/>
    <n v="1"/>
    <n v="0"/>
  </r>
  <r>
    <s v="b133290a-77cc-4aa8-98a6-af28d4fbc346-00005d08-Sales-6216"/>
    <d v="2021-05-08T00:00:00"/>
    <s v="Cash"/>
    <x v="4"/>
    <n v="1"/>
    <n v="0"/>
    <m/>
    <m/>
    <n v="1"/>
    <n v="0"/>
  </r>
  <r>
    <s v="b133290a-77cc-4aa8-98a6-af28d4fbc346-00005d08-Sales-6216"/>
    <d v="2021-05-08T00:00:00"/>
    <s v="Cash"/>
    <x v="0"/>
    <n v="1"/>
    <n v="0"/>
    <m/>
    <m/>
    <n v="1"/>
    <n v="0"/>
  </r>
  <r>
    <s v="b133290a-77cc-4aa8-98a6-af28d4fbc346-00005d09-Sales-6217"/>
    <d v="2021-05-10T00:00:00"/>
    <s v="Cash"/>
    <x v="20"/>
    <n v="3"/>
    <n v="0"/>
    <m/>
    <m/>
    <n v="1"/>
    <n v="0"/>
  </r>
  <r>
    <s v="b133290a-77cc-4aa8-98a6-af28d4fbc346-00005d0e-Sales-6222"/>
    <d v="2021-05-10T00:00:00"/>
    <s v="Cash"/>
    <x v="20"/>
    <n v="3"/>
    <n v="0"/>
    <m/>
    <m/>
    <n v="1"/>
    <n v="0"/>
  </r>
  <r>
    <s v="b133290a-77cc-4aa8-98a6-af28d4fbc346-00005d15-Sales-6229"/>
    <d v="2021-05-10T00:00:00"/>
    <s v="Cash"/>
    <x v="4"/>
    <n v="2"/>
    <n v="0"/>
    <m/>
    <m/>
    <n v="1"/>
    <n v="0"/>
  </r>
  <r>
    <s v="b133290a-77cc-4aa8-98a6-af28d4fbc346-00005d15-Sales-6229"/>
    <d v="2021-05-10T00:00:00"/>
    <s v="Cash"/>
    <x v="20"/>
    <n v="2"/>
    <n v="0"/>
    <m/>
    <m/>
    <n v="1"/>
    <n v="0"/>
  </r>
  <r>
    <s v="b133290a-77cc-4aa8-98a6-af28d4fbc346-00005d18-Sales-6232"/>
    <d v="2021-05-10T00:00:00"/>
    <s v="Cash"/>
    <x v="4"/>
    <n v="1"/>
    <n v="0"/>
    <m/>
    <m/>
    <n v="1"/>
    <n v="0"/>
  </r>
  <r>
    <s v="b133290a-77cc-4aa8-98a6-af28d4fbc346-00005d1a-Sales-6234"/>
    <d v="2021-05-10T00:00:00"/>
    <s v="Cash"/>
    <x v="4"/>
    <n v="4"/>
    <n v="0"/>
    <m/>
    <m/>
    <n v="1"/>
    <n v="0"/>
  </r>
  <r>
    <s v="b133290a-77cc-4aa8-98a6-af28d4fbc346-00005d1b-Sales-6235"/>
    <d v="2021-05-10T00:00:00"/>
    <s v="Cash"/>
    <x v="0"/>
    <n v="1"/>
    <n v="0"/>
    <m/>
    <m/>
    <n v="1"/>
    <n v="0"/>
  </r>
  <r>
    <s v="b133290a-77cc-4aa8-98a6-af28d4fbc346-00005d1c-Sales-6236"/>
    <d v="2021-05-10T00:00:00"/>
    <s v="New Rana Trading Co."/>
    <x v="4"/>
    <n v="1"/>
    <n v="0"/>
    <m/>
    <m/>
    <n v="1"/>
    <n v="0"/>
  </r>
  <r>
    <s v="b133290a-77cc-4aa8-98a6-af28d4fbc346-00005d23-Sales-6243"/>
    <d v="2021-05-10T00:00:00"/>
    <s v="Cash"/>
    <x v="18"/>
    <n v="1"/>
    <n v="0"/>
    <m/>
    <m/>
    <n v="1"/>
    <n v="0"/>
  </r>
  <r>
    <s v="b133290a-77cc-4aa8-98a6-af28d4fbc346-00005d24-Sales-6244"/>
    <d v="2021-05-10T00:00:00"/>
    <s v="Cash"/>
    <x v="4"/>
    <n v="1"/>
    <n v="0"/>
    <m/>
    <m/>
    <n v="1"/>
    <n v="0"/>
  </r>
  <r>
    <s v="b133290a-77cc-4aa8-98a6-af28d4fbc346-00005d2c-Sales-6252"/>
    <d v="2021-05-10T00:00:00"/>
    <s v="Cash"/>
    <x v="4"/>
    <n v="2"/>
    <n v="0"/>
    <m/>
    <m/>
    <n v="1"/>
    <n v="0"/>
  </r>
  <r>
    <s v="b133290a-77cc-4aa8-98a6-af28d4fbc346-00005d2e-Sales-6254"/>
    <d v="2021-05-10T00:00:00"/>
    <s v="Cash"/>
    <x v="4"/>
    <n v="1"/>
    <n v="0"/>
    <m/>
    <m/>
    <n v="1"/>
    <n v="0"/>
  </r>
  <r>
    <s v="b133290a-77cc-4aa8-98a6-af28d4fbc346-00005d3a-Sales-6266"/>
    <d v="2021-05-11T00:00:00"/>
    <s v="Cash"/>
    <x v="4"/>
    <n v="7"/>
    <n v="0"/>
    <m/>
    <m/>
    <n v="1"/>
    <n v="0"/>
  </r>
  <r>
    <s v="b133290a-77cc-4aa8-98a6-af28d4fbc346-00005d3a-Sales-6266"/>
    <d v="2021-05-11T00:00:00"/>
    <s v="Cash"/>
    <x v="20"/>
    <n v="3"/>
    <n v="0"/>
    <m/>
    <m/>
    <n v="1"/>
    <n v="0"/>
  </r>
  <r>
    <s v="b133290a-77cc-4aa8-98a6-af28d4fbc346-00005d3b-Sales-6267"/>
    <d v="2021-05-11T00:00:00"/>
    <s v="Cash"/>
    <x v="4"/>
    <n v="2"/>
    <n v="0"/>
    <m/>
    <m/>
    <n v="1"/>
    <n v="0"/>
  </r>
  <r>
    <s v="b133290a-77cc-4aa8-98a6-af28d4fbc346-00005d49-Sales-6281"/>
    <d v="2021-05-12T00:00:00"/>
    <s v="Cash"/>
    <x v="20"/>
    <n v="3"/>
    <n v="0"/>
    <m/>
    <m/>
    <n v="1"/>
    <n v="0"/>
  </r>
  <r>
    <s v="b133290a-77cc-4aa8-98a6-af28d4fbc346-00005d4c-Sales-6284"/>
    <d v="2021-05-12T00:00:00"/>
    <s v="Cash"/>
    <x v="4"/>
    <n v="1"/>
    <n v="0"/>
    <m/>
    <m/>
    <n v="1"/>
    <n v="0"/>
  </r>
  <r>
    <s v="b133290a-77cc-4aa8-98a6-af28d4fbc346-00005d53-Sales-6291"/>
    <d v="2021-05-12T00:00:00"/>
    <s v="Cash"/>
    <x v="4"/>
    <n v="1"/>
    <n v="0"/>
    <m/>
    <m/>
    <n v="1"/>
    <n v="0"/>
  </r>
  <r>
    <s v="b133290a-77cc-4aa8-98a6-af28d4fbc346-00005d53-Sales-6291"/>
    <d v="2021-05-12T00:00:00"/>
    <s v="Cash"/>
    <x v="0"/>
    <n v="1"/>
    <n v="0"/>
    <m/>
    <m/>
    <n v="1"/>
    <n v="0"/>
  </r>
  <r>
    <s v="b133290a-77cc-4aa8-98a6-af28d4fbc346-00005d57-Sales-6295"/>
    <d v="2021-05-12T00:00:00"/>
    <s v="Cash"/>
    <x v="0"/>
    <n v="1"/>
    <n v="0"/>
    <m/>
    <m/>
    <n v="1"/>
    <n v="0"/>
  </r>
  <r>
    <s v="b133290a-77cc-4aa8-98a6-af28d4fbc346-00005d5b-Sales-6299"/>
    <d v="2021-05-12T00:00:00"/>
    <s v="Cash"/>
    <x v="0"/>
    <n v="2"/>
    <n v="0"/>
    <m/>
    <m/>
    <n v="1"/>
    <n v="0"/>
  </r>
  <r>
    <s v="b133290a-77cc-4aa8-98a6-af28d4fbc346-00005d5d-Sales-6301"/>
    <d v="2021-05-12T00:00:00"/>
    <s v="Cash"/>
    <x v="4"/>
    <n v="2"/>
    <n v="0"/>
    <m/>
    <m/>
    <n v="1"/>
    <n v="0"/>
  </r>
  <r>
    <s v="b133290a-77cc-4aa8-98a6-af28d4fbc346-00005d61-Sales-6305"/>
    <d v="2021-05-13T00:00:00"/>
    <s v="Cash"/>
    <x v="19"/>
    <n v="0.1"/>
    <n v="0"/>
    <m/>
    <m/>
    <n v="1"/>
    <n v="0"/>
  </r>
  <r>
    <s v="b133290a-77cc-4aa8-98a6-af28d4fbc346-00005d61-Sales-6305"/>
    <d v="2021-05-13T00:00:00"/>
    <s v="Cash"/>
    <x v="4"/>
    <n v="4"/>
    <n v="0"/>
    <m/>
    <m/>
    <n v="1"/>
    <n v="0"/>
  </r>
  <r>
    <s v="b133290a-77cc-4aa8-98a6-af28d4fbc346-00005d62-Sales-6306"/>
    <d v="2021-05-13T00:00:00"/>
    <s v="Cash"/>
    <x v="4"/>
    <n v="2"/>
    <n v="0"/>
    <m/>
    <m/>
    <n v="1"/>
    <n v="0"/>
  </r>
  <r>
    <s v="b133290a-77cc-4aa8-98a6-af28d4fbc346-00005d65-Sales-6309"/>
    <d v="2021-05-13T00:00:00"/>
    <s v="Cash"/>
    <x v="4"/>
    <n v="2"/>
    <n v="0"/>
    <m/>
    <m/>
    <n v="1"/>
    <n v="0"/>
  </r>
  <r>
    <s v="b133290a-77cc-4aa8-98a6-af28d4fbc346-00005d66-Sales-6310"/>
    <d v="2021-05-13T00:00:00"/>
    <s v="Cash"/>
    <x v="0"/>
    <n v="2"/>
    <n v="0"/>
    <m/>
    <m/>
    <n v="1"/>
    <n v="0"/>
  </r>
  <r>
    <s v="b133290a-77cc-4aa8-98a6-af28d4fbc346-00005d68-Sales-6312"/>
    <d v="2021-05-13T00:00:00"/>
    <s v="Ashoka Trading Co."/>
    <x v="4"/>
    <n v="4"/>
    <n v="0"/>
    <m/>
    <m/>
    <n v="1"/>
    <n v="0"/>
  </r>
  <r>
    <s v="b133290a-77cc-4aa8-98a6-af28d4fbc346-00005d71-Sales-6321"/>
    <d v="2021-05-14T00:00:00"/>
    <s v="Cash"/>
    <x v="4"/>
    <n v="1"/>
    <n v="0"/>
    <m/>
    <m/>
    <n v="1"/>
    <n v="0"/>
  </r>
  <r>
    <s v="b133290a-77cc-4aa8-98a6-af28d4fbc346-00005d71-Sales-6321"/>
    <d v="2021-05-14T00:00:00"/>
    <s v="Cash"/>
    <x v="0"/>
    <n v="0.5"/>
    <n v="0"/>
    <m/>
    <m/>
    <n v="1"/>
    <n v="0"/>
  </r>
  <r>
    <s v="b133290a-77cc-4aa8-98a6-af28d4fbc346-00005d72-Sales-6322"/>
    <d v="2021-05-14T00:00:00"/>
    <s v="Cash"/>
    <x v="0"/>
    <n v="2"/>
    <n v="0"/>
    <m/>
    <m/>
    <n v="1"/>
    <n v="0"/>
  </r>
  <r>
    <s v="b133290a-77cc-4aa8-98a6-af28d4fbc346-00005d75-Sales-6325"/>
    <d v="2021-05-14T00:00:00"/>
    <s v="Kuldeep Kumar Sachin Kumar"/>
    <x v="0"/>
    <n v="1"/>
    <n v="0"/>
    <m/>
    <m/>
    <n v="1"/>
    <n v="0"/>
  </r>
  <r>
    <s v="b133290a-77cc-4aa8-98a6-af28d4fbc346-00005d78-Sales-6328"/>
    <d v="2021-05-14T00:00:00"/>
    <s v="Cash"/>
    <x v="18"/>
    <n v="1"/>
    <n v="0"/>
    <m/>
    <m/>
    <n v="1"/>
    <n v="0"/>
  </r>
  <r>
    <s v="b133290a-77cc-4aa8-98a6-af28d4fbc346-00005d7b-Sales-6331"/>
    <d v="2021-05-14T00:00:00"/>
    <s v="Cash"/>
    <x v="4"/>
    <n v="4"/>
    <n v="0"/>
    <m/>
    <m/>
    <n v="1"/>
    <n v="0"/>
  </r>
  <r>
    <s v="b133290a-77cc-4aa8-98a6-af28d4fbc346-00005d7e-Sales-6334"/>
    <d v="2021-05-14T00:00:00"/>
    <s v="Cash"/>
    <x v="4"/>
    <n v="1"/>
    <n v="0"/>
    <m/>
    <m/>
    <n v="1"/>
    <n v="0"/>
  </r>
  <r>
    <s v="b133290a-77cc-4aa8-98a6-af28d4fbc346-00005d86-Sales-6342"/>
    <d v="2021-05-15T00:00:00"/>
    <s v="Cash"/>
    <x v="4"/>
    <n v="2"/>
    <n v="0"/>
    <m/>
    <m/>
    <n v="1"/>
    <n v="0"/>
  </r>
  <r>
    <s v="b133290a-77cc-4aa8-98a6-af28d4fbc346-00005d86-Sales-6342"/>
    <d v="2021-05-15T00:00:00"/>
    <s v="Cash"/>
    <x v="0"/>
    <n v="1"/>
    <n v="0"/>
    <m/>
    <m/>
    <n v="1"/>
    <n v="0"/>
  </r>
  <r>
    <s v="b133290a-77cc-4aa8-98a6-af28d4fbc346-00005d87-Sales-6343"/>
    <d v="2021-05-15T00:00:00"/>
    <s v="Cash"/>
    <x v="4"/>
    <n v="1"/>
    <n v="0"/>
    <m/>
    <m/>
    <n v="1"/>
    <n v="0"/>
  </r>
  <r>
    <s v="b133290a-77cc-4aa8-98a6-af28d4fbc346-00005d88-Sales-6344"/>
    <d v="2021-05-15T00:00:00"/>
    <s v="Cash"/>
    <x v="4"/>
    <n v="1"/>
    <n v="0"/>
    <m/>
    <m/>
    <n v="1"/>
    <n v="0"/>
  </r>
  <r>
    <s v="b133290a-77cc-4aa8-98a6-af28d4fbc346-00005d8a-Sales-6346"/>
    <d v="2021-05-15T00:00:00"/>
    <s v="Cash"/>
    <x v="4"/>
    <n v="1"/>
    <n v="0"/>
    <m/>
    <m/>
    <n v="1"/>
    <n v="0"/>
  </r>
  <r>
    <s v="b133290a-77cc-4aa8-98a6-af28d4fbc346-00005d8a-Sales-6346"/>
    <d v="2021-05-15T00:00:00"/>
    <s v="Cash"/>
    <x v="20"/>
    <n v="4"/>
    <n v="0"/>
    <m/>
    <m/>
    <n v="1"/>
    <n v="0"/>
  </r>
  <r>
    <s v="b133290a-77cc-4aa8-98a6-af28d4fbc346-00005d90-Sales-6352"/>
    <d v="2021-05-15T00:00:00"/>
    <s v="Jang+Khuswant Pabala"/>
    <x v="0"/>
    <n v="2"/>
    <n v="0"/>
    <m/>
    <m/>
    <n v="1"/>
    <n v="0"/>
  </r>
  <r>
    <s v="b133290a-77cc-4aa8-98a6-af28d4fbc346-00005d99-Sales-6361"/>
    <d v="2021-05-17T00:00:00"/>
    <s v="Cash"/>
    <x v="4"/>
    <n v="2"/>
    <n v="0"/>
    <m/>
    <m/>
    <n v="1"/>
    <n v="0"/>
  </r>
  <r>
    <s v="b133290a-77cc-4aa8-98a6-af28d4fbc346-00005d9a-Sales-6362"/>
    <d v="2021-05-17T00:00:00"/>
    <s v="Cash"/>
    <x v="4"/>
    <n v="4"/>
    <n v="0"/>
    <m/>
    <m/>
    <n v="1"/>
    <n v="0"/>
  </r>
  <r>
    <s v="b133290a-77cc-4aa8-98a6-af28d4fbc346-00005d9b-Sales-6363"/>
    <d v="2021-05-17T00:00:00"/>
    <s v="Cash"/>
    <x v="20"/>
    <n v="3"/>
    <n v="0"/>
    <m/>
    <m/>
    <n v="1"/>
    <n v="0"/>
  </r>
  <r>
    <s v="b133290a-77cc-4aa8-98a6-af28d4fbc346-00005d9c-Sales-6364"/>
    <d v="2021-05-17T00:00:00"/>
    <s v="Ashoka Trading Co."/>
    <x v="4"/>
    <n v="1"/>
    <n v="0"/>
    <m/>
    <m/>
    <n v="1"/>
    <n v="0"/>
  </r>
  <r>
    <s v="b133290a-77cc-4aa8-98a6-af28d4fbc346-00005d9e-Sales-6366"/>
    <d v="2021-05-17T00:00:00"/>
    <s v="Cash"/>
    <x v="4"/>
    <n v="2"/>
    <n v="0"/>
    <m/>
    <m/>
    <n v="1"/>
    <n v="0"/>
  </r>
  <r>
    <s v="b133290a-77cc-4aa8-98a6-af28d4fbc346-00005daa-Sales-6378"/>
    <d v="2021-05-17T00:00:00"/>
    <s v="Cash"/>
    <x v="4"/>
    <n v="2"/>
    <n v="0"/>
    <m/>
    <m/>
    <n v="1"/>
    <n v="0"/>
  </r>
  <r>
    <s v="b133290a-77cc-4aa8-98a6-af28d4fbc346-00005dae-Sales-6382"/>
    <d v="2021-05-17T00:00:00"/>
    <s v="Cash"/>
    <x v="20"/>
    <n v="1"/>
    <n v="0"/>
    <m/>
    <m/>
    <n v="1"/>
    <n v="0"/>
  </r>
  <r>
    <s v="b133290a-77cc-4aa8-98a6-af28d4fbc346-00005db2-Sales-6386"/>
    <d v="2021-05-17T00:00:00"/>
    <s v="Cash"/>
    <x v="4"/>
    <n v="1"/>
    <n v="0"/>
    <m/>
    <m/>
    <n v="1"/>
    <n v="0"/>
  </r>
  <r>
    <s v="b133290a-77cc-4aa8-98a6-af28d4fbc346-00005db7-Sales-6391"/>
    <d v="2021-05-18T00:00:00"/>
    <s v="Cash"/>
    <x v="20"/>
    <n v="10"/>
    <n v="0"/>
    <m/>
    <m/>
    <n v="1"/>
    <n v="0"/>
  </r>
  <r>
    <s v="b133290a-77cc-4aa8-98a6-af28d4fbc346-00005db8-Sales-6392"/>
    <d v="2021-05-18T00:00:00"/>
    <s v="Cash"/>
    <x v="4"/>
    <n v="2"/>
    <n v="0"/>
    <m/>
    <m/>
    <n v="1"/>
    <n v="0"/>
  </r>
  <r>
    <s v="b133290a-77cc-4aa8-98a6-af28d4fbc346-00005dc0-Sales-6400"/>
    <d v="2021-05-18T00:00:00"/>
    <s v="Cash"/>
    <x v="4"/>
    <n v="3"/>
    <n v="0"/>
    <m/>
    <m/>
    <n v="1"/>
    <n v="0"/>
  </r>
  <r>
    <s v="b133290a-77cc-4aa8-98a6-af28d4fbc346-00005dc2-Sales-5921"/>
    <d v="2021-05-07T00:00:00"/>
    <s v="Puran Chand Madan Gopal"/>
    <x v="20"/>
    <n v="20"/>
    <n v="0"/>
    <m/>
    <m/>
    <n v="1"/>
    <n v="0"/>
  </r>
  <r>
    <s v="b133290a-77cc-4aa8-98a6-af28d4fbc346-00005dc3-Sales-5923"/>
    <d v="2021-05-13T00:00:00"/>
    <s v="Banwari Lal Bakhasi Ram Pundri"/>
    <x v="22"/>
    <n v="21"/>
    <n v="0"/>
    <m/>
    <m/>
    <n v="1"/>
    <n v="0"/>
  </r>
  <r>
    <s v="b133290a-77cc-4aa8-98a6-af28d4fbc346-00005dc8-Sales-5928"/>
    <d v="2021-05-18T00:00:00"/>
    <s v="Gurvinder Pesticides Dhand"/>
    <x v="20"/>
    <n v="5"/>
    <n v="0"/>
    <m/>
    <m/>
    <n v="1"/>
    <n v="0"/>
  </r>
  <r>
    <s v="b133290a-77cc-4aa8-98a6-af28d4fbc346-00005dc9-Sales-5929"/>
    <d v="2021-05-19T00:00:00"/>
    <s v="Puran Chand Madan Gopal"/>
    <x v="20"/>
    <n v="10"/>
    <n v="0"/>
    <m/>
    <m/>
    <n v="1"/>
    <n v="0"/>
  </r>
  <r>
    <s v="b133290a-77cc-4aa8-98a6-af28d4fbc346-00005dd6-Sales-6412"/>
    <d v="2021-05-18T00:00:00"/>
    <s v="Cash"/>
    <x v="4"/>
    <n v="4"/>
    <n v="0"/>
    <m/>
    <m/>
    <n v="1"/>
    <n v="0"/>
  </r>
  <r>
    <s v="b133290a-77cc-4aa8-98a6-af28d4fbc346-00005dd7-Sales-6413"/>
    <d v="2021-05-19T00:00:00"/>
    <s v="Cash"/>
    <x v="20"/>
    <n v="11"/>
    <n v="0"/>
    <m/>
    <m/>
    <n v="1"/>
    <n v="0"/>
  </r>
  <r>
    <s v="b133290a-77cc-4aa8-98a6-af28d4fbc346-00005ddf-Sales-6421"/>
    <d v="2021-05-19T00:00:00"/>
    <s v="Hindustan Trading Co."/>
    <x v="0"/>
    <n v="1"/>
    <n v="0"/>
    <m/>
    <m/>
    <n v="1"/>
    <n v="0"/>
  </r>
  <r>
    <s v="b133290a-77cc-4aa8-98a6-af28d4fbc346-00005de3-Sales-6425"/>
    <d v="2021-05-19T00:00:00"/>
    <s v="Cash"/>
    <x v="27"/>
    <n v="0.3"/>
    <n v="0"/>
    <m/>
    <m/>
    <n v="1"/>
    <n v="0"/>
  </r>
  <r>
    <s v="b133290a-77cc-4aa8-98a6-af28d4fbc346-00005de7-Sales-6429"/>
    <d v="2021-05-20T00:00:00"/>
    <s v="Cash"/>
    <x v="4"/>
    <n v="4"/>
    <n v="0"/>
    <m/>
    <m/>
    <n v="1"/>
    <n v="0"/>
  </r>
  <r>
    <s v="b133290a-77cc-4aa8-98a6-af28d4fbc346-00005ded-Sales-6435"/>
    <d v="2021-05-20T00:00:00"/>
    <s v="Cash"/>
    <x v="18"/>
    <n v="1"/>
    <n v="0"/>
    <m/>
    <m/>
    <n v="1"/>
    <n v="0"/>
  </r>
  <r>
    <s v="b133290a-77cc-4aa8-98a6-af28d4fbc346-00005dee-Sales-6436"/>
    <d v="2021-05-20T00:00:00"/>
    <s v="Cash"/>
    <x v="4"/>
    <n v="1"/>
    <n v="0"/>
    <m/>
    <m/>
    <n v="1"/>
    <n v="0"/>
  </r>
  <r>
    <s v="b133290a-77cc-4aa8-98a6-af28d4fbc346-00005df1-Sales-6439"/>
    <d v="2021-05-21T00:00:00"/>
    <s v="Cash"/>
    <x v="20"/>
    <n v="7"/>
    <n v="0"/>
    <m/>
    <m/>
    <n v="1"/>
    <n v="0"/>
  </r>
  <r>
    <s v="b133290a-77cc-4aa8-98a6-af28d4fbc346-00005df2-Sales-6440"/>
    <d v="2021-05-21T00:00:00"/>
    <s v="Cash"/>
    <x v="0"/>
    <n v="2"/>
    <n v="0"/>
    <m/>
    <m/>
    <n v="1"/>
    <n v="0"/>
  </r>
  <r>
    <s v="b133290a-77cc-4aa8-98a6-af28d4fbc346-00005df6-Sales-6444"/>
    <d v="2021-05-21T00:00:00"/>
    <s v="Cash"/>
    <x v="4"/>
    <n v="1"/>
    <n v="0"/>
    <m/>
    <m/>
    <n v="1"/>
    <n v="0"/>
  </r>
  <r>
    <s v="b133290a-77cc-4aa8-98a6-af28d4fbc346-00005df6-Sales-6444"/>
    <d v="2021-05-21T00:00:00"/>
    <s v="Cash"/>
    <x v="0"/>
    <n v="1"/>
    <n v="0"/>
    <m/>
    <m/>
    <n v="1"/>
    <n v="0"/>
  </r>
  <r>
    <s v="b133290a-77cc-4aa8-98a6-af28d4fbc346-00005df8-Sales-6446"/>
    <d v="2021-05-21T00:00:00"/>
    <s v="Cash"/>
    <x v="0"/>
    <n v="2"/>
    <n v="0"/>
    <m/>
    <m/>
    <n v="1"/>
    <n v="0"/>
  </r>
  <r>
    <s v="b133290a-77cc-4aa8-98a6-af28d4fbc346-00005df9-Sales-6447"/>
    <d v="2021-05-21T00:00:00"/>
    <s v="Cash"/>
    <x v="4"/>
    <n v="2"/>
    <n v="0"/>
    <m/>
    <m/>
    <n v="1"/>
    <n v="0"/>
  </r>
  <r>
    <s v="b133290a-77cc-4aa8-98a6-af28d4fbc346-00005df9-Sales-6447"/>
    <d v="2021-05-21T00:00:00"/>
    <s v="Cash"/>
    <x v="0"/>
    <n v="1"/>
    <n v="0"/>
    <m/>
    <m/>
    <n v="1"/>
    <n v="0"/>
  </r>
  <r>
    <s v="b133290a-77cc-4aa8-98a6-af28d4fbc346-00005dfd-Sales-6451"/>
    <d v="2021-05-21T00:00:00"/>
    <s v="Cash"/>
    <x v="0"/>
    <n v="1"/>
    <n v="0"/>
    <m/>
    <m/>
    <n v="1"/>
    <n v="0"/>
  </r>
  <r>
    <s v="b133290a-77cc-4aa8-98a6-af28d4fbc346-00005dfe-Sales-6452"/>
    <d v="2021-05-21T00:00:00"/>
    <s v="Cash"/>
    <x v="20"/>
    <n v="6"/>
    <n v="0"/>
    <m/>
    <m/>
    <n v="1"/>
    <n v="0"/>
  </r>
  <r>
    <s v="b133290a-77cc-4aa8-98a6-af28d4fbc346-00005dff-Sales-6453"/>
    <d v="2021-05-21T00:00:00"/>
    <s v="Cash"/>
    <x v="0"/>
    <n v="3"/>
    <n v="0"/>
    <m/>
    <m/>
    <n v="1"/>
    <n v="0"/>
  </r>
  <r>
    <s v="b133290a-77cc-4aa8-98a6-af28d4fbc346-00005e02-Sales-6456"/>
    <d v="2021-05-22T00:00:00"/>
    <s v="Cash"/>
    <x v="0"/>
    <n v="2"/>
    <n v="0"/>
    <m/>
    <m/>
    <n v="1"/>
    <n v="0"/>
  </r>
  <r>
    <s v="b133290a-77cc-4aa8-98a6-af28d4fbc346-00005e02-Sales-6456"/>
    <d v="2021-05-22T00:00:00"/>
    <s v="Cash"/>
    <x v="12"/>
    <n v="0.5"/>
    <n v="0"/>
    <m/>
    <m/>
    <n v="1"/>
    <n v="0"/>
  </r>
  <r>
    <s v="b133290a-77cc-4aa8-98a6-af28d4fbc346-00005e02-Sales-6456"/>
    <d v="2021-05-22T00:00:00"/>
    <s v="Cash"/>
    <x v="8"/>
    <n v="0.5"/>
    <n v="0"/>
    <m/>
    <m/>
    <n v="1"/>
    <n v="0"/>
  </r>
  <r>
    <s v="b133290a-77cc-4aa8-98a6-af28d4fbc346-00005e04-Sales-6458"/>
    <d v="2021-05-22T00:00:00"/>
    <s v="Cash"/>
    <x v="4"/>
    <n v="1"/>
    <n v="0"/>
    <m/>
    <m/>
    <n v="1"/>
    <n v="0"/>
  </r>
  <r>
    <s v="b133290a-77cc-4aa8-98a6-af28d4fbc346-00005e05-Sales-6459"/>
    <d v="2021-05-22T00:00:00"/>
    <s v="Cash"/>
    <x v="0"/>
    <n v="1"/>
    <n v="0"/>
    <m/>
    <m/>
    <n v="1"/>
    <n v="0"/>
  </r>
  <r>
    <s v="b133290a-77cc-4aa8-98a6-af28d4fbc346-00005e05-Sales-6459"/>
    <d v="2021-05-22T00:00:00"/>
    <s v="Cash"/>
    <x v="12"/>
    <n v="0.5"/>
    <n v="0"/>
    <m/>
    <m/>
    <n v="1"/>
    <n v="0"/>
  </r>
  <r>
    <s v="b133290a-77cc-4aa8-98a6-af28d4fbc346-00005e0b-Sales-6465"/>
    <d v="2021-05-22T00:00:00"/>
    <s v="Cash"/>
    <x v="0"/>
    <n v="4"/>
    <n v="0"/>
    <m/>
    <m/>
    <n v="1"/>
    <n v="0"/>
  </r>
  <r>
    <s v="b133290a-77cc-4aa8-98a6-af28d4fbc346-00005e0e-Sales-6468"/>
    <d v="2021-05-22T00:00:00"/>
    <s v="Cash"/>
    <x v="20"/>
    <n v="6"/>
    <n v="0"/>
    <m/>
    <m/>
    <n v="1"/>
    <n v="0"/>
  </r>
  <r>
    <s v="b133290a-77cc-4aa8-98a6-af28d4fbc346-00005e14-Sales-6474"/>
    <d v="2021-05-22T00:00:00"/>
    <s v="Cash"/>
    <x v="18"/>
    <n v="1"/>
    <n v="0"/>
    <m/>
    <m/>
    <n v="1"/>
    <n v="0"/>
  </r>
  <r>
    <s v="b133290a-77cc-4aa8-98a6-af28d4fbc346-00005e14-Sales-6474"/>
    <d v="2021-05-22T00:00:00"/>
    <s v="Cash"/>
    <x v="4"/>
    <n v="1"/>
    <n v="0"/>
    <m/>
    <m/>
    <n v="1"/>
    <n v="0"/>
  </r>
  <r>
    <s v="b133290a-77cc-4aa8-98a6-af28d4fbc346-00005e14-Sales-6474"/>
    <d v="2021-05-22T00:00:00"/>
    <s v="Cash"/>
    <x v="7"/>
    <n v="0.25"/>
    <n v="0"/>
    <m/>
    <m/>
    <n v="1"/>
    <n v="0"/>
  </r>
  <r>
    <s v="b133290a-77cc-4aa8-98a6-af28d4fbc346-00005eb2-Sales-6477"/>
    <d v="2021-05-24T00:00:00"/>
    <s v="Cash"/>
    <x v="20"/>
    <n v="5"/>
    <n v="0"/>
    <m/>
    <m/>
    <n v="1"/>
    <n v="0"/>
  </r>
  <r>
    <s v="b133290a-77cc-4aa8-98a6-af28d4fbc346-00005eb4-Sales-6479"/>
    <d v="2021-05-24T00:00:00"/>
    <s v="Ashoka Trading Co."/>
    <x v="27"/>
    <n v="0.1"/>
    <n v="0"/>
    <m/>
    <m/>
    <n v="1"/>
    <n v="0"/>
  </r>
  <r>
    <s v="b133290a-77cc-4aa8-98a6-af28d4fbc346-00005eb7-Sales-6482"/>
    <d v="2021-05-24T00:00:00"/>
    <s v="Cash"/>
    <x v="0"/>
    <n v="2"/>
    <n v="0"/>
    <m/>
    <m/>
    <n v="1"/>
    <n v="0"/>
  </r>
  <r>
    <s v="b133290a-77cc-4aa8-98a6-af28d4fbc346-00005ebd-Sales-6488"/>
    <d v="2021-05-24T00:00:00"/>
    <s v="Cash"/>
    <x v="4"/>
    <n v="2"/>
    <n v="0"/>
    <m/>
    <m/>
    <n v="1"/>
    <n v="0"/>
  </r>
  <r>
    <s v="b133290a-77cc-4aa8-98a6-af28d4fbc346-00005ec7-Sales-6498"/>
    <d v="2021-05-24T00:00:00"/>
    <s v="Cash"/>
    <x v="20"/>
    <n v="9"/>
    <n v="0"/>
    <m/>
    <m/>
    <n v="1"/>
    <n v="0"/>
  </r>
  <r>
    <s v="b133290a-77cc-4aa8-98a6-af28d4fbc346-00005ec8-Sales-6499"/>
    <d v="2021-05-24T00:00:00"/>
    <s v="Cash"/>
    <x v="20"/>
    <n v="6"/>
    <n v="0"/>
    <m/>
    <m/>
    <n v="1"/>
    <n v="0"/>
  </r>
  <r>
    <s v="b133290a-77cc-4aa8-98a6-af28d4fbc346-00005ec9-Sales-6500"/>
    <d v="2021-05-24T00:00:00"/>
    <s v="Cash"/>
    <x v="20"/>
    <n v="2"/>
    <n v="0"/>
    <m/>
    <m/>
    <n v="1"/>
    <n v="0"/>
  </r>
  <r>
    <s v="b133290a-77cc-4aa8-98a6-af28d4fbc346-00005ecb-Sales-5932"/>
    <d v="2021-05-26T00:00:00"/>
    <s v="Puran Chand Madan Gopal"/>
    <x v="20"/>
    <n v="18"/>
    <n v="0"/>
    <m/>
    <m/>
    <n v="1"/>
    <n v="0"/>
  </r>
  <r>
    <s v="b133290a-77cc-4aa8-98a6-af28d4fbc346-00005ece-Sales-6503"/>
    <d v="2021-05-24T00:00:00"/>
    <s v="Cash"/>
    <x v="20"/>
    <n v="10"/>
    <n v="0"/>
    <m/>
    <m/>
    <n v="1"/>
    <n v="0"/>
  </r>
  <r>
    <s v="b133290a-77cc-4aa8-98a6-af28d4fbc346-00005ecf-Sales-6504"/>
    <d v="2021-05-24T00:00:00"/>
    <s v="Cash"/>
    <x v="0"/>
    <n v="3"/>
    <n v="0"/>
    <m/>
    <m/>
    <n v="1"/>
    <n v="0"/>
  </r>
  <r>
    <s v="b133290a-77cc-4aa8-98a6-af28d4fbc346-00005ed1-Sales-6506"/>
    <d v="2021-05-25T00:00:00"/>
    <s v="Cash"/>
    <x v="4"/>
    <n v="3"/>
    <n v="0"/>
    <m/>
    <m/>
    <n v="1"/>
    <n v="0"/>
  </r>
  <r>
    <s v="b133290a-77cc-4aa8-98a6-af28d4fbc346-00005ed2-Sales-6507"/>
    <d v="2021-05-25T00:00:00"/>
    <s v="Cash"/>
    <x v="20"/>
    <n v="3"/>
    <n v="0"/>
    <m/>
    <m/>
    <n v="1"/>
    <n v="0"/>
  </r>
  <r>
    <s v="b133290a-77cc-4aa8-98a6-af28d4fbc346-00005ed6-Sales-6511"/>
    <d v="2021-05-25T00:00:00"/>
    <s v="Cash"/>
    <x v="4"/>
    <n v="2"/>
    <n v="0"/>
    <m/>
    <m/>
    <n v="1"/>
    <n v="0"/>
  </r>
  <r>
    <s v="b133290a-77cc-4aa8-98a6-af28d4fbc346-00005ed6-Sales-6511"/>
    <d v="2021-05-25T00:00:00"/>
    <s v="Cash"/>
    <x v="12"/>
    <n v="0.5"/>
    <n v="0"/>
    <m/>
    <m/>
    <n v="1"/>
    <n v="0"/>
  </r>
  <r>
    <s v="b133290a-77cc-4aa8-98a6-af28d4fbc346-00005ed9-Sales-6514"/>
    <d v="2021-05-25T00:00:00"/>
    <s v="Subash Chand Ishwar Chand"/>
    <x v="4"/>
    <n v="2"/>
    <n v="0"/>
    <m/>
    <m/>
    <n v="1"/>
    <n v="0"/>
  </r>
  <r>
    <s v="b133290a-77cc-4aa8-98a6-af28d4fbc346-00005eda-Sales-6515"/>
    <d v="2021-05-25T00:00:00"/>
    <s v="New Rana Trading Co."/>
    <x v="20"/>
    <n v="3"/>
    <n v="0"/>
    <m/>
    <m/>
    <n v="1"/>
    <n v="0"/>
  </r>
  <r>
    <s v="b133290a-77cc-4aa8-98a6-af28d4fbc346-00005edb-Sales-6516"/>
    <d v="2021-05-25T00:00:00"/>
    <s v="Subash Chand Ishwar Chand"/>
    <x v="20"/>
    <n v="2"/>
    <n v="0"/>
    <m/>
    <m/>
    <n v="1"/>
    <n v="0"/>
  </r>
  <r>
    <s v="b133290a-77cc-4aa8-98a6-af28d4fbc346-00005edd-Sales-6518"/>
    <d v="2021-05-25T00:00:00"/>
    <s v="Cash"/>
    <x v="4"/>
    <n v="1"/>
    <n v="0"/>
    <m/>
    <m/>
    <n v="1"/>
    <n v="0"/>
  </r>
  <r>
    <s v="b133290a-77cc-4aa8-98a6-af28d4fbc346-00005edd-Sales-6518"/>
    <d v="2021-05-25T00:00:00"/>
    <s v="Cash"/>
    <x v="0"/>
    <n v="3"/>
    <n v="0"/>
    <m/>
    <m/>
    <n v="1"/>
    <n v="0"/>
  </r>
  <r>
    <s v="b133290a-77cc-4aa8-98a6-af28d4fbc346-00005ede-Sales-6519"/>
    <d v="2021-05-26T00:00:00"/>
    <s v="Cash"/>
    <x v="20"/>
    <n v="3"/>
    <n v="0"/>
    <m/>
    <m/>
    <n v="1"/>
    <n v="0"/>
  </r>
  <r>
    <s v="b133290a-77cc-4aa8-98a6-af28d4fbc346-00005edf-Sales-6520"/>
    <d v="2021-05-26T00:00:00"/>
    <s v="Cash"/>
    <x v="20"/>
    <n v="10"/>
    <n v="0"/>
    <m/>
    <m/>
    <n v="1"/>
    <n v="0"/>
  </r>
  <r>
    <s v="b133290a-77cc-4aa8-98a6-af28d4fbc346-00005ee0-Sales-6521"/>
    <d v="2021-05-26T00:00:00"/>
    <s v="Cash"/>
    <x v="4"/>
    <n v="4"/>
    <n v="0"/>
    <m/>
    <m/>
    <n v="1"/>
    <n v="0"/>
  </r>
  <r>
    <s v="b133290a-77cc-4aa8-98a6-af28d4fbc346-00005ee1-Sales-6522"/>
    <d v="2021-05-26T00:00:00"/>
    <s v="Cash"/>
    <x v="4"/>
    <n v="1"/>
    <n v="0"/>
    <m/>
    <m/>
    <n v="1"/>
    <n v="0"/>
  </r>
  <r>
    <s v="b133290a-77cc-4aa8-98a6-af28d4fbc346-00005ee2-Sales-6523"/>
    <d v="2021-05-26T00:00:00"/>
    <s v="Cash"/>
    <x v="8"/>
    <n v="0.7"/>
    <n v="0"/>
    <m/>
    <m/>
    <n v="1"/>
    <n v="0"/>
  </r>
  <r>
    <s v="b133290a-77cc-4aa8-98a6-af28d4fbc346-00005ee5-Sales-6526"/>
    <d v="2021-05-26T00:00:00"/>
    <s v="Cash"/>
    <x v="20"/>
    <n v="1"/>
    <n v="0"/>
    <m/>
    <m/>
    <n v="1"/>
    <n v="0"/>
  </r>
  <r>
    <s v="b133290a-77cc-4aa8-98a6-af28d4fbc346-00005ee6-Sales-6527"/>
    <d v="2021-05-26T00:00:00"/>
    <s v="Cash"/>
    <x v="4"/>
    <n v="2"/>
    <n v="0"/>
    <m/>
    <m/>
    <n v="1"/>
    <n v="0"/>
  </r>
  <r>
    <s v="b133290a-77cc-4aa8-98a6-af28d4fbc346-00005ee7-Sales-6528"/>
    <d v="2021-05-26T00:00:00"/>
    <s v="Cash"/>
    <x v="4"/>
    <n v="2"/>
    <n v="0"/>
    <m/>
    <m/>
    <n v="1"/>
    <n v="0"/>
  </r>
  <r>
    <s v="b133290a-77cc-4aa8-98a6-af28d4fbc346-00005eea-Sales-6531"/>
    <d v="2021-05-26T00:00:00"/>
    <s v="Cash"/>
    <x v="4"/>
    <n v="2"/>
    <n v="0"/>
    <m/>
    <m/>
    <n v="1"/>
    <n v="0"/>
  </r>
  <r>
    <s v="b133290a-77cc-4aa8-98a6-af28d4fbc346-00005eed-Sales-6534"/>
    <d v="2021-05-27T00:00:00"/>
    <s v="Cash"/>
    <x v="20"/>
    <n v="3"/>
    <n v="0"/>
    <m/>
    <m/>
    <n v="1"/>
    <n v="0"/>
  </r>
  <r>
    <s v="b133290a-77cc-4aa8-98a6-af28d4fbc346-00005ef0-Sales-6537"/>
    <d v="2021-05-27T00:00:00"/>
    <s v="Cash"/>
    <x v="17"/>
    <n v="0.5"/>
    <n v="0"/>
    <m/>
    <m/>
    <n v="1"/>
    <n v="0"/>
  </r>
  <r>
    <s v="b133290a-77cc-4aa8-98a6-af28d4fbc346-00005ef1-Sales-6538"/>
    <d v="2021-05-27T00:00:00"/>
    <s v="Cash"/>
    <x v="20"/>
    <n v="3"/>
    <n v="0"/>
    <m/>
    <m/>
    <n v="1"/>
    <n v="0"/>
  </r>
  <r>
    <s v="b133290a-77cc-4aa8-98a6-af28d4fbc346-00005ef1-Sales-6538"/>
    <d v="2021-05-27T00:00:00"/>
    <s v="Cash"/>
    <x v="0"/>
    <n v="1"/>
    <n v="0"/>
    <m/>
    <m/>
    <n v="1"/>
    <n v="0"/>
  </r>
  <r>
    <s v="b133290a-77cc-4aa8-98a6-af28d4fbc346-00005ef6-Sales-6543"/>
    <d v="2021-05-27T00:00:00"/>
    <s v="Cash"/>
    <x v="0"/>
    <n v="1"/>
    <n v="0"/>
    <m/>
    <m/>
    <n v="1"/>
    <n v="0"/>
  </r>
  <r>
    <s v="b133290a-77cc-4aa8-98a6-af28d4fbc346-00005efd-Sales-6550"/>
    <d v="2021-05-27T00:00:00"/>
    <s v="New Rana Trading Co."/>
    <x v="0"/>
    <n v="1"/>
    <n v="0"/>
    <m/>
    <m/>
    <n v="1"/>
    <n v="0"/>
  </r>
  <r>
    <s v="b133290a-77cc-4aa8-98a6-af28d4fbc346-00005efe-Sales-6551"/>
    <d v="2021-05-27T00:00:00"/>
    <s v="Cash"/>
    <x v="20"/>
    <n v="11"/>
    <n v="0"/>
    <m/>
    <m/>
    <n v="1"/>
    <n v="0"/>
  </r>
  <r>
    <s v="b133290a-77cc-4aa8-98a6-af28d4fbc346-00005eff-Sales-6552"/>
    <d v="2021-05-27T00:00:00"/>
    <s v="Kuldeep Kumar Sachin Kumar"/>
    <x v="0"/>
    <n v="1"/>
    <n v="0"/>
    <m/>
    <m/>
    <n v="1"/>
    <n v="0"/>
  </r>
  <r>
    <s v="b133290a-77cc-4aa8-98a6-af28d4fbc346-00005f00-Sales-6553"/>
    <d v="2021-05-28T00:00:00"/>
    <s v="Cash"/>
    <x v="20"/>
    <n v="4"/>
    <n v="0"/>
    <m/>
    <m/>
    <n v="1"/>
    <n v="0"/>
  </r>
  <r>
    <s v="b133290a-77cc-4aa8-98a6-af28d4fbc346-00005f01-Sales-6554"/>
    <d v="2021-05-28T00:00:00"/>
    <s v="Cash"/>
    <x v="20"/>
    <n v="5"/>
    <n v="0"/>
    <m/>
    <m/>
    <n v="1"/>
    <n v="0"/>
  </r>
  <r>
    <s v="b133290a-77cc-4aa8-98a6-af28d4fbc346-00005f05-Sales-6558"/>
    <d v="2021-05-28T00:00:00"/>
    <s v="Subash Chand Ishwar Chand"/>
    <x v="20"/>
    <n v="10"/>
    <n v="0"/>
    <m/>
    <m/>
    <n v="1"/>
    <n v="0"/>
  </r>
  <r>
    <s v="b133290a-77cc-4aa8-98a6-af28d4fbc346-00005f13-Sales-6572"/>
    <d v="2021-05-29T00:00:00"/>
    <s v="Cash"/>
    <x v="0"/>
    <n v="2"/>
    <n v="0"/>
    <m/>
    <m/>
    <n v="1"/>
    <n v="0"/>
  </r>
  <r>
    <s v="b133290a-77cc-4aa8-98a6-af28d4fbc346-00005f45-Sales-6585"/>
    <d v="2021-05-31T00:00:00"/>
    <s v="New Rana Trading Co."/>
    <x v="4"/>
    <n v="1"/>
    <n v="0"/>
    <m/>
    <m/>
    <n v="1"/>
    <n v="0"/>
  </r>
  <r>
    <s v="b133290a-77cc-4aa8-98a6-af28d4fbc346-00005f46-Sales-6586"/>
    <d v="2021-05-31T00:00:00"/>
    <s v="Cash"/>
    <x v="20"/>
    <n v="4"/>
    <n v="0"/>
    <m/>
    <m/>
    <n v="1"/>
    <n v="0"/>
  </r>
  <r>
    <s v="b133290a-77cc-4aa8-98a6-af28d4fbc346-00005f46-Sales-6586"/>
    <d v="2021-05-31T00:00:00"/>
    <s v="Cash"/>
    <x v="0"/>
    <n v="1"/>
    <n v="0"/>
    <m/>
    <m/>
    <n v="1"/>
    <n v="0"/>
  </r>
  <r>
    <s v="b133290a-77cc-4aa8-98a6-af28d4fbc346-00005f47-Sales-6587"/>
    <d v="2021-05-31T00:00:00"/>
    <s v="Cash"/>
    <x v="0"/>
    <n v="1"/>
    <n v="0"/>
    <m/>
    <m/>
    <n v="1"/>
    <n v="0"/>
  </r>
  <r>
    <s v="b133290a-77cc-4aa8-98a6-af28d4fbc346-00005f49-Sales-6589"/>
    <d v="2021-05-31T00:00:00"/>
    <s v="Cash"/>
    <x v="27"/>
    <n v="0.1"/>
    <n v="0"/>
    <m/>
    <m/>
    <n v="1"/>
    <n v="0"/>
  </r>
  <r>
    <s v="b133290a-77cc-4aa8-98a6-af28d4fbc346-00005f49-Sales-6589"/>
    <d v="2021-05-31T00:00:00"/>
    <s v="Cash"/>
    <x v="4"/>
    <n v="2"/>
    <n v="0"/>
    <m/>
    <m/>
    <n v="1"/>
    <n v="0"/>
  </r>
  <r>
    <s v="b133290a-77cc-4aa8-98a6-af28d4fbc346-00005f50-Sales-6596"/>
    <d v="2021-05-31T00:00:00"/>
    <s v="Cash"/>
    <x v="20"/>
    <n v="4"/>
    <n v="0"/>
    <m/>
    <m/>
    <n v="1"/>
    <n v="0"/>
  </r>
  <r>
    <s v="b133290a-77cc-4aa8-98a6-af28d4fbc346-00005f52-Sales-6598"/>
    <d v="2021-05-31T00:00:00"/>
    <s v="Cash"/>
    <x v="20"/>
    <n v="5"/>
    <n v="0"/>
    <m/>
    <m/>
    <n v="1"/>
    <n v="0"/>
  </r>
  <r>
    <s v="b133290a-77cc-4aa8-98a6-af28d4fbc346-00005f53-Sales-6599"/>
    <d v="2021-05-31T00:00:00"/>
    <s v="Cash"/>
    <x v="20"/>
    <n v="10"/>
    <n v="0"/>
    <m/>
    <m/>
    <n v="1"/>
    <n v="0"/>
  </r>
  <r>
    <s v="b133290a-77cc-4aa8-98a6-af28d4fbc346-00005f55-Sales-6601"/>
    <d v="2021-05-31T00:00:00"/>
    <s v="Jai Shri Ram Trading Co."/>
    <x v="20"/>
    <n v="4"/>
    <n v="0"/>
    <m/>
    <m/>
    <n v="1"/>
    <n v="0"/>
  </r>
  <r>
    <s v="b133290a-77cc-4aa8-98a6-af28d4fbc346-00005f5b-Sales-6607"/>
    <d v="2021-06-01T00:00:00"/>
    <s v="Cash"/>
    <x v="20"/>
    <n v="2"/>
    <n v="0"/>
    <m/>
    <m/>
    <n v="1"/>
    <n v="0"/>
  </r>
  <r>
    <s v="b133290a-77cc-4aa8-98a6-af28d4fbc346-00005f5d-Sales-6609"/>
    <d v="2021-06-01T00:00:00"/>
    <s v="Cash"/>
    <x v="0"/>
    <n v="2"/>
    <n v="0"/>
    <m/>
    <m/>
    <n v="1"/>
    <n v="0"/>
  </r>
  <r>
    <s v="b133290a-77cc-4aa8-98a6-af28d4fbc346-00005f5e-Sales-6610"/>
    <d v="2021-06-01T00:00:00"/>
    <s v="Cash"/>
    <x v="4"/>
    <n v="1"/>
    <n v="0"/>
    <m/>
    <m/>
    <n v="1"/>
    <n v="0"/>
  </r>
  <r>
    <s v="b133290a-77cc-4aa8-98a6-af28d4fbc346-00005f5e-Sales-6610"/>
    <d v="2021-06-01T00:00:00"/>
    <s v="Cash"/>
    <x v="0"/>
    <n v="3"/>
    <n v="0"/>
    <m/>
    <m/>
    <n v="1"/>
    <n v="0"/>
  </r>
  <r>
    <s v="b133290a-77cc-4aa8-98a6-af28d4fbc346-00005f5f-Sales-6611"/>
    <d v="2021-06-01T00:00:00"/>
    <s v="Cash"/>
    <x v="0"/>
    <n v="2"/>
    <n v="0"/>
    <m/>
    <m/>
    <n v="1"/>
    <n v="0"/>
  </r>
  <r>
    <s v="b133290a-77cc-4aa8-98a6-af28d4fbc346-00005f61-Sales-6613"/>
    <d v="2021-06-01T00:00:00"/>
    <s v="Cash"/>
    <x v="0"/>
    <n v="2"/>
    <n v="0"/>
    <m/>
    <m/>
    <n v="1"/>
    <n v="0"/>
  </r>
  <r>
    <s v="b133290a-77cc-4aa8-98a6-af28d4fbc346-00005f65-Sales-6617"/>
    <d v="2021-06-01T00:00:00"/>
    <s v="Cash"/>
    <x v="20"/>
    <n v="2"/>
    <n v="0"/>
    <m/>
    <m/>
    <n v="1"/>
    <n v="0"/>
  </r>
  <r>
    <s v="b133290a-77cc-4aa8-98a6-af28d4fbc346-00005f66-Sales-6618"/>
    <d v="2021-06-01T00:00:00"/>
    <s v="New Rana Trading Co."/>
    <x v="0"/>
    <n v="1"/>
    <n v="0"/>
    <m/>
    <m/>
    <n v="1"/>
    <n v="0"/>
  </r>
  <r>
    <s v="b133290a-77cc-4aa8-98a6-af28d4fbc346-00005f68-Sales-6620"/>
    <d v="2021-06-01T00:00:00"/>
    <s v="Cash"/>
    <x v="0"/>
    <n v="3"/>
    <n v="0"/>
    <m/>
    <m/>
    <n v="1"/>
    <n v="0"/>
  </r>
  <r>
    <s v="b133290a-77cc-4aa8-98a6-af28d4fbc346-00005f6b-Sales-6623"/>
    <d v="2021-06-02T00:00:00"/>
    <s v="Cash"/>
    <x v="0"/>
    <n v="3"/>
    <n v="0"/>
    <m/>
    <m/>
    <n v="1"/>
    <n v="0"/>
  </r>
  <r>
    <s v="b133290a-77cc-4aa8-98a6-af28d4fbc346-00005f6c-Sales-6624"/>
    <d v="2021-06-02T00:00:00"/>
    <s v="Cash"/>
    <x v="0"/>
    <n v="0.5"/>
    <n v="0"/>
    <m/>
    <m/>
    <n v="1"/>
    <n v="0"/>
  </r>
  <r>
    <s v="b133290a-77cc-4aa8-98a6-af28d4fbc346-00005f6d-Sales-6625"/>
    <d v="2021-06-02T00:00:00"/>
    <s v="Cash"/>
    <x v="20"/>
    <n v="4"/>
    <n v="0"/>
    <m/>
    <m/>
    <n v="1"/>
    <n v="0"/>
  </r>
  <r>
    <s v="b133290a-77cc-4aa8-98a6-af28d4fbc346-00005f6e-Sales-6626"/>
    <d v="2021-06-02T00:00:00"/>
    <s v="Cash"/>
    <x v="0"/>
    <n v="4"/>
    <n v="0"/>
    <m/>
    <m/>
    <n v="1"/>
    <n v="0"/>
  </r>
  <r>
    <s v="b133290a-77cc-4aa8-98a6-af28d4fbc346-00005f71-Sales-6629"/>
    <d v="2021-06-02T00:00:00"/>
    <s v="Cash"/>
    <x v="0"/>
    <n v="1"/>
    <n v="0"/>
    <m/>
    <m/>
    <n v="1"/>
    <n v="0"/>
  </r>
  <r>
    <s v="b133290a-77cc-4aa8-98a6-af28d4fbc346-00005f73-Sales-6631"/>
    <d v="2021-06-02T00:00:00"/>
    <s v="Shambu Ram Jasbir Singh"/>
    <x v="0"/>
    <n v="1"/>
    <n v="0"/>
    <m/>
    <m/>
    <n v="1"/>
    <n v="0"/>
  </r>
  <r>
    <s v="b133290a-77cc-4aa8-98a6-af28d4fbc346-00005f73-Sales-6631"/>
    <d v="2021-06-02T00:00:00"/>
    <s v="Shambu Ram Jasbir Singh"/>
    <x v="12"/>
    <n v="0.5"/>
    <n v="0"/>
    <m/>
    <m/>
    <n v="1"/>
    <n v="0"/>
  </r>
  <r>
    <s v="b133290a-77cc-4aa8-98a6-af28d4fbc346-00005f74-Sales-6632"/>
    <d v="2021-06-02T00:00:00"/>
    <s v="Anil Trading Co."/>
    <x v="0"/>
    <n v="2"/>
    <n v="0"/>
    <m/>
    <m/>
    <n v="1"/>
    <n v="0"/>
  </r>
  <r>
    <s v="b133290a-77cc-4aa8-98a6-af28d4fbc346-00005f75-Sales-6633"/>
    <d v="2021-06-02T00:00:00"/>
    <s v="Cash"/>
    <x v="0"/>
    <n v="2"/>
    <n v="0"/>
    <m/>
    <m/>
    <n v="1"/>
    <n v="0"/>
  </r>
  <r>
    <s v="b133290a-77cc-4aa8-98a6-af28d4fbc346-00005f76-Sales-6634"/>
    <d v="2021-06-02T00:00:00"/>
    <s v="Cash"/>
    <x v="0"/>
    <n v="8"/>
    <n v="0"/>
    <m/>
    <m/>
    <n v="1"/>
    <n v="0"/>
  </r>
  <r>
    <s v="b133290a-77cc-4aa8-98a6-af28d4fbc346-00005f79-Sales-6637"/>
    <d v="2021-06-03T00:00:00"/>
    <s v="Cash"/>
    <x v="0"/>
    <n v="3"/>
    <n v="0"/>
    <m/>
    <m/>
    <n v="1"/>
    <n v="0"/>
  </r>
  <r>
    <s v="b133290a-77cc-4aa8-98a6-af28d4fbc346-00005f7b-Sales-6639"/>
    <d v="2021-06-03T00:00:00"/>
    <s v="Cash"/>
    <x v="4"/>
    <n v="4"/>
    <n v="0"/>
    <m/>
    <m/>
    <n v="1"/>
    <n v="0"/>
  </r>
  <r>
    <s v="b133290a-77cc-4aa8-98a6-af28d4fbc346-00005f7b-Sales-6639"/>
    <d v="2021-06-03T00:00:00"/>
    <s v="Cash"/>
    <x v="0"/>
    <n v="2"/>
    <n v="0"/>
    <m/>
    <m/>
    <n v="1"/>
    <n v="0"/>
  </r>
  <r>
    <s v="b133290a-77cc-4aa8-98a6-af28d4fbc346-00005f7c-Sales-6640"/>
    <d v="2021-06-03T00:00:00"/>
    <s v="Cash"/>
    <x v="0"/>
    <n v="10"/>
    <n v="0"/>
    <m/>
    <m/>
    <n v="1"/>
    <n v="0"/>
  </r>
  <r>
    <s v="b133290a-77cc-4aa8-98a6-af28d4fbc346-00005f7d-Sales-6641"/>
    <d v="2021-06-03T00:00:00"/>
    <s v="Cash"/>
    <x v="4"/>
    <n v="2"/>
    <n v="0"/>
    <m/>
    <m/>
    <n v="1"/>
    <n v="0"/>
  </r>
  <r>
    <s v="b133290a-77cc-4aa8-98a6-af28d4fbc346-00005f84-Sales-6648"/>
    <d v="2021-06-03T00:00:00"/>
    <s v="New Rana Trading Co."/>
    <x v="27"/>
    <n v="0.1"/>
    <n v="0"/>
    <m/>
    <m/>
    <n v="1"/>
    <n v="0"/>
  </r>
  <r>
    <s v="b133290a-77cc-4aa8-98a6-af28d4fbc346-00005f84-Sales-6648"/>
    <d v="2021-06-03T00:00:00"/>
    <s v="New Rana Trading Co."/>
    <x v="0"/>
    <n v="3"/>
    <n v="0"/>
    <m/>
    <m/>
    <n v="1"/>
    <n v="0"/>
  </r>
  <r>
    <s v="b133290a-77cc-4aa8-98a6-af28d4fbc346-00005f87-Sales-6651"/>
    <d v="2021-06-04T00:00:00"/>
    <s v="Ashoka Trading Co."/>
    <x v="20"/>
    <n v="3"/>
    <n v="0"/>
    <m/>
    <m/>
    <n v="1"/>
    <n v="0"/>
  </r>
  <r>
    <s v="b133290a-77cc-4aa8-98a6-af28d4fbc346-00005f87-Sales-6651"/>
    <d v="2021-06-04T00:00:00"/>
    <s v="Ashoka Trading Co."/>
    <x v="0"/>
    <n v="2"/>
    <n v="0"/>
    <m/>
    <m/>
    <n v="1"/>
    <n v="0"/>
  </r>
  <r>
    <s v="b133290a-77cc-4aa8-98a6-af28d4fbc346-00005f89-Sales-6653"/>
    <d v="2021-06-04T00:00:00"/>
    <s v="Cash"/>
    <x v="0"/>
    <n v="2"/>
    <n v="0"/>
    <m/>
    <m/>
    <n v="1"/>
    <n v="0"/>
  </r>
  <r>
    <s v="b133290a-77cc-4aa8-98a6-af28d4fbc346-00005f8a-Sales-6654"/>
    <d v="2021-06-04T00:00:00"/>
    <s v="Cash"/>
    <x v="0"/>
    <n v="2"/>
    <n v="0"/>
    <m/>
    <m/>
    <n v="1"/>
    <n v="0"/>
  </r>
  <r>
    <s v="b133290a-77cc-4aa8-98a6-af28d4fbc346-00005f8b-Sales-6655"/>
    <d v="2021-06-04T00:00:00"/>
    <s v="Cash"/>
    <x v="0"/>
    <n v="2"/>
    <n v="0"/>
    <m/>
    <m/>
    <n v="1"/>
    <n v="0"/>
  </r>
  <r>
    <s v="b133290a-77cc-4aa8-98a6-af28d4fbc346-00005f8d-Sales-6657"/>
    <d v="2021-06-04T00:00:00"/>
    <s v="Cash"/>
    <x v="27"/>
    <n v="0.3"/>
    <n v="0"/>
    <m/>
    <m/>
    <n v="1"/>
    <n v="0"/>
  </r>
  <r>
    <s v="b133290a-77cc-4aa8-98a6-af28d4fbc346-00005f92-Sales-6662"/>
    <d v="2021-06-04T00:00:00"/>
    <s v="Cash"/>
    <x v="0"/>
    <n v="2"/>
    <n v="0"/>
    <m/>
    <m/>
    <n v="1"/>
    <n v="0"/>
  </r>
  <r>
    <s v="b133290a-77cc-4aa8-98a6-af28d4fbc346-00005f93-Sales-6663"/>
    <d v="2021-06-04T00:00:00"/>
    <s v="Cash"/>
    <x v="20"/>
    <n v="58"/>
    <n v="0"/>
    <m/>
    <m/>
    <n v="1"/>
    <n v="0"/>
  </r>
  <r>
    <s v="b133290a-77cc-4aa8-98a6-af28d4fbc346-00005fc5-Sales-6669"/>
    <d v="2021-06-05T00:00:00"/>
    <s v="Cash"/>
    <x v="0"/>
    <n v="60"/>
    <n v="0"/>
    <m/>
    <m/>
    <n v="1"/>
    <n v="0"/>
  </r>
  <r>
    <s v="b133290a-77cc-4aa8-98a6-af28d4fbc346-00005fc6-Sales-6670"/>
    <d v="2021-06-05T00:00:00"/>
    <s v="Cash"/>
    <x v="0"/>
    <n v="2"/>
    <n v="0"/>
    <m/>
    <m/>
    <n v="1"/>
    <n v="0"/>
  </r>
  <r>
    <s v="b133290a-77cc-4aa8-98a6-af28d4fbc346-00005fc7-Sales-6671"/>
    <d v="2021-06-05T00:00:00"/>
    <s v="Cash"/>
    <x v="0"/>
    <n v="2"/>
    <n v="0"/>
    <m/>
    <m/>
    <n v="1"/>
    <n v="0"/>
  </r>
  <r>
    <s v="b133290a-77cc-4aa8-98a6-af28d4fbc346-00005fc9-Sales-6673"/>
    <d v="2021-06-05T00:00:00"/>
    <s v="Cash"/>
    <x v="4"/>
    <n v="2"/>
    <n v="0"/>
    <m/>
    <m/>
    <n v="1"/>
    <n v="0"/>
  </r>
  <r>
    <s v="b133290a-77cc-4aa8-98a6-af28d4fbc346-00005fca-Sales-6674"/>
    <d v="2021-06-05T00:00:00"/>
    <s v="Cash"/>
    <x v="0"/>
    <n v="2"/>
    <n v="0"/>
    <m/>
    <m/>
    <n v="1"/>
    <n v="0"/>
  </r>
  <r>
    <s v="b133290a-77cc-4aa8-98a6-af28d4fbc346-00005fcc-Sales-6676"/>
    <d v="2021-06-05T00:00:00"/>
    <s v="Subash Chand Ishwar Chand"/>
    <x v="20"/>
    <n v="4"/>
    <n v="0"/>
    <m/>
    <m/>
    <n v="1"/>
    <n v="0"/>
  </r>
  <r>
    <s v="b133290a-77cc-4aa8-98a6-af28d4fbc346-00005fcf-Sales-6679"/>
    <d v="2021-06-05T00:00:00"/>
    <s v="Ashoka Trading Co."/>
    <x v="12"/>
    <n v="0.5"/>
    <n v="0"/>
    <m/>
    <m/>
    <n v="1"/>
    <n v="0"/>
  </r>
  <r>
    <s v="b133290a-77cc-4aa8-98a6-af28d4fbc346-00005fd0-Sales-6680"/>
    <d v="2021-06-05T00:00:00"/>
    <s v="Cash"/>
    <x v="0"/>
    <n v="11"/>
    <n v="0"/>
    <m/>
    <m/>
    <n v="1"/>
    <n v="0"/>
  </r>
  <r>
    <s v="b133290a-77cc-4aa8-98a6-af28d4fbc346-00005fd6-Sales-6686"/>
    <d v="2021-06-07T00:00:00"/>
    <s v="Cash"/>
    <x v="0"/>
    <n v="1"/>
    <n v="0"/>
    <m/>
    <m/>
    <n v="1"/>
    <n v="0"/>
  </r>
  <r>
    <s v="b133290a-77cc-4aa8-98a6-af28d4fbc346-00005fd9-Sales-6689"/>
    <d v="2021-06-07T00:00:00"/>
    <s v="Cash"/>
    <x v="20"/>
    <n v="3"/>
    <n v="0"/>
    <m/>
    <m/>
    <n v="1"/>
    <n v="0"/>
  </r>
  <r>
    <s v="b133290a-77cc-4aa8-98a6-af28d4fbc346-00005fd9-Sales-6689"/>
    <d v="2021-06-07T00:00:00"/>
    <s v="Cash"/>
    <x v="0"/>
    <n v="2"/>
    <n v="0"/>
    <m/>
    <m/>
    <n v="1"/>
    <n v="0"/>
  </r>
  <r>
    <s v="b133290a-77cc-4aa8-98a6-af28d4fbc346-00005fda-Sales-6690"/>
    <d v="2021-06-07T00:00:00"/>
    <s v="Cash"/>
    <x v="20"/>
    <n v="1"/>
    <n v="0"/>
    <m/>
    <m/>
    <n v="1"/>
    <n v="0"/>
  </r>
  <r>
    <s v="b133290a-77cc-4aa8-98a6-af28d4fbc346-00005fda-Sales-6690"/>
    <d v="2021-06-07T00:00:00"/>
    <s v="Cash"/>
    <x v="1"/>
    <n v="200"/>
    <n v="0"/>
    <m/>
    <m/>
    <n v="1"/>
    <n v="0"/>
  </r>
  <r>
    <s v="b133290a-77cc-4aa8-98a6-af28d4fbc346-00005fdc-Sales-6692"/>
    <d v="2021-06-07T00:00:00"/>
    <s v="Cash"/>
    <x v="13"/>
    <n v="1"/>
    <n v="0"/>
    <m/>
    <m/>
    <n v="1"/>
    <n v="0"/>
  </r>
  <r>
    <s v="b133290a-77cc-4aa8-98a6-af28d4fbc346-00005fde-Sales-6694"/>
    <d v="2021-06-07T00:00:00"/>
    <s v="Cash"/>
    <x v="20"/>
    <n v="2"/>
    <n v="0"/>
    <m/>
    <m/>
    <n v="1"/>
    <n v="0"/>
  </r>
  <r>
    <s v="b133290a-77cc-4aa8-98a6-af28d4fbc346-00005fde-Sales-6694"/>
    <d v="2021-06-07T00:00:00"/>
    <s v="Cash"/>
    <x v="0"/>
    <n v="1"/>
    <n v="0"/>
    <m/>
    <m/>
    <n v="1"/>
    <n v="0"/>
  </r>
  <r>
    <s v="b133290a-77cc-4aa8-98a6-af28d4fbc346-00005fe0-Sales-6696"/>
    <d v="2021-06-07T00:00:00"/>
    <s v="Cash"/>
    <x v="0"/>
    <n v="1"/>
    <n v="0"/>
    <m/>
    <m/>
    <n v="1"/>
    <n v="0"/>
  </r>
  <r>
    <s v="b133290a-77cc-4aa8-98a6-af28d4fbc346-00005fe1-Sales-6697"/>
    <d v="2021-06-07T00:00:00"/>
    <s v="Cash"/>
    <x v="0"/>
    <n v="1"/>
    <n v="0"/>
    <m/>
    <m/>
    <n v="1"/>
    <n v="0"/>
  </r>
  <r>
    <s v="b133290a-77cc-4aa8-98a6-af28d4fbc346-00005fe2-Sales-6698"/>
    <d v="2021-06-07T00:00:00"/>
    <s v="Cash"/>
    <x v="0"/>
    <n v="1"/>
    <n v="0"/>
    <m/>
    <m/>
    <n v="1"/>
    <n v="0"/>
  </r>
  <r>
    <s v="b133290a-77cc-4aa8-98a6-af28d4fbc346-00005fe4-Sales-6700"/>
    <d v="2021-06-07T00:00:00"/>
    <s v="Sadhu Ram Juna Ram"/>
    <x v="0"/>
    <n v="3"/>
    <n v="0"/>
    <m/>
    <m/>
    <n v="1"/>
    <n v="0"/>
  </r>
  <r>
    <s v="b133290a-77cc-4aa8-98a6-af28d4fbc346-00005fe5-Sales-6701"/>
    <d v="2021-06-07T00:00:00"/>
    <s v="Cash"/>
    <x v="4"/>
    <n v="2"/>
    <n v="0"/>
    <m/>
    <m/>
    <n v="1"/>
    <n v="0"/>
  </r>
  <r>
    <s v="b133290a-77cc-4aa8-98a6-af28d4fbc346-00005fe7-Sales-6703"/>
    <d v="2021-06-07T00:00:00"/>
    <s v="Cash"/>
    <x v="17"/>
    <n v="0.5"/>
    <n v="0"/>
    <m/>
    <m/>
    <n v="1"/>
    <n v="0"/>
  </r>
  <r>
    <s v="b133290a-77cc-4aa8-98a6-af28d4fbc346-00005fe7-Sales-6703"/>
    <d v="2021-06-07T00:00:00"/>
    <s v="Cash"/>
    <x v="12"/>
    <n v="0.5"/>
    <n v="0"/>
    <m/>
    <m/>
    <n v="1"/>
    <n v="0"/>
  </r>
  <r>
    <s v="b133290a-77cc-4aa8-98a6-af28d4fbc346-00005fe9-Sales-6705"/>
    <d v="2021-06-08T00:00:00"/>
    <s v="Cash"/>
    <x v="27"/>
    <n v="0.1"/>
    <n v="0"/>
    <m/>
    <m/>
    <n v="1"/>
    <n v="0"/>
  </r>
  <r>
    <s v="b133290a-77cc-4aa8-98a6-af28d4fbc346-00005feb-Sales-6707"/>
    <d v="2021-06-08T00:00:00"/>
    <s v="Cash"/>
    <x v="0"/>
    <n v="3"/>
    <n v="0"/>
    <m/>
    <m/>
    <n v="1"/>
    <n v="0"/>
  </r>
  <r>
    <s v="b133290a-77cc-4aa8-98a6-af28d4fbc346-00005ff0-Sales-6712"/>
    <d v="2021-06-08T00:00:00"/>
    <s v="Cash"/>
    <x v="0"/>
    <n v="1"/>
    <n v="0"/>
    <m/>
    <m/>
    <n v="1"/>
    <n v="0"/>
  </r>
  <r>
    <s v="b133290a-77cc-4aa8-98a6-af28d4fbc346-00005ff1-Sales-6713"/>
    <d v="2021-06-08T00:00:00"/>
    <s v="Cash"/>
    <x v="17"/>
    <n v="5"/>
    <n v="0"/>
    <m/>
    <m/>
    <n v="1"/>
    <n v="0"/>
  </r>
  <r>
    <s v="b133290a-77cc-4aa8-98a6-af28d4fbc346-00005ff2-Sales-6714"/>
    <d v="2021-06-08T00:00:00"/>
    <s v="Cash"/>
    <x v="0"/>
    <n v="10"/>
    <n v="0"/>
    <m/>
    <m/>
    <n v="1"/>
    <n v="0"/>
  </r>
  <r>
    <s v="b133290a-77cc-4aa8-98a6-af28d4fbc346-00005ff3-Sales-6715"/>
    <d v="2021-06-08T00:00:00"/>
    <s v="Ram Dass Ashok Kumar"/>
    <x v="1"/>
    <n v="80"/>
    <n v="0"/>
    <m/>
    <m/>
    <n v="1"/>
    <n v="0"/>
  </r>
  <r>
    <s v="b133290a-77cc-4aa8-98a6-af28d4fbc346-00005ff3-Sales-6715"/>
    <d v="2021-06-08T00:00:00"/>
    <s v="Ram Dass Ashok Kumar"/>
    <x v="0"/>
    <n v="10"/>
    <n v="0"/>
    <m/>
    <m/>
    <n v="1"/>
    <n v="0"/>
  </r>
  <r>
    <s v="b133290a-77cc-4aa8-98a6-af28d4fbc346-00005ff4-Sales-6716"/>
    <d v="2021-06-08T00:00:00"/>
    <s v="Ram Dass Ashok Kumar"/>
    <x v="4"/>
    <n v="1"/>
    <n v="0"/>
    <m/>
    <m/>
    <n v="1"/>
    <n v="0"/>
  </r>
  <r>
    <s v="b133290a-77cc-4aa8-98a6-af28d4fbc346-00005ff4-Sales-6716"/>
    <d v="2021-06-08T00:00:00"/>
    <s v="Ram Dass Ashok Kumar"/>
    <x v="1"/>
    <n v="80"/>
    <n v="0"/>
    <m/>
    <m/>
    <n v="1"/>
    <n v="0"/>
  </r>
  <r>
    <s v="b133290a-77cc-4aa8-98a6-af28d4fbc346-00005ff5-Sales-6717"/>
    <d v="2021-06-08T00:00:00"/>
    <s v="Cash"/>
    <x v="0"/>
    <n v="1"/>
    <n v="0"/>
    <m/>
    <m/>
    <n v="1"/>
    <n v="0"/>
  </r>
  <r>
    <s v="b133290a-77cc-4aa8-98a6-af28d4fbc346-00005ff9-Sales-6721"/>
    <d v="2021-06-09T00:00:00"/>
    <s v="Cash"/>
    <x v="0"/>
    <n v="1"/>
    <n v="0"/>
    <m/>
    <m/>
    <n v="1"/>
    <n v="0"/>
  </r>
  <r>
    <s v="b133290a-77cc-4aa8-98a6-af28d4fbc346-00005ffb-Sales-6723"/>
    <d v="2021-06-09T00:00:00"/>
    <s v="Subash Chand Ishwar Chand"/>
    <x v="0"/>
    <n v="1"/>
    <n v="0"/>
    <m/>
    <m/>
    <n v="1"/>
    <n v="0"/>
  </r>
  <r>
    <s v="b133290a-77cc-4aa8-98a6-af28d4fbc346-00005ffe-Sales-6725"/>
    <d v="2021-06-09T00:00:00"/>
    <s v="Shambu Ram Jasbir Singh"/>
    <x v="0"/>
    <n v="4"/>
    <n v="0"/>
    <m/>
    <m/>
    <n v="1"/>
    <n v="0"/>
  </r>
  <r>
    <s v="b133290a-77cc-4aa8-98a6-af28d4fbc346-00005fff-Sales-6726"/>
    <d v="2021-06-09T00:00:00"/>
    <s v="Cash"/>
    <x v="0"/>
    <n v="5"/>
    <n v="0"/>
    <m/>
    <m/>
    <n v="1"/>
    <n v="0"/>
  </r>
  <r>
    <s v="b133290a-77cc-4aa8-98a6-af28d4fbc346-00006000-Sales-6727"/>
    <d v="2021-06-09T00:00:00"/>
    <s v="Cash"/>
    <x v="20"/>
    <n v="2"/>
    <n v="0"/>
    <m/>
    <m/>
    <n v="1"/>
    <n v="0"/>
  </r>
  <r>
    <s v="b133290a-77cc-4aa8-98a6-af28d4fbc346-00006002-Sales-6729"/>
    <d v="2021-06-09T00:00:00"/>
    <s v="Cash"/>
    <x v="0"/>
    <n v="1"/>
    <n v="0"/>
    <m/>
    <m/>
    <n v="1"/>
    <n v="0"/>
  </r>
  <r>
    <s v="b133290a-77cc-4aa8-98a6-af28d4fbc346-00006008-Sales-6735"/>
    <d v="2021-06-09T00:00:00"/>
    <s v="Cash"/>
    <x v="20"/>
    <n v="2"/>
    <n v="0"/>
    <m/>
    <m/>
    <n v="1"/>
    <n v="0"/>
  </r>
  <r>
    <s v="b133290a-77cc-4aa8-98a6-af28d4fbc346-0000600b-Sales-6738"/>
    <d v="2021-06-10T00:00:00"/>
    <s v="Cash"/>
    <x v="0"/>
    <n v="2"/>
    <n v="0"/>
    <m/>
    <m/>
    <n v="1"/>
    <n v="0"/>
  </r>
  <r>
    <s v="b133290a-77cc-4aa8-98a6-af28d4fbc346-0000600d-Sales-6740"/>
    <d v="2021-06-10T00:00:00"/>
    <s v="Cash"/>
    <x v="0"/>
    <n v="1"/>
    <n v="0"/>
    <m/>
    <m/>
    <n v="1"/>
    <n v="0"/>
  </r>
  <r>
    <s v="b133290a-77cc-4aa8-98a6-af28d4fbc346-0000600d-Sales-6740"/>
    <d v="2021-06-10T00:00:00"/>
    <s v="Cash"/>
    <x v="12"/>
    <n v="0.5"/>
    <n v="0"/>
    <m/>
    <m/>
    <n v="1"/>
    <n v="0"/>
  </r>
  <r>
    <s v="b133290a-77cc-4aa8-98a6-af28d4fbc346-0000600e-Sales-6741"/>
    <d v="2021-06-10T00:00:00"/>
    <s v="Cash"/>
    <x v="0"/>
    <n v="1"/>
    <n v="0"/>
    <m/>
    <m/>
    <n v="1"/>
    <n v="0"/>
  </r>
  <r>
    <s v="b133290a-77cc-4aa8-98a6-af28d4fbc346-0000600f-Sales-6742"/>
    <d v="2021-06-10T00:00:00"/>
    <s v="Cash"/>
    <x v="20"/>
    <n v="4"/>
    <n v="0"/>
    <m/>
    <m/>
    <n v="1"/>
    <n v="0"/>
  </r>
  <r>
    <s v="b133290a-77cc-4aa8-98a6-af28d4fbc346-00006014-Sales-6747"/>
    <d v="2021-06-10T00:00:00"/>
    <s v="Cash"/>
    <x v="0"/>
    <n v="1"/>
    <n v="0"/>
    <m/>
    <m/>
    <n v="1"/>
    <n v="0"/>
  </r>
  <r>
    <s v="b133290a-77cc-4aa8-98a6-af28d4fbc346-00006014-Sales-6747"/>
    <d v="2021-06-10T00:00:00"/>
    <s v="Cash"/>
    <x v="12"/>
    <n v="0.5"/>
    <n v="0"/>
    <m/>
    <m/>
    <n v="1"/>
    <n v="0"/>
  </r>
  <r>
    <s v="b133290a-77cc-4aa8-98a6-af28d4fbc346-00006015-Sales-6748"/>
    <d v="2021-06-10T00:00:00"/>
    <s v="New Rana Trading Co."/>
    <x v="0"/>
    <n v="2"/>
    <n v="0"/>
    <m/>
    <m/>
    <n v="1"/>
    <n v="0"/>
  </r>
  <r>
    <s v="b133290a-77cc-4aa8-98a6-af28d4fbc346-00006016-Sales-6749"/>
    <d v="2021-06-10T00:00:00"/>
    <s v="New Rana Trading Co."/>
    <x v="0"/>
    <n v="2"/>
    <n v="0"/>
    <m/>
    <m/>
    <n v="1"/>
    <n v="0"/>
  </r>
  <r>
    <s v="b133290a-77cc-4aa8-98a6-af28d4fbc346-00006017-Sales-6750"/>
    <d v="2021-06-10T00:00:00"/>
    <s v="Cash"/>
    <x v="12"/>
    <n v="0.5"/>
    <n v="0"/>
    <m/>
    <m/>
    <n v="1"/>
    <n v="0"/>
  </r>
  <r>
    <s v="b133290a-77cc-4aa8-98a6-af28d4fbc346-00006019-Sales-6752"/>
    <d v="2021-06-11T00:00:00"/>
    <s v="Cash"/>
    <x v="19"/>
    <n v="0.1"/>
    <n v="0"/>
    <m/>
    <m/>
    <n v="1"/>
    <n v="0"/>
  </r>
  <r>
    <s v="b133290a-77cc-4aa8-98a6-af28d4fbc346-00006019-Sales-6752"/>
    <d v="2021-06-11T00:00:00"/>
    <s v="Cash"/>
    <x v="13"/>
    <n v="0.25"/>
    <n v="0"/>
    <m/>
    <m/>
    <n v="1"/>
    <n v="0"/>
  </r>
  <r>
    <s v="b133290a-77cc-4aa8-98a6-af28d4fbc346-0000601a-Sales-6753"/>
    <d v="2021-06-11T00:00:00"/>
    <s v="Cash"/>
    <x v="0"/>
    <n v="1"/>
    <n v="0"/>
    <m/>
    <m/>
    <n v="1"/>
    <n v="0"/>
  </r>
  <r>
    <s v="b133290a-77cc-4aa8-98a6-af28d4fbc346-0000601b-Sales-6754"/>
    <d v="2021-06-11T00:00:00"/>
    <s v="Cash"/>
    <x v="0"/>
    <n v="3"/>
    <n v="0"/>
    <m/>
    <m/>
    <n v="1"/>
    <n v="0"/>
  </r>
  <r>
    <s v="b133290a-77cc-4aa8-98a6-af28d4fbc346-0000601d-Sales-6756"/>
    <d v="2021-06-11T00:00:00"/>
    <s v="Cash"/>
    <x v="0"/>
    <n v="4"/>
    <n v="0"/>
    <m/>
    <m/>
    <n v="1"/>
    <n v="0"/>
  </r>
  <r>
    <s v="b133290a-77cc-4aa8-98a6-af28d4fbc346-0000601e-Sales-6757"/>
    <d v="2021-06-11T00:00:00"/>
    <s v="Cash"/>
    <x v="0"/>
    <n v="2"/>
    <n v="0"/>
    <m/>
    <m/>
    <n v="1"/>
    <n v="0"/>
  </r>
  <r>
    <s v="b133290a-77cc-4aa8-98a6-af28d4fbc346-0000601f-Sales-6758"/>
    <d v="2021-06-11T00:00:00"/>
    <s v="Cash"/>
    <x v="0"/>
    <n v="2"/>
    <n v="0"/>
    <m/>
    <m/>
    <n v="1"/>
    <n v="0"/>
  </r>
  <r>
    <s v="b133290a-77cc-4aa8-98a6-af28d4fbc346-00006020-Sales-6759"/>
    <d v="2021-06-11T00:00:00"/>
    <s v="Cash"/>
    <x v="0"/>
    <n v="3"/>
    <n v="0"/>
    <m/>
    <m/>
    <n v="1"/>
    <n v="0"/>
  </r>
  <r>
    <s v="b133290a-77cc-4aa8-98a6-af28d4fbc346-00006021-Sales-6760"/>
    <d v="2021-06-11T00:00:00"/>
    <s v="Cash"/>
    <x v="12"/>
    <n v="1.5"/>
    <n v="0"/>
    <m/>
    <m/>
    <n v="1"/>
    <n v="0"/>
  </r>
  <r>
    <s v="b133290a-77cc-4aa8-98a6-af28d4fbc346-0000602b-Sales-6770"/>
    <d v="2021-06-11T00:00:00"/>
    <s v="Cash"/>
    <x v="18"/>
    <n v="4"/>
    <n v="0"/>
    <m/>
    <m/>
    <n v="1"/>
    <n v="0"/>
  </r>
  <r>
    <s v="b133290a-77cc-4aa8-98a6-af28d4fbc346-0000605b-Sales-6771"/>
    <d v="2021-06-12T00:00:00"/>
    <s v="Cash"/>
    <x v="0"/>
    <n v="4"/>
    <n v="0"/>
    <m/>
    <m/>
    <n v="1"/>
    <n v="0"/>
  </r>
  <r>
    <s v="b133290a-77cc-4aa8-98a6-af28d4fbc346-0000605c-Sales-6772"/>
    <d v="2021-06-12T00:00:00"/>
    <s v="Cash"/>
    <x v="0"/>
    <n v="1"/>
    <n v="0"/>
    <m/>
    <m/>
    <n v="1"/>
    <n v="0"/>
  </r>
  <r>
    <s v="b133290a-77cc-4aa8-98a6-af28d4fbc346-00006062-Sales-6778"/>
    <d v="2021-06-12T00:00:00"/>
    <s v="Cash"/>
    <x v="0"/>
    <n v="10"/>
    <n v="0"/>
    <m/>
    <m/>
    <n v="1"/>
    <n v="0"/>
  </r>
  <r>
    <s v="b133290a-77cc-4aa8-98a6-af28d4fbc346-00006063-Sales-6779"/>
    <d v="2021-06-12T00:00:00"/>
    <s v="Cash"/>
    <x v="0"/>
    <n v="5"/>
    <n v="0"/>
    <m/>
    <m/>
    <n v="1"/>
    <n v="0"/>
  </r>
  <r>
    <s v="b133290a-77cc-4aa8-98a6-af28d4fbc346-0000606b-Sales-6787"/>
    <d v="2021-06-12T00:00:00"/>
    <s v="Cash"/>
    <x v="0"/>
    <n v="2"/>
    <n v="0"/>
    <m/>
    <m/>
    <n v="1"/>
    <n v="0"/>
  </r>
  <r>
    <s v="b133290a-77cc-4aa8-98a6-af28d4fbc346-0000606d-Sales-6789"/>
    <d v="2021-06-12T00:00:00"/>
    <s v="Cash"/>
    <x v="0"/>
    <n v="1"/>
    <n v="0"/>
    <m/>
    <m/>
    <n v="1"/>
    <n v="0"/>
  </r>
  <r>
    <s v="b133290a-77cc-4aa8-98a6-af28d4fbc346-00006071-Sales-6793"/>
    <d v="2021-06-14T00:00:00"/>
    <s v="Cash"/>
    <x v="4"/>
    <n v="1"/>
    <n v="0"/>
    <m/>
    <m/>
    <n v="1"/>
    <n v="0"/>
  </r>
  <r>
    <s v="b133290a-77cc-4aa8-98a6-af28d4fbc346-00006071-Sales-6793"/>
    <d v="2021-06-14T00:00:00"/>
    <s v="Cash"/>
    <x v="0"/>
    <n v="1"/>
    <n v="0"/>
    <m/>
    <m/>
    <n v="1"/>
    <n v="0"/>
  </r>
  <r>
    <s v="b133290a-77cc-4aa8-98a6-af28d4fbc346-00006074-Sales-6796"/>
    <d v="2021-06-14T00:00:00"/>
    <s v="Cash"/>
    <x v="0"/>
    <n v="1"/>
    <n v="0"/>
    <m/>
    <m/>
    <n v="1"/>
    <n v="0"/>
  </r>
  <r>
    <s v="b133290a-77cc-4aa8-98a6-af28d4fbc346-00006075-Sales-6797"/>
    <d v="2021-06-14T00:00:00"/>
    <s v="Cash"/>
    <x v="27"/>
    <n v="1"/>
    <n v="0"/>
    <m/>
    <m/>
    <n v="1"/>
    <n v="0"/>
  </r>
  <r>
    <s v="b133290a-77cc-4aa8-98a6-af28d4fbc346-00006075-Sales-6797"/>
    <d v="2021-06-14T00:00:00"/>
    <s v="Cash"/>
    <x v="18"/>
    <n v="6"/>
    <n v="0"/>
    <m/>
    <m/>
    <n v="1"/>
    <n v="0"/>
  </r>
  <r>
    <s v="b133290a-77cc-4aa8-98a6-af28d4fbc346-00006078-Sales-6800"/>
    <d v="2021-06-14T00:00:00"/>
    <s v="New Rana Trading Co."/>
    <x v="20"/>
    <n v="5"/>
    <n v="0"/>
    <m/>
    <m/>
    <n v="1"/>
    <n v="0"/>
  </r>
  <r>
    <s v="b133290a-77cc-4aa8-98a6-af28d4fbc346-0000607b-Sales-6802"/>
    <d v="2021-06-14T00:00:00"/>
    <s v="Cash"/>
    <x v="0"/>
    <n v="2"/>
    <n v="0"/>
    <m/>
    <m/>
    <n v="1"/>
    <n v="0"/>
  </r>
  <r>
    <s v="b133290a-77cc-4aa8-98a6-af28d4fbc346-0000607b-Sales-6802"/>
    <d v="2021-06-14T00:00:00"/>
    <s v="Cash"/>
    <x v="12"/>
    <n v="0.5"/>
    <n v="0"/>
    <m/>
    <m/>
    <n v="1"/>
    <n v="0"/>
  </r>
  <r>
    <s v="b133290a-77cc-4aa8-98a6-af28d4fbc346-0000607e-Sales-6805"/>
    <d v="2021-06-14T00:00:00"/>
    <s v="New Rana Trading Co."/>
    <x v="0"/>
    <n v="1"/>
    <n v="0"/>
    <m/>
    <m/>
    <n v="1"/>
    <n v="0"/>
  </r>
  <r>
    <s v="b133290a-77cc-4aa8-98a6-af28d4fbc346-00006080-Sales-6807"/>
    <d v="2021-06-14T00:00:00"/>
    <s v="Cash"/>
    <x v="0"/>
    <n v="2"/>
    <n v="0"/>
    <m/>
    <m/>
    <n v="1"/>
    <n v="0"/>
  </r>
  <r>
    <s v="b133290a-77cc-4aa8-98a6-af28d4fbc346-00006085-Sales-6812"/>
    <d v="2021-06-14T00:00:00"/>
    <s v="Cash"/>
    <x v="0"/>
    <n v="2"/>
    <n v="0"/>
    <m/>
    <m/>
    <n v="1"/>
    <n v="0"/>
  </r>
  <r>
    <s v="b133290a-77cc-4aa8-98a6-af28d4fbc346-00006087-Sales-6814"/>
    <d v="2021-06-14T00:00:00"/>
    <s v="Cash"/>
    <x v="0"/>
    <n v="1"/>
    <n v="0"/>
    <m/>
    <m/>
    <n v="1"/>
    <n v="0"/>
  </r>
  <r>
    <s v="b133290a-77cc-4aa8-98a6-af28d4fbc346-00006088-Sales-6815"/>
    <d v="2021-06-15T00:00:00"/>
    <s v="Cash"/>
    <x v="0"/>
    <n v="1"/>
    <n v="0"/>
    <m/>
    <m/>
    <n v="1"/>
    <n v="0"/>
  </r>
  <r>
    <s v="b133290a-77cc-4aa8-98a6-af28d4fbc346-0000608f-Sales-6821"/>
    <d v="2021-06-15T00:00:00"/>
    <s v="Cash"/>
    <x v="4"/>
    <n v="1"/>
    <n v="0"/>
    <m/>
    <m/>
    <n v="1"/>
    <n v="0"/>
  </r>
  <r>
    <s v="b133290a-77cc-4aa8-98a6-af28d4fbc346-00006096-Sales-6828"/>
    <d v="2021-06-15T00:00:00"/>
    <s v="New Rana Trading Co."/>
    <x v="0"/>
    <n v="1"/>
    <n v="0"/>
    <m/>
    <m/>
    <n v="1"/>
    <n v="0"/>
  </r>
  <r>
    <s v="b133290a-77cc-4aa8-98a6-af28d4fbc346-00006099-Sales-6831"/>
    <d v="2021-06-15T00:00:00"/>
    <s v="Cash"/>
    <x v="0"/>
    <n v="2"/>
    <n v="0"/>
    <m/>
    <m/>
    <n v="1"/>
    <n v="0"/>
  </r>
  <r>
    <s v="b133290a-77cc-4aa8-98a6-af28d4fbc346-0000609b-Sales-6833"/>
    <d v="2021-06-15T00:00:00"/>
    <s v="Cash"/>
    <x v="4"/>
    <n v="1"/>
    <n v="0"/>
    <m/>
    <m/>
    <n v="1"/>
    <n v="0"/>
  </r>
  <r>
    <s v="b133290a-77cc-4aa8-98a6-af28d4fbc346-000060a2-Sales-6840"/>
    <d v="2021-06-16T00:00:00"/>
    <s v="Cash"/>
    <x v="0"/>
    <n v="10"/>
    <n v="0"/>
    <m/>
    <m/>
    <n v="1"/>
    <n v="0"/>
  </r>
  <r>
    <s v="b133290a-77cc-4aa8-98a6-af28d4fbc346-000060a3-Sales-6841"/>
    <d v="2021-06-16T00:00:00"/>
    <s v="Cash"/>
    <x v="0"/>
    <n v="7"/>
    <n v="0"/>
    <m/>
    <m/>
    <n v="1"/>
    <n v="0"/>
  </r>
  <r>
    <s v="b133290a-77cc-4aa8-98a6-af28d4fbc346-000060a6-Sales-6844"/>
    <d v="2021-06-16T00:00:00"/>
    <s v="Shambu Ram Jasbir Singh"/>
    <x v="0"/>
    <n v="1"/>
    <n v="0"/>
    <m/>
    <m/>
    <n v="1"/>
    <n v="0"/>
  </r>
  <r>
    <s v="b133290a-77cc-4aa8-98a6-af28d4fbc346-000060a8-Sales-6846"/>
    <d v="2021-06-16T00:00:00"/>
    <s v="Ashoka Trading Co."/>
    <x v="0"/>
    <n v="1"/>
    <n v="0"/>
    <m/>
    <m/>
    <n v="1"/>
    <n v="0"/>
  </r>
  <r>
    <s v="b133290a-77cc-4aa8-98a6-af28d4fbc346-000060aa-Sales-6848"/>
    <d v="2021-06-16T00:00:00"/>
    <s v="Cash"/>
    <x v="0"/>
    <n v="10"/>
    <n v="0"/>
    <m/>
    <m/>
    <n v="1"/>
    <n v="0"/>
  </r>
  <r>
    <s v="b133290a-77cc-4aa8-98a6-af28d4fbc346-000060ad-Sales-6851"/>
    <d v="2021-06-16T00:00:00"/>
    <s v="Cash"/>
    <x v="0"/>
    <n v="1"/>
    <n v="0"/>
    <m/>
    <m/>
    <n v="1"/>
    <n v="0"/>
  </r>
  <r>
    <s v="b133290a-77cc-4aa8-98a6-af28d4fbc346-000060ae-Sales-6852"/>
    <d v="2021-06-16T00:00:00"/>
    <s v="Cash"/>
    <x v="12"/>
    <n v="0.5"/>
    <n v="0"/>
    <m/>
    <m/>
    <n v="1"/>
    <n v="0"/>
  </r>
  <r>
    <s v="b133290a-77cc-4aa8-98a6-af28d4fbc346-000060b0-Sales-6854"/>
    <d v="2021-06-16T00:00:00"/>
    <s v="Subash Chand Ishwar Chand"/>
    <x v="0"/>
    <n v="6"/>
    <n v="0"/>
    <m/>
    <m/>
    <n v="1"/>
    <n v="0"/>
  </r>
  <r>
    <s v="b133290a-77cc-4aa8-98a6-af28d4fbc346-000060b2-Sales-6856"/>
    <d v="2021-06-16T00:00:00"/>
    <s v="Cash"/>
    <x v="12"/>
    <n v="0.5"/>
    <n v="0"/>
    <m/>
    <m/>
    <n v="1"/>
    <n v="0"/>
  </r>
  <r>
    <s v="b133290a-77cc-4aa8-98a6-af28d4fbc346-000060b5-Sales-6859"/>
    <d v="2021-06-17T00:00:00"/>
    <s v="Kuldeep Kumar Sachin Kumar"/>
    <x v="24"/>
    <n v="6"/>
    <n v="0"/>
    <m/>
    <m/>
    <n v="1"/>
    <n v="0"/>
  </r>
  <r>
    <s v="b133290a-77cc-4aa8-98a6-af28d4fbc346-000060b8-Sales-6861"/>
    <d v="2021-06-17T00:00:00"/>
    <s v="Anil Trading Co."/>
    <x v="1"/>
    <n v="16"/>
    <n v="0"/>
    <m/>
    <m/>
    <n v="1"/>
    <n v="0"/>
  </r>
  <r>
    <s v="b133290a-77cc-4aa8-98a6-af28d4fbc346-000060b9-Sales-6862"/>
    <d v="2021-06-17T00:00:00"/>
    <s v="Anil Trading Co."/>
    <x v="1"/>
    <n v="16"/>
    <n v="0"/>
    <m/>
    <m/>
    <n v="1"/>
    <n v="0"/>
  </r>
  <r>
    <s v="b133290a-77cc-4aa8-98a6-af28d4fbc346-000060c0-Sales-6869"/>
    <d v="2021-06-17T00:00:00"/>
    <s v="Cash"/>
    <x v="0"/>
    <n v="2"/>
    <n v="0"/>
    <m/>
    <m/>
    <n v="1"/>
    <n v="0"/>
  </r>
  <r>
    <s v="b133290a-77cc-4aa8-98a6-af28d4fbc346-000060c1-Sales-6870"/>
    <d v="2021-06-17T00:00:00"/>
    <s v="Cash"/>
    <x v="0"/>
    <n v="3"/>
    <n v="0"/>
    <m/>
    <m/>
    <n v="1"/>
    <n v="0"/>
  </r>
  <r>
    <s v="b133290a-77cc-4aa8-98a6-af28d4fbc346-000060c2-Sales-6871"/>
    <d v="2021-06-17T00:00:00"/>
    <s v="Cash"/>
    <x v="13"/>
    <n v="0.25"/>
    <n v="0"/>
    <m/>
    <m/>
    <n v="1"/>
    <n v="0"/>
  </r>
  <r>
    <s v="b133290a-77cc-4aa8-98a6-af28d4fbc346-000060c2-Sales-6871"/>
    <d v="2021-06-17T00:00:00"/>
    <s v="Cash"/>
    <x v="12"/>
    <n v="0.5"/>
    <n v="0"/>
    <m/>
    <m/>
    <n v="1"/>
    <n v="0"/>
  </r>
  <r>
    <s v="b133290a-77cc-4aa8-98a6-af28d4fbc346-000060c3-Sales-6872"/>
    <d v="2021-06-17T00:00:00"/>
    <s v="Cash"/>
    <x v="7"/>
    <n v="2"/>
    <n v="0"/>
    <m/>
    <m/>
    <n v="1"/>
    <n v="0"/>
  </r>
  <r>
    <s v="b133290a-77cc-4aa8-98a6-af28d4fbc346-000060c4-Sales-6873"/>
    <d v="2021-06-17T00:00:00"/>
    <s v="Cash"/>
    <x v="24"/>
    <n v="1"/>
    <n v="0"/>
    <m/>
    <m/>
    <n v="1"/>
    <n v="0"/>
  </r>
  <r>
    <s v="b133290a-77cc-4aa8-98a6-af28d4fbc346-000060c5-Sales-6874"/>
    <d v="2021-06-17T00:00:00"/>
    <s v="Cash"/>
    <x v="1"/>
    <n v="32"/>
    <n v="0"/>
    <m/>
    <m/>
    <n v="1"/>
    <n v="0"/>
  </r>
  <r>
    <s v="b133290a-77cc-4aa8-98a6-af28d4fbc346-000060ce-Sales-6883"/>
    <d v="2021-06-18T00:00:00"/>
    <s v="Cash"/>
    <x v="0"/>
    <n v="1"/>
    <n v="0"/>
    <m/>
    <m/>
    <n v="1"/>
    <n v="0"/>
  </r>
  <r>
    <s v="b133290a-77cc-4aa8-98a6-af28d4fbc346-000060d4-Sales-6888"/>
    <d v="2021-06-18T00:00:00"/>
    <s v="Cash"/>
    <x v="17"/>
    <n v="9"/>
    <n v="0"/>
    <m/>
    <m/>
    <n v="1"/>
    <n v="0"/>
  </r>
  <r>
    <s v="b133290a-77cc-4aa8-98a6-af28d4fbc346-000060e3-Sales-6903"/>
    <d v="2021-06-18T00:00:00"/>
    <s v="Cash"/>
    <x v="1"/>
    <n v="88"/>
    <n v="0"/>
    <m/>
    <m/>
    <n v="1"/>
    <n v="0"/>
  </r>
  <r>
    <s v="b133290a-77cc-4aa8-98a6-af28d4fbc346-000060e4-Sales-6904"/>
    <d v="2021-06-18T00:00:00"/>
    <s v="Cash"/>
    <x v="0"/>
    <n v="1"/>
    <n v="0"/>
    <m/>
    <m/>
    <n v="1"/>
    <n v="0"/>
  </r>
  <r>
    <s v="b133290a-77cc-4aa8-98a6-af28d4fbc346-000060e6-Sales-6906"/>
    <d v="2021-06-18T00:00:00"/>
    <s v="Shambu Ram Jasbir Singh"/>
    <x v="0"/>
    <n v="2"/>
    <n v="0"/>
    <m/>
    <m/>
    <n v="1"/>
    <n v="0"/>
  </r>
  <r>
    <s v="b133290a-77cc-4aa8-98a6-af28d4fbc346-000060e8-Sales-6908"/>
    <d v="2021-06-18T00:00:00"/>
    <s v="Cash"/>
    <x v="0"/>
    <n v="1"/>
    <n v="0"/>
    <m/>
    <m/>
    <n v="1"/>
    <n v="0"/>
  </r>
  <r>
    <s v="b133290a-77cc-4aa8-98a6-af28d4fbc346-000060ea-Sales-6910"/>
    <d v="2021-06-19T00:00:00"/>
    <s v="New Rana Trading Co."/>
    <x v="0"/>
    <n v="1"/>
    <n v="0"/>
    <m/>
    <m/>
    <n v="1"/>
    <n v="0"/>
  </r>
  <r>
    <s v="b133290a-77cc-4aa8-98a6-af28d4fbc346-000060f0-Sales-6916"/>
    <d v="2021-06-19T00:00:00"/>
    <s v="Subash Chand Ishwar Chand"/>
    <x v="0"/>
    <n v="0.5"/>
    <n v="0"/>
    <m/>
    <m/>
    <n v="1"/>
    <n v="0"/>
  </r>
  <r>
    <s v="b133290a-77cc-4aa8-98a6-af28d4fbc346-000060f9-Sales-6924"/>
    <d v="2021-06-19T00:00:00"/>
    <s v="Subash Chand Ishwar Chand"/>
    <x v="0"/>
    <n v="1"/>
    <n v="0"/>
    <m/>
    <m/>
    <n v="1"/>
    <n v="0"/>
  </r>
  <r>
    <s v="b133290a-77cc-4aa8-98a6-af28d4fbc346-000060fb-Sales-6926"/>
    <d v="2021-06-19T00:00:00"/>
    <s v="Cash"/>
    <x v="0"/>
    <n v="5"/>
    <n v="0"/>
    <m/>
    <m/>
    <n v="1"/>
    <n v="0"/>
  </r>
  <r>
    <s v="b133290a-77cc-4aa8-98a6-af28d4fbc346-00006100-Sales-6931"/>
    <d v="2021-06-19T00:00:00"/>
    <s v="Cash"/>
    <x v="0"/>
    <n v="1"/>
    <n v="0"/>
    <m/>
    <m/>
    <n v="1"/>
    <n v="0"/>
  </r>
  <r>
    <s v="b133290a-77cc-4aa8-98a6-af28d4fbc346-00006101-Sales-6932"/>
    <d v="2021-06-19T00:00:00"/>
    <s v="Cash"/>
    <x v="24"/>
    <n v="8"/>
    <n v="0"/>
    <m/>
    <m/>
    <n v="1"/>
    <n v="0"/>
  </r>
  <r>
    <s v="b133290a-77cc-4aa8-98a6-af28d4fbc346-00006108-Sales-6938"/>
    <d v="2021-06-21T00:00:00"/>
    <s v="Jai Singh Rakam Singh"/>
    <x v="1"/>
    <n v="24"/>
    <n v="0"/>
    <m/>
    <m/>
    <n v="1"/>
    <n v="0"/>
  </r>
  <r>
    <s v="b133290a-77cc-4aa8-98a6-af28d4fbc346-00006109-Sales-6939"/>
    <d v="2021-06-21T00:00:00"/>
    <s v="Jang+Khuswant Pabala"/>
    <x v="0"/>
    <n v="2"/>
    <n v="0"/>
    <m/>
    <m/>
    <n v="1"/>
    <n v="0"/>
  </r>
  <r>
    <s v="b133290a-77cc-4aa8-98a6-af28d4fbc346-0000610f-Sales-6945"/>
    <d v="2021-06-21T00:00:00"/>
    <s v="Cash"/>
    <x v="0"/>
    <n v="2"/>
    <n v="0"/>
    <m/>
    <m/>
    <n v="1"/>
    <n v="0"/>
  </r>
  <r>
    <s v="b133290a-77cc-4aa8-98a6-af28d4fbc346-0000611a-Sales-6956"/>
    <d v="2021-06-21T00:00:00"/>
    <s v="Cash"/>
    <x v="2"/>
    <n v="0.25"/>
    <n v="0"/>
    <m/>
    <m/>
    <n v="1"/>
    <n v="0"/>
  </r>
  <r>
    <s v="b133290a-77cc-4aa8-98a6-af28d4fbc346-0000611b-Sales-6957"/>
    <d v="2021-06-21T00:00:00"/>
    <s v="Cash"/>
    <x v="1"/>
    <n v="8"/>
    <n v="0"/>
    <m/>
    <m/>
    <n v="1"/>
    <n v="0"/>
  </r>
  <r>
    <s v="b133290a-77cc-4aa8-98a6-af28d4fbc346-0000611b-Sales-6957"/>
    <d v="2021-06-21T00:00:00"/>
    <s v="Cash"/>
    <x v="12"/>
    <n v="0.5"/>
    <n v="0"/>
    <m/>
    <m/>
    <n v="1"/>
    <n v="0"/>
  </r>
  <r>
    <s v="b133290a-77cc-4aa8-98a6-af28d4fbc346-00006120-Sales-6962"/>
    <d v="2021-06-21T00:00:00"/>
    <s v="Cash"/>
    <x v="0"/>
    <n v="1"/>
    <n v="0"/>
    <m/>
    <m/>
    <n v="1"/>
    <n v="0"/>
  </r>
  <r>
    <s v="b133290a-77cc-4aa8-98a6-af28d4fbc346-00006124-Sales-6966"/>
    <d v="2021-06-21T00:00:00"/>
    <s v="Cash"/>
    <x v="1"/>
    <n v="155"/>
    <n v="0"/>
    <m/>
    <m/>
    <n v="1"/>
    <n v="0"/>
  </r>
  <r>
    <s v="b133290a-77cc-4aa8-98a6-af28d4fbc346-00006124-Sales-6966"/>
    <d v="2021-06-21T00:00:00"/>
    <s v="Cash"/>
    <x v="0"/>
    <n v="1"/>
    <n v="0"/>
    <m/>
    <m/>
    <n v="1"/>
    <n v="0"/>
  </r>
  <r>
    <s v="b133290a-77cc-4aa8-98a6-af28d4fbc346-00006126-Sales-6968"/>
    <d v="2021-06-21T00:00:00"/>
    <s v="Subash Chand Ishwar Chand"/>
    <x v="0"/>
    <n v="5"/>
    <n v="0"/>
    <m/>
    <m/>
    <n v="1"/>
    <n v="0"/>
  </r>
  <r>
    <s v="b133290a-77cc-4aa8-98a6-af28d4fbc346-00006127-Sales-6969"/>
    <d v="2021-06-21T00:00:00"/>
    <s v="Subash Chand Ishwar Chand"/>
    <x v="0"/>
    <n v="1"/>
    <n v="0"/>
    <m/>
    <m/>
    <n v="1"/>
    <n v="0"/>
  </r>
  <r>
    <s v="b133290a-77cc-4aa8-98a6-af28d4fbc346-00006137-Sales-6984"/>
    <d v="2021-06-22T00:00:00"/>
    <s v="Cash"/>
    <x v="1"/>
    <n v="56"/>
    <n v="0"/>
    <m/>
    <m/>
    <n v="1"/>
    <n v="0"/>
  </r>
  <r>
    <s v="b133290a-77cc-4aa8-98a6-af28d4fbc346-00006137-Sales-6984"/>
    <d v="2021-06-22T00:00:00"/>
    <s v="Cash"/>
    <x v="0"/>
    <n v="2"/>
    <n v="0"/>
    <m/>
    <m/>
    <n v="1"/>
    <n v="0"/>
  </r>
  <r>
    <s v="b133290a-77cc-4aa8-98a6-af28d4fbc346-0000613c-Sales-6989"/>
    <d v="2021-06-22T00:00:00"/>
    <s v="Cash"/>
    <x v="1"/>
    <n v="150"/>
    <n v="0"/>
    <m/>
    <m/>
    <n v="1"/>
    <n v="0"/>
  </r>
  <r>
    <s v="b133290a-77cc-4aa8-98a6-af28d4fbc346-0000613e-Sales-6991"/>
    <d v="2021-06-22T00:00:00"/>
    <s v="Cash"/>
    <x v="4"/>
    <n v="2"/>
    <n v="0"/>
    <m/>
    <m/>
    <n v="1"/>
    <n v="0"/>
  </r>
  <r>
    <s v="b133290a-77cc-4aa8-98a6-af28d4fbc346-0000613f-Sales-6992"/>
    <d v="2021-06-22T00:00:00"/>
    <s v="Cash"/>
    <x v="13"/>
    <n v="0.5"/>
    <n v="0"/>
    <m/>
    <m/>
    <n v="1"/>
    <n v="0"/>
  </r>
  <r>
    <s v="b133290a-77cc-4aa8-98a6-af28d4fbc346-0000613f-Sales-6992"/>
    <d v="2021-06-22T00:00:00"/>
    <s v="Cash"/>
    <x v="0"/>
    <n v="2"/>
    <n v="0"/>
    <m/>
    <m/>
    <n v="1"/>
    <n v="0"/>
  </r>
  <r>
    <s v="b133290a-77cc-4aa8-98a6-af28d4fbc346-00006140-Sales-6993"/>
    <d v="2021-06-22T00:00:00"/>
    <s v="Cash"/>
    <x v="20"/>
    <n v="5"/>
    <n v="0"/>
    <m/>
    <m/>
    <n v="1"/>
    <n v="0"/>
  </r>
  <r>
    <s v="b133290a-77cc-4aa8-98a6-af28d4fbc346-00006140-Sales-6993"/>
    <d v="2021-06-22T00:00:00"/>
    <s v="Cash"/>
    <x v="0"/>
    <n v="1"/>
    <n v="0"/>
    <m/>
    <m/>
    <n v="1"/>
    <n v="0"/>
  </r>
  <r>
    <s v="b133290a-77cc-4aa8-98a6-af28d4fbc346-00006141-Sales-6994"/>
    <d v="2021-06-22T00:00:00"/>
    <s v="Satyawan Rasina"/>
    <x v="1"/>
    <n v="55"/>
    <n v="0"/>
    <m/>
    <m/>
    <n v="1"/>
    <n v="0"/>
  </r>
  <r>
    <s v="b133290a-77cc-4aa8-98a6-af28d4fbc346-00006143-Sales-6996"/>
    <d v="2021-06-22T00:00:00"/>
    <s v="Kuldeep Kumar Sachin Kumar"/>
    <x v="0"/>
    <n v="1"/>
    <n v="0"/>
    <m/>
    <m/>
    <n v="1"/>
    <n v="0"/>
  </r>
  <r>
    <s v="b133290a-77cc-4aa8-98a6-af28d4fbc346-00006147-Sales-7000"/>
    <d v="2021-06-22T00:00:00"/>
    <s v="Cash"/>
    <x v="0"/>
    <n v="1"/>
    <n v="0"/>
    <m/>
    <m/>
    <n v="1"/>
    <n v="0"/>
  </r>
  <r>
    <s v="b133290a-77cc-4aa8-98a6-af28d4fbc346-00006148-Sales-7001"/>
    <d v="2021-06-23T00:00:00"/>
    <s v="Cash"/>
    <x v="0"/>
    <n v="1"/>
    <n v="0"/>
    <m/>
    <m/>
    <n v="1"/>
    <n v="0"/>
  </r>
  <r>
    <s v="b133290a-77cc-4aa8-98a6-af28d4fbc346-0000614e-Sales-7007"/>
    <d v="2021-06-23T00:00:00"/>
    <s v="Subash Chand Ishwar Chand"/>
    <x v="0"/>
    <n v="0.5"/>
    <n v="0"/>
    <m/>
    <m/>
    <n v="1"/>
    <n v="0"/>
  </r>
  <r>
    <s v="b133290a-77cc-4aa8-98a6-af28d4fbc346-00006150-Sales-7009"/>
    <d v="2021-06-23T00:00:00"/>
    <s v="Cash"/>
    <x v="1"/>
    <n v="48"/>
    <n v="0"/>
    <m/>
    <m/>
    <n v="1"/>
    <n v="0"/>
  </r>
  <r>
    <s v="b133290a-77cc-4aa8-98a6-af28d4fbc346-00006156-Sales-7015"/>
    <d v="2021-06-23T00:00:00"/>
    <s v="Cash"/>
    <x v="0"/>
    <n v="4"/>
    <n v="0"/>
    <m/>
    <m/>
    <n v="1"/>
    <n v="0"/>
  </r>
  <r>
    <s v="b133290a-77cc-4aa8-98a6-af28d4fbc346-00006157-Sales-7016"/>
    <d v="2021-06-23T00:00:00"/>
    <s v="Cash"/>
    <x v="4"/>
    <n v="2"/>
    <n v="0"/>
    <m/>
    <m/>
    <n v="1"/>
    <n v="0"/>
  </r>
  <r>
    <s v="b133290a-77cc-4aa8-98a6-af28d4fbc346-00006161-Sales-7025"/>
    <d v="2021-06-24T00:00:00"/>
    <s v="Satyawan Rasina"/>
    <x v="1"/>
    <n v="20"/>
    <n v="0"/>
    <m/>
    <m/>
    <n v="1"/>
    <n v="0"/>
  </r>
  <r>
    <s v="b133290a-77cc-4aa8-98a6-af28d4fbc346-00006165-Sales-7029"/>
    <d v="2021-06-24T00:00:00"/>
    <s v="Cash"/>
    <x v="1"/>
    <n v="35"/>
    <n v="0"/>
    <m/>
    <m/>
    <n v="1"/>
    <n v="0"/>
  </r>
  <r>
    <s v="b133290a-77cc-4aa8-98a6-af28d4fbc346-00006166-Sales-7030"/>
    <d v="2021-06-24T00:00:00"/>
    <s v="Cash"/>
    <x v="4"/>
    <n v="1"/>
    <n v="0"/>
    <m/>
    <m/>
    <n v="1"/>
    <n v="0"/>
  </r>
  <r>
    <s v="b133290a-77cc-4aa8-98a6-af28d4fbc346-00006166-Sales-7030"/>
    <d v="2021-06-24T00:00:00"/>
    <s v="Cash"/>
    <x v="1"/>
    <n v="120"/>
    <n v="0"/>
    <m/>
    <m/>
    <n v="1"/>
    <n v="0"/>
  </r>
  <r>
    <s v="b133290a-77cc-4aa8-98a6-af28d4fbc346-00006169-Sales-7033"/>
    <d v="2021-06-24T00:00:00"/>
    <s v="Cash"/>
    <x v="1"/>
    <n v="20"/>
    <n v="0"/>
    <m/>
    <m/>
    <n v="1"/>
    <n v="0"/>
  </r>
  <r>
    <s v="b133290a-77cc-4aa8-98a6-af28d4fbc346-00006169-Sales-7033"/>
    <d v="2021-06-24T00:00:00"/>
    <s v="Cash"/>
    <x v="0"/>
    <n v="0.5"/>
    <n v="0"/>
    <m/>
    <m/>
    <n v="1"/>
    <n v="0"/>
  </r>
  <r>
    <s v="b133290a-77cc-4aa8-98a6-af28d4fbc346-00006177-Sales-7047"/>
    <d v="2021-06-25T00:00:00"/>
    <s v="Shambu Ram Jasbir Singh"/>
    <x v="1"/>
    <n v="68"/>
    <n v="0"/>
    <m/>
    <m/>
    <n v="1"/>
    <n v="0"/>
  </r>
  <r>
    <s v="b133290a-77cc-4aa8-98a6-af28d4fbc346-0000617f-Sales-7055"/>
    <d v="2021-06-25T00:00:00"/>
    <s v="Cash"/>
    <x v="0"/>
    <n v="3"/>
    <n v="0"/>
    <m/>
    <m/>
    <n v="1"/>
    <n v="0"/>
  </r>
  <r>
    <s v="b133290a-77cc-4aa8-98a6-af28d4fbc346-00006180-Sales-7056"/>
    <d v="2021-06-25T00:00:00"/>
    <s v="Cash"/>
    <x v="0"/>
    <n v="0.5"/>
    <n v="0"/>
    <m/>
    <m/>
    <n v="1"/>
    <n v="0"/>
  </r>
  <r>
    <s v="b133290a-77cc-4aa8-98a6-af28d4fbc346-00006182-Sales-7058"/>
    <d v="2021-06-25T00:00:00"/>
    <s v="Cash"/>
    <x v="24"/>
    <n v="2"/>
    <n v="0"/>
    <m/>
    <m/>
    <n v="1"/>
    <n v="0"/>
  </r>
  <r>
    <s v="b133290a-77cc-4aa8-98a6-af28d4fbc346-00006194-Sales-7076"/>
    <d v="2021-06-26T00:00:00"/>
    <s v="Cash"/>
    <x v="1"/>
    <n v="20"/>
    <n v="0"/>
    <m/>
    <m/>
    <n v="1"/>
    <n v="0"/>
  </r>
  <r>
    <s v="b133290a-77cc-4aa8-98a6-af28d4fbc346-0000619f-Sales-7087"/>
    <d v="2021-06-26T00:00:00"/>
    <s v="Cash"/>
    <x v="0"/>
    <n v="1"/>
    <n v="0"/>
    <m/>
    <m/>
    <n v="1"/>
    <n v="0"/>
  </r>
  <r>
    <s v="b133290a-77cc-4aa8-98a6-af28d4fbc346-000061a0-Sales-7088"/>
    <d v="2021-06-26T00:00:00"/>
    <s v="Cash"/>
    <x v="13"/>
    <n v="0.5"/>
    <n v="0"/>
    <m/>
    <m/>
    <n v="1"/>
    <n v="0"/>
  </r>
  <r>
    <s v="b133290a-77cc-4aa8-98a6-af28d4fbc346-000061a0-Sales-7088"/>
    <d v="2021-06-26T00:00:00"/>
    <s v="Cash"/>
    <x v="4"/>
    <n v="1"/>
    <n v="0"/>
    <m/>
    <m/>
    <n v="1"/>
    <n v="0"/>
  </r>
  <r>
    <s v="b133290a-77cc-4aa8-98a6-af28d4fbc346-000061a2-Sales-5937"/>
    <d v="2021-06-14T00:00:00"/>
    <s v="Banwari Lal Bakhasi Ram Pundri"/>
    <x v="23"/>
    <n v="16"/>
    <n v="0"/>
    <m/>
    <m/>
    <n v="1"/>
    <n v="0"/>
  </r>
  <r>
    <s v="b133290a-77cc-4aa8-98a6-af28d4fbc346-000061a2-Sales-5937"/>
    <d v="2021-06-14T00:00:00"/>
    <s v="Banwari Lal Bakhasi Ram Pundri"/>
    <x v="22"/>
    <n v="12"/>
    <n v="0"/>
    <m/>
    <m/>
    <n v="1"/>
    <n v="0"/>
  </r>
  <r>
    <s v="b133290a-77cc-4aa8-98a6-af28d4fbc346-000061a7-Sales-5942"/>
    <d v="2021-06-18T00:00:00"/>
    <s v="Subham Kisan  Sewa Kender Kakar Kumda"/>
    <x v="24"/>
    <n v="30"/>
    <n v="0"/>
    <m/>
    <m/>
    <n v="1"/>
    <n v="0"/>
  </r>
  <r>
    <s v="b133290a-77cc-4aa8-98a6-af28d4fbc346-0000620b-Sales-7094"/>
    <d v="2021-06-28T00:00:00"/>
    <s v="Cash"/>
    <x v="12"/>
    <n v="0.5"/>
    <n v="0"/>
    <m/>
    <m/>
    <n v="1"/>
    <n v="0"/>
  </r>
  <r>
    <s v="b133290a-77cc-4aa8-98a6-af28d4fbc346-0000620d-Sales-7096"/>
    <d v="2021-06-28T00:00:00"/>
    <s v="Cash"/>
    <x v="1"/>
    <n v="20"/>
    <n v="0"/>
    <m/>
    <m/>
    <n v="1"/>
    <n v="0"/>
  </r>
  <r>
    <s v="b133290a-77cc-4aa8-98a6-af28d4fbc346-00006216-Sales-7105"/>
    <d v="2021-06-28T00:00:00"/>
    <s v="Cash"/>
    <x v="0"/>
    <n v="1"/>
    <n v="0"/>
    <m/>
    <m/>
    <n v="1"/>
    <n v="0"/>
  </r>
  <r>
    <s v="b133290a-77cc-4aa8-98a6-af28d4fbc346-00006217-Sales-7106"/>
    <d v="2021-06-28T00:00:00"/>
    <s v="Balvinder S/o Chatter Singh Faral"/>
    <x v="1"/>
    <n v="64"/>
    <n v="0"/>
    <m/>
    <m/>
    <n v="1"/>
    <n v="0"/>
  </r>
  <r>
    <s v="b133290a-77cc-4aa8-98a6-af28d4fbc346-00006229-Sales-7123"/>
    <d v="2021-06-28T00:00:00"/>
    <s v="Cash"/>
    <x v="4"/>
    <n v="1"/>
    <n v="0"/>
    <m/>
    <m/>
    <n v="1"/>
    <n v="0"/>
  </r>
  <r>
    <s v="b133290a-77cc-4aa8-98a6-af28d4fbc346-00006233-Sales-7133"/>
    <d v="2021-06-29T00:00:00"/>
    <s v="Jasmer S/o Phoola Khanoda"/>
    <x v="1"/>
    <n v="75"/>
    <n v="0"/>
    <m/>
    <m/>
    <n v="1"/>
    <n v="0"/>
  </r>
  <r>
    <s v="b133290a-77cc-4aa8-98a6-af28d4fbc346-00006234-Sales-7134"/>
    <d v="2021-06-29T00:00:00"/>
    <s v="Ramesh S/o Pahlu Ram Kheri"/>
    <x v="1"/>
    <n v="120"/>
    <n v="0"/>
    <m/>
    <m/>
    <n v="1"/>
    <n v="0"/>
  </r>
  <r>
    <s v="b133290a-77cc-4aa8-98a6-af28d4fbc346-00006243-Sales-7149"/>
    <d v="2021-06-29T00:00:00"/>
    <s v="Cash"/>
    <x v="4"/>
    <n v="1"/>
    <n v="0"/>
    <m/>
    <m/>
    <n v="1"/>
    <n v="0"/>
  </r>
  <r>
    <s v="b133290a-77cc-4aa8-98a6-af28d4fbc346-00006248-Sales-7154"/>
    <d v="2021-06-29T00:00:00"/>
    <s v="Cash"/>
    <x v="1"/>
    <n v="20"/>
    <n v="0"/>
    <m/>
    <m/>
    <n v="1"/>
    <n v="0"/>
  </r>
  <r>
    <s v="b133290a-77cc-4aa8-98a6-af28d4fbc346-0000624b-Sales-7157"/>
    <d v="2021-06-29T00:00:00"/>
    <s v="Ramesh S/o Pahlu Ram Kheri"/>
    <x v="1"/>
    <n v="80"/>
    <n v="0"/>
    <m/>
    <m/>
    <n v="1"/>
    <n v="0"/>
  </r>
  <r>
    <s v="b133290a-77cc-4aa8-98a6-af28d4fbc346-0000624b-Sales-7157"/>
    <d v="2021-06-29T00:00:00"/>
    <s v="Ramesh S/o Pahlu Ram Kheri"/>
    <x v="0"/>
    <n v="2"/>
    <n v="0"/>
    <m/>
    <m/>
    <n v="1"/>
    <n v="0"/>
  </r>
  <r>
    <s v="b133290a-77cc-4aa8-98a6-af28d4fbc346-0000625e-Sales-7175"/>
    <d v="2021-06-30T00:00:00"/>
    <s v="Cash"/>
    <x v="1"/>
    <n v="40"/>
    <n v="0"/>
    <m/>
    <m/>
    <n v="1"/>
    <n v="0"/>
  </r>
  <r>
    <s v="b133290a-77cc-4aa8-98a6-af28d4fbc346-00006266-Sales-7183"/>
    <d v="2021-06-30T00:00:00"/>
    <s v="Cash"/>
    <x v="1"/>
    <n v="15"/>
    <n v="0"/>
    <m/>
    <m/>
    <n v="1"/>
    <n v="0"/>
  </r>
  <r>
    <s v="b133290a-77cc-4aa8-98a6-af28d4fbc346-0000626a-Sales-7187"/>
    <d v="2021-07-01T00:00:00"/>
    <s v="Shambu Ram Jasbir Singh"/>
    <x v="1"/>
    <n v="25"/>
    <n v="0"/>
    <m/>
    <m/>
    <n v="1"/>
    <n v="0"/>
  </r>
  <r>
    <s v="b133290a-77cc-4aa8-98a6-af28d4fbc346-0000626c-Sales-7189"/>
    <d v="2021-07-01T00:00:00"/>
    <s v="Ashoka Trading Co."/>
    <x v="1"/>
    <n v="35"/>
    <n v="0"/>
    <m/>
    <m/>
    <n v="1"/>
    <n v="0"/>
  </r>
  <r>
    <s v="b133290a-77cc-4aa8-98a6-af28d4fbc346-0000626d-Sales-7190"/>
    <d v="2021-07-01T00:00:00"/>
    <s v="Baldev Singh Faral"/>
    <x v="1"/>
    <n v="200"/>
    <n v="0"/>
    <m/>
    <m/>
    <n v="1"/>
    <n v="0"/>
  </r>
  <r>
    <s v="b133290a-77cc-4aa8-98a6-af28d4fbc346-00006270-Sales-7192"/>
    <d v="2021-07-01T00:00:00"/>
    <s v="Cash"/>
    <x v="1"/>
    <n v="4"/>
    <n v="0"/>
    <m/>
    <m/>
    <n v="1"/>
    <n v="0"/>
  </r>
  <r>
    <s v="b133290a-77cc-4aa8-98a6-af28d4fbc346-00006275-Sales-7196"/>
    <d v="2021-07-01T00:00:00"/>
    <s v="Ashoka Trading Co."/>
    <x v="1"/>
    <n v="24"/>
    <n v="0"/>
    <m/>
    <m/>
    <n v="1"/>
    <n v="0"/>
  </r>
  <r>
    <s v="b133290a-77cc-4aa8-98a6-af28d4fbc346-0000627d-Sales-7204"/>
    <d v="2021-07-01T00:00:00"/>
    <s v="Cash"/>
    <x v="4"/>
    <n v="2"/>
    <n v="0"/>
    <m/>
    <m/>
    <n v="1"/>
    <n v="0"/>
  </r>
  <r>
    <s v="b133290a-77cc-4aa8-98a6-af28d4fbc346-00006289-Sales-7215"/>
    <d v="2021-07-02T00:00:00"/>
    <s v="Shambu Ram Jasbir Singh"/>
    <x v="1"/>
    <n v="5"/>
    <n v="0"/>
    <m/>
    <m/>
    <n v="1"/>
    <n v="0"/>
  </r>
  <r>
    <s v="b133290a-77cc-4aa8-98a6-af28d4fbc346-0000628a-Sales-7216"/>
    <d v="2021-07-02T00:00:00"/>
    <s v="Anil Trading Co."/>
    <x v="1"/>
    <n v="8"/>
    <n v="0"/>
    <m/>
    <m/>
    <n v="1"/>
    <n v="0"/>
  </r>
  <r>
    <s v="b133290a-77cc-4aa8-98a6-af28d4fbc346-0000628b-Sales-7217"/>
    <d v="2021-07-02T00:00:00"/>
    <s v="Narvinder Singh Dadwana"/>
    <x v="4"/>
    <n v="2"/>
    <n v="0"/>
    <m/>
    <m/>
    <n v="1"/>
    <n v="0"/>
  </r>
  <r>
    <s v="b133290a-77cc-4aa8-98a6-af28d4fbc346-0000628b-Sales-7217"/>
    <d v="2021-07-02T00:00:00"/>
    <s v="Narvinder Singh Dadwana"/>
    <x v="1"/>
    <n v="15"/>
    <n v="0"/>
    <m/>
    <m/>
    <n v="1"/>
    <n v="0"/>
  </r>
  <r>
    <s v="b133290a-77cc-4aa8-98a6-af28d4fbc346-00006291-Sales-7223"/>
    <d v="2021-07-02T00:00:00"/>
    <s v="Cash"/>
    <x v="9"/>
    <n v="1.5"/>
    <n v="0"/>
    <m/>
    <m/>
    <n v="1"/>
    <n v="0"/>
  </r>
  <r>
    <s v="b133290a-77cc-4aa8-98a6-af28d4fbc346-00006292-Sales-7224"/>
    <d v="2021-07-02T00:00:00"/>
    <s v="Cash"/>
    <x v="1"/>
    <n v="70"/>
    <n v="0"/>
    <m/>
    <m/>
    <n v="1"/>
    <n v="0"/>
  </r>
  <r>
    <s v="b133290a-77cc-4aa8-98a6-af28d4fbc346-00006293-Sales-7225"/>
    <d v="2021-07-02T00:00:00"/>
    <s v="Cash"/>
    <x v="0"/>
    <n v="3"/>
    <n v="0"/>
    <m/>
    <m/>
    <n v="1"/>
    <n v="0"/>
  </r>
  <r>
    <s v="b133290a-77cc-4aa8-98a6-af28d4fbc346-00006299-Sales-7231"/>
    <d v="2021-07-02T00:00:00"/>
    <s v="Cash"/>
    <x v="24"/>
    <n v="3"/>
    <n v="0"/>
    <m/>
    <m/>
    <n v="1"/>
    <n v="0"/>
  </r>
  <r>
    <s v="b133290a-77cc-4aa8-98a6-af28d4fbc346-00006299-Sales-7231"/>
    <d v="2021-07-02T00:00:00"/>
    <s v="Cash"/>
    <x v="4"/>
    <n v="4"/>
    <n v="0"/>
    <m/>
    <m/>
    <n v="1"/>
    <n v="0"/>
  </r>
  <r>
    <s v="b133290a-77cc-4aa8-98a6-af28d4fbc346-0000629a-Sales-7232"/>
    <d v="2021-07-02T00:00:00"/>
    <s v="Anil Trading Co."/>
    <x v="1"/>
    <n v="8"/>
    <n v="0"/>
    <m/>
    <m/>
    <n v="1"/>
    <n v="0"/>
  </r>
  <r>
    <s v="b133290a-77cc-4aa8-98a6-af28d4fbc346-000062ab-Sales-7249"/>
    <d v="2021-07-03T00:00:00"/>
    <s v="Cash"/>
    <x v="1"/>
    <n v="30"/>
    <n v="0"/>
    <m/>
    <m/>
    <n v="1"/>
    <n v="0"/>
  </r>
  <r>
    <s v="b133290a-77cc-4aa8-98a6-af28d4fbc346-000062af-Sales-7253"/>
    <d v="2021-07-03T00:00:00"/>
    <s v="Cash"/>
    <x v="1"/>
    <n v="35"/>
    <n v="0"/>
    <m/>
    <m/>
    <n v="1"/>
    <n v="0"/>
  </r>
  <r>
    <s v="b133290a-77cc-4aa8-98a6-af28d4fbc346-000062b2-Sales-7256"/>
    <d v="2021-07-03T00:00:00"/>
    <s v="Cash"/>
    <x v="1"/>
    <n v="25"/>
    <n v="0"/>
    <m/>
    <m/>
    <n v="1"/>
    <n v="0"/>
  </r>
  <r>
    <s v="b133290a-77cc-4aa8-98a6-af28d4fbc346-000062b4-Sales-7258"/>
    <d v="2021-07-03T00:00:00"/>
    <s v="Daler Singh Pabala"/>
    <x v="0"/>
    <n v="1"/>
    <n v="0"/>
    <m/>
    <m/>
    <n v="1"/>
    <n v="0"/>
  </r>
  <r>
    <s v="b133290a-77cc-4aa8-98a6-af28d4fbc346-000062bd-Sales-7267"/>
    <d v="2021-07-03T00:00:00"/>
    <s v="Cash"/>
    <x v="1"/>
    <n v="55"/>
    <n v="0"/>
    <m/>
    <m/>
    <n v="1"/>
    <n v="0"/>
  </r>
  <r>
    <s v="b133290a-77cc-4aa8-98a6-af28d4fbc346-000062c0-Sales-4270"/>
    <d v="2021-07-05T00:00:00"/>
    <s v="Ashoka Trading Co."/>
    <x v="1"/>
    <n v="20"/>
    <n v="0"/>
    <m/>
    <m/>
    <n v="1"/>
    <n v="0"/>
  </r>
  <r>
    <s v="b133290a-77cc-4aa8-98a6-af28d4fbc346-000062c3-Sales-7272"/>
    <d v="2021-07-05T00:00:00"/>
    <s v="Kuldeep Kumar Sachin Kumar"/>
    <x v="1"/>
    <n v="40"/>
    <n v="0"/>
    <m/>
    <m/>
    <n v="1"/>
    <n v="0"/>
  </r>
  <r>
    <s v="b133290a-77cc-4aa8-98a6-af28d4fbc346-000062c5-Sales-7274"/>
    <d v="2021-07-05T00:00:00"/>
    <s v="Subash Chand Ishwar Chand"/>
    <x v="1"/>
    <n v="16"/>
    <n v="0"/>
    <m/>
    <m/>
    <n v="1"/>
    <n v="0"/>
  </r>
  <r>
    <s v="b133290a-77cc-4aa8-98a6-af28d4fbc346-000062c8-Sales-7276"/>
    <d v="2021-07-05T00:00:00"/>
    <s v="Cash"/>
    <x v="4"/>
    <n v="4"/>
    <n v="0"/>
    <m/>
    <m/>
    <n v="1"/>
    <n v="0"/>
  </r>
  <r>
    <s v="b133290a-77cc-4aa8-98a6-af28d4fbc346-000062c8-Sales-7276"/>
    <d v="2021-07-05T00:00:00"/>
    <s v="Cash"/>
    <x v="1"/>
    <n v="28"/>
    <n v="0"/>
    <m/>
    <m/>
    <n v="1"/>
    <n v="0"/>
  </r>
  <r>
    <s v="b133290a-77cc-4aa8-98a6-af28d4fbc346-000062c8-Sales-7276"/>
    <d v="2021-07-05T00:00:00"/>
    <s v="Cash"/>
    <x v="0"/>
    <n v="2"/>
    <n v="0"/>
    <m/>
    <m/>
    <n v="1"/>
    <n v="0"/>
  </r>
  <r>
    <s v="b133290a-77cc-4aa8-98a6-af28d4fbc346-000062c9-Sales-7277"/>
    <d v="2021-07-05T00:00:00"/>
    <s v="Cash"/>
    <x v="1"/>
    <n v="10"/>
    <n v="0"/>
    <m/>
    <m/>
    <n v="1"/>
    <n v="0"/>
  </r>
  <r>
    <s v="b133290a-77cc-4aa8-98a6-af28d4fbc346-000062ca-Sales-7278"/>
    <d v="2021-07-05T00:00:00"/>
    <s v="Cash"/>
    <x v="0"/>
    <n v="1"/>
    <n v="0"/>
    <m/>
    <m/>
    <n v="1"/>
    <n v="0"/>
  </r>
  <r>
    <s v="b133290a-77cc-4aa8-98a6-af28d4fbc346-000062cd-Sales-7281"/>
    <d v="2021-07-05T00:00:00"/>
    <s v="Cash"/>
    <x v="4"/>
    <n v="1"/>
    <n v="0"/>
    <m/>
    <m/>
    <n v="1"/>
    <n v="0"/>
  </r>
  <r>
    <s v="b133290a-77cc-4aa8-98a6-af28d4fbc346-000062d5-Sales-7289"/>
    <d v="2021-07-05T00:00:00"/>
    <s v="Cash"/>
    <x v="1"/>
    <n v="60"/>
    <n v="0"/>
    <m/>
    <m/>
    <n v="1"/>
    <n v="0"/>
  </r>
  <r>
    <s v="b133290a-77cc-4aa8-98a6-af28d4fbc346-000062d6-Sales-7290"/>
    <d v="2021-07-05T00:00:00"/>
    <s v="Cash"/>
    <x v="1"/>
    <n v="48"/>
    <n v="0"/>
    <m/>
    <m/>
    <n v="1"/>
    <n v="0"/>
  </r>
  <r>
    <s v="b133290a-77cc-4aa8-98a6-af28d4fbc346-000062d7-Sales-7291"/>
    <d v="2021-07-05T00:00:00"/>
    <s v="Cash"/>
    <x v="12"/>
    <n v="0.5"/>
    <n v="0"/>
    <m/>
    <m/>
    <n v="1"/>
    <n v="0"/>
  </r>
  <r>
    <s v="b133290a-77cc-4aa8-98a6-af28d4fbc346-000062e0-Sales-7300"/>
    <d v="2021-07-06T00:00:00"/>
    <s v="Cash"/>
    <x v="1"/>
    <n v="35"/>
    <n v="0"/>
    <m/>
    <m/>
    <n v="1"/>
    <n v="0"/>
  </r>
  <r>
    <s v="b133290a-77cc-4aa8-98a6-af28d4fbc346-000062e5-Sales-7305"/>
    <d v="2021-07-06T00:00:00"/>
    <s v="Subash Chand Ishwar Chand"/>
    <x v="1"/>
    <n v="5"/>
    <n v="0"/>
    <m/>
    <m/>
    <n v="1"/>
    <n v="0"/>
  </r>
  <r>
    <s v="b133290a-77cc-4aa8-98a6-af28d4fbc346-000062e5-Sales-7305"/>
    <d v="2021-07-06T00:00:00"/>
    <s v="Subash Chand Ishwar Chand"/>
    <x v="0"/>
    <n v="1"/>
    <n v="0"/>
    <m/>
    <m/>
    <n v="1"/>
    <n v="0"/>
  </r>
  <r>
    <s v="b133290a-77cc-4aa8-98a6-af28d4fbc346-000062e8-Sales-7308"/>
    <d v="2021-07-06T00:00:00"/>
    <s v="Cash"/>
    <x v="1"/>
    <n v="16"/>
    <n v="0"/>
    <m/>
    <m/>
    <n v="1"/>
    <n v="0"/>
  </r>
  <r>
    <s v="b133290a-77cc-4aa8-98a6-af28d4fbc346-000062e9-Sales-7309"/>
    <d v="2021-07-06T00:00:00"/>
    <s v="Cash"/>
    <x v="13"/>
    <n v="0.5"/>
    <n v="0"/>
    <m/>
    <m/>
    <n v="1"/>
    <n v="0"/>
  </r>
  <r>
    <s v="b133290a-77cc-4aa8-98a6-af28d4fbc346-000062ea-Sales-7310"/>
    <d v="2021-07-06T00:00:00"/>
    <s v="Cash"/>
    <x v="0"/>
    <n v="1"/>
    <n v="0"/>
    <m/>
    <m/>
    <n v="1"/>
    <n v="0"/>
  </r>
  <r>
    <s v="b133290a-77cc-4aa8-98a6-af28d4fbc346-000062ec-Sales-7312"/>
    <d v="2021-07-06T00:00:00"/>
    <s v="Cash"/>
    <x v="1"/>
    <n v="20"/>
    <n v="0"/>
    <m/>
    <m/>
    <n v="1"/>
    <n v="0"/>
  </r>
  <r>
    <s v="b133290a-77cc-4aa8-98a6-af28d4fbc346-000062ed-Sales-7313"/>
    <d v="2021-07-06T00:00:00"/>
    <s v="Cash"/>
    <x v="1"/>
    <n v="5"/>
    <n v="0"/>
    <m/>
    <m/>
    <n v="1"/>
    <n v="0"/>
  </r>
  <r>
    <s v="b133290a-77cc-4aa8-98a6-af28d4fbc346-000062f8-Sales-7324"/>
    <d v="2021-07-06T00:00:00"/>
    <s v="New Rana Trading Co."/>
    <x v="1"/>
    <n v="40"/>
    <n v="0"/>
    <m/>
    <m/>
    <n v="1"/>
    <n v="0"/>
  </r>
  <r>
    <s v="b133290a-77cc-4aa8-98a6-af28d4fbc346-000062fc-Sales-5947"/>
    <d v="2021-06-28T00:00:00"/>
    <s v="Jai Guru Bramanand Pesticides Dhand"/>
    <x v="1"/>
    <n v="550"/>
    <n v="0"/>
    <m/>
    <m/>
    <n v="1"/>
    <n v="0"/>
  </r>
  <r>
    <s v="b133290a-77cc-4aa8-98a6-af28d4fbc346-00006300-Sales-5951"/>
    <d v="2021-07-02T00:00:00"/>
    <s v="National Traders Kkr"/>
    <x v="1"/>
    <n v="80"/>
    <n v="0"/>
    <m/>
    <m/>
    <n v="1"/>
    <n v="0"/>
  </r>
  <r>
    <s v="b133290a-77cc-4aa8-98a6-af28d4fbc346-00006302-Sales-5953"/>
    <d v="2021-07-03T00:00:00"/>
    <s v="National Traders Kkr"/>
    <x v="1"/>
    <n v="80"/>
    <n v="0"/>
    <m/>
    <m/>
    <n v="1"/>
    <n v="0"/>
  </r>
  <r>
    <s v="b133290a-77cc-4aa8-98a6-af28d4fbc346-00006303-Sales-5954"/>
    <d v="2021-07-05T00:00:00"/>
    <s v="Subham Kisan  Sewa Kender Kakar Kumda"/>
    <x v="1"/>
    <n v="515"/>
    <n v="0"/>
    <m/>
    <m/>
    <n v="1"/>
    <n v="0"/>
  </r>
  <r>
    <s v="b133290a-77cc-4aa8-98a6-af28d4fbc346-00006305-Sales-5956"/>
    <d v="2021-07-06T00:00:00"/>
    <s v="Maheshwari Pesicides Dhand"/>
    <x v="1"/>
    <n v="500"/>
    <n v="0"/>
    <m/>
    <m/>
    <n v="1"/>
    <n v="0"/>
  </r>
  <r>
    <s v="b133290a-77cc-4aa8-98a6-af28d4fbc346-00006307-Sales-5958"/>
    <d v="2021-07-06T00:00:00"/>
    <s v="Subham Kisan  Sewa Kender Kakar Kumda"/>
    <x v="17"/>
    <n v="10"/>
    <n v="0"/>
    <m/>
    <m/>
    <n v="1"/>
    <n v="0"/>
  </r>
  <r>
    <m/>
    <m/>
    <m/>
    <x v="36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s v="Adora"/>
    <n v="0"/>
    <n v="0"/>
    <n v="0"/>
    <n v="0"/>
    <n v="0"/>
    <n v="0"/>
    <n v="0"/>
    <n v="0"/>
    <n v="0"/>
    <n v="0"/>
    <n v="0"/>
    <n v="0"/>
    <s v="ADORA"/>
    <x v="0"/>
  </r>
  <r>
    <s v="Alanto-100ml"/>
    <n v="0.9"/>
    <n v="2368.96"/>
    <n v="2132.06"/>
    <n v="10"/>
    <n v="2416.9499999999998"/>
    <n v="24169.5"/>
    <n v="9.3000000000000007"/>
    <n v="2382.9299999999998"/>
    <n v="22161.24"/>
    <n v="1.6"/>
    <n v="2414.73"/>
    <n v="3863.57"/>
    <s v="ALANTO 100ML"/>
    <x v="1"/>
  </r>
  <r>
    <s v="Antracol-500gm"/>
    <n v="35"/>
    <n v="526.5"/>
    <n v="18427.62"/>
    <n v="250"/>
    <n v="548.25"/>
    <n v="137062"/>
    <n v="181.5"/>
    <n v="503.13"/>
    <n v="91318.75"/>
    <n v="103.5"/>
    <n v="538.07000000000005"/>
    <n v="55690.34"/>
    <s v="ANTRACOL 500GM"/>
    <x v="2"/>
  </r>
  <r>
    <s v="Atlantis"/>
    <n v="916"/>
    <n v="514.38"/>
    <n v="471172.08"/>
    <n v="675"/>
    <n v="510.01"/>
    <n v="344256.75"/>
    <n v="1573"/>
    <n v="467.92"/>
    <n v="736045.71"/>
    <n v="18"/>
    <n v="511.48"/>
    <n v="9206.58"/>
    <s v="ATLANTIS"/>
    <x v="3"/>
  </r>
  <r>
    <s v="Belt Expert"/>
    <n v="0"/>
    <n v="0"/>
    <n v="0"/>
    <n v="10"/>
    <n v="5887"/>
    <n v="58870"/>
    <n v="4.9000000000000004"/>
    <n v="5118.4799999999996"/>
    <n v="25080.57"/>
    <n v="5.0999999999999996"/>
    <n v="5899.86"/>
    <n v="30089.27"/>
    <s v="BELT EXPERT"/>
    <x v="4"/>
  </r>
  <r>
    <s v="BUONUS"/>
    <n v="0"/>
    <n v="0"/>
    <n v="0"/>
    <n v="120"/>
    <n v="1455.73"/>
    <n v="174688"/>
    <n v="106.25"/>
    <n v="1477.29"/>
    <n v="156961.88"/>
    <n v="13.75"/>
    <n v="1455.73"/>
    <n v="20016.330000000002"/>
    <s v="BUONUS"/>
    <x v="5"/>
  </r>
  <r>
    <s v="Council Activ-90gm"/>
    <n v="0"/>
    <n v="0"/>
    <n v="0"/>
    <n v="320"/>
    <n v="685.48"/>
    <n v="219352.8"/>
    <n v="120"/>
    <n v="755.93"/>
    <n v="90711.76"/>
    <n v="200"/>
    <n v="656.71"/>
    <n v="131342.82999999999"/>
    <s v="COUNCIL ACTIV 90GM"/>
    <x v="6"/>
  </r>
  <r>
    <s v="Descis-500ml"/>
    <n v="7"/>
    <n v="516.25"/>
    <n v="3613.77"/>
    <n v="195"/>
    <n v="740.11"/>
    <n v="144320.6"/>
    <n v="135.25"/>
    <n v="542.96"/>
    <n v="73435.55"/>
    <n v="66.75"/>
    <n v="1152.17"/>
    <n v="76907.360000000001"/>
    <s v="DECIS 500 ML"/>
    <x v="7"/>
  </r>
  <r>
    <s v="Desis"/>
    <n v="5"/>
    <n v="502.24"/>
    <n v="2511.19"/>
    <n v="0"/>
    <n v="0"/>
    <n v="0"/>
    <n v="5"/>
    <n v="491.53"/>
    <n v="2457.64"/>
    <n v="0"/>
    <n v="0"/>
    <n v="0"/>
    <s v="DESIS"/>
    <x v="8"/>
  </r>
  <r>
    <s v="Fame-100ml"/>
    <n v="0"/>
    <n v="0"/>
    <n v="0"/>
    <n v="280"/>
    <n v="1445.97"/>
    <n v="404872.4"/>
    <n v="198"/>
    <n v="1400.64"/>
    <n v="277326.68"/>
    <n v="82"/>
    <n v="1443.09"/>
    <n v="118333.28"/>
    <s v="FAME 100ML"/>
    <x v="9"/>
  </r>
  <r>
    <s v="Fame-10ml"/>
    <n v="607"/>
    <n v="159.26"/>
    <n v="96671.61"/>
    <n v="1000"/>
    <n v="158.01"/>
    <n v="158010"/>
    <n v="1381"/>
    <n v="155.04"/>
    <n v="214113.51"/>
    <n v="226"/>
    <n v="157.51"/>
    <n v="35597.83"/>
    <s v="FAME 10ML"/>
    <x v="10"/>
  </r>
  <r>
    <s v="Fame-250ml"/>
    <n v="11"/>
    <n v="3571.25"/>
    <n v="39283.75"/>
    <n v="112"/>
    <n v="3567.37"/>
    <n v="399545.12"/>
    <n v="91"/>
    <n v="3358.19"/>
    <n v="305595.03999999998"/>
    <n v="32"/>
    <n v="3559.17"/>
    <n v="113893.44"/>
    <s v="FAME 250ML"/>
    <x v="11"/>
  </r>
  <r>
    <s v="Fame-500ml"/>
    <n v="0"/>
    <n v="0"/>
    <n v="0"/>
    <n v="20"/>
    <n v="14174.27"/>
    <n v="283485.36"/>
    <n v="16"/>
    <n v="13221.93"/>
    <n v="211550.88"/>
    <n v="4"/>
    <n v="14130.78"/>
    <n v="56523.12"/>
    <s v="FAME 500ML"/>
    <x v="12"/>
  </r>
  <r>
    <s v="Fame -50ml"/>
    <n v="80"/>
    <n v="729.78"/>
    <n v="58382.12"/>
    <n v="320"/>
    <n v="736.31"/>
    <n v="235617.6"/>
    <n v="268"/>
    <n v="700.73"/>
    <n v="187796.47"/>
    <n v="132"/>
    <n v="734.14"/>
    <n v="96905.95"/>
    <s v="FAME 50ML"/>
    <x v="13"/>
  </r>
  <r>
    <s v="Folicur"/>
    <n v="14.75"/>
    <n v="1840.32"/>
    <n v="27144.77"/>
    <n v="270"/>
    <n v="1777.65"/>
    <n v="479966"/>
    <n v="251.75"/>
    <n v="1664.94"/>
    <n v="419148.55"/>
    <n v="33"/>
    <n v="1777.65"/>
    <n v="58662.51"/>
    <s v="FOLICUR"/>
    <x v="14"/>
  </r>
  <r>
    <s v="Folicur-500ml"/>
    <n v="22"/>
    <n v="2085.11"/>
    <n v="45872.43"/>
    <n v="50"/>
    <n v="1815.8"/>
    <n v="90790"/>
    <n v="49"/>
    <n v="1631.47"/>
    <n v="79941.919999999998"/>
    <n v="23"/>
    <n v="1815.8"/>
    <n v="41763.4"/>
    <s v="FOLICUR 500ML"/>
    <x v="15"/>
  </r>
  <r>
    <s v="Gaucho-50ml"/>
    <n v="28"/>
    <n v="167.27"/>
    <n v="4683.57"/>
    <n v="100"/>
    <n v="175.81"/>
    <n v="17581"/>
    <n v="117"/>
    <n v="161.6"/>
    <n v="18907.099999999999"/>
    <n v="11"/>
    <n v="173.94"/>
    <n v="1913.36"/>
    <s v="GAUCHO 50ML"/>
    <x v="16"/>
  </r>
  <r>
    <s v="Glamer-100gm"/>
    <n v="22"/>
    <n v="942.95"/>
    <n v="20744.88"/>
    <n v="340"/>
    <n v="929.06"/>
    <n v="315880.40000000002"/>
    <n v="362"/>
    <n v="870.17"/>
    <n v="315002.99"/>
    <n v="0"/>
    <n v="0"/>
    <n v="0"/>
    <s v="GLAMOUR 100 GM"/>
    <x v="17"/>
  </r>
  <r>
    <s v="Glamer-250gm"/>
    <n v="0"/>
    <n v="0"/>
    <n v="0"/>
    <n v="6"/>
    <n v="9142.2800000000007"/>
    <n v="54853.68"/>
    <n v="6"/>
    <n v="8644.08"/>
    <n v="51864.480000000003"/>
    <n v="0"/>
    <n v="0"/>
    <n v="0"/>
    <s v="GLAMOUR 250 GM"/>
    <x v="18"/>
  </r>
  <r>
    <s v="Glamer-50gm"/>
    <n v="31"/>
    <n v="473.75"/>
    <n v="14686.32"/>
    <n v="40"/>
    <n v="467.62"/>
    <n v="18704.8"/>
    <n v="71"/>
    <n v="429.35"/>
    <n v="30484.03"/>
    <n v="0"/>
    <n v="0"/>
    <n v="0"/>
    <s v="GLAMOUR 50 GM"/>
    <x v="19"/>
  </r>
  <r>
    <s v="Lodis-115gm"/>
    <n v="7"/>
    <n v="1000"/>
    <n v="7000"/>
    <n v="56"/>
    <n v="1218.74"/>
    <n v="68249.279999999999"/>
    <n v="63"/>
    <n v="1074.3800000000001"/>
    <n v="67685.899999999994"/>
    <n v="0"/>
    <n v="0"/>
    <n v="0"/>
    <s v="LAUDIS 115 GM"/>
    <x v="20"/>
  </r>
  <r>
    <s v="Lodis-230ml"/>
    <n v="0"/>
    <n v="0"/>
    <n v="0"/>
    <n v="66"/>
    <n v="2296.38"/>
    <n v="151561.35"/>
    <n v="66"/>
    <n v="2062.92"/>
    <n v="136152.9"/>
    <n v="0"/>
    <n v="0"/>
    <n v="0"/>
    <s v="LAUDIS 230 ML"/>
    <x v="21"/>
  </r>
  <r>
    <s v="Momi Ji"/>
    <n v="0"/>
    <n v="0"/>
    <n v="0"/>
    <n v="857"/>
    <n v="1630.85"/>
    <n v="1397637.84"/>
    <n v="818"/>
    <n v="1535.69"/>
    <n v="1256196.3500000001"/>
    <n v="39"/>
    <n v="1630.85"/>
    <n v="63603.12"/>
    <s v="MOMIJI"/>
    <x v="22"/>
  </r>
  <r>
    <s v="Nativo"/>
    <n v="196.3"/>
    <n v="4920"/>
    <n v="965796"/>
    <n v="760"/>
    <n v="5914.46"/>
    <n v="4494987.5"/>
    <n v="798.67499999999995"/>
    <n v="5189.91"/>
    <n v="4145049.68"/>
    <n v="157.625"/>
    <n v="5100"/>
    <n v="803887.5"/>
    <s v="NATIVO"/>
    <x v="23"/>
  </r>
  <r>
    <s v="Paddy Swift Gold"/>
    <n v="11"/>
    <n v="865.95"/>
    <n v="9525.41"/>
    <n v="1510"/>
    <n v="888.84"/>
    <n v="1342150"/>
    <n v="1520"/>
    <n v="841.14"/>
    <n v="1278536"/>
    <n v="1"/>
    <n v="907.32"/>
    <n v="907.32"/>
    <s v="PADDY SWIFT GOLD"/>
    <x v="24"/>
  </r>
  <r>
    <s v="Raxil"/>
    <n v="2"/>
    <n v="4127.96"/>
    <n v="8255.91"/>
    <n v="0"/>
    <n v="0"/>
    <n v="0"/>
    <n v="2"/>
    <n v="5097.51"/>
    <n v="10195.01"/>
    <n v="0"/>
    <n v="0"/>
    <n v="0"/>
    <s v="RAXIL"/>
    <x v="25"/>
  </r>
  <r>
    <s v="Raxil Easy 13.4 Ml"/>
    <n v="393"/>
    <n v="62.68"/>
    <n v="24631.82"/>
    <n v="1005"/>
    <n v="65.150000000000006"/>
    <n v="65479"/>
    <n v="1398"/>
    <n v="59.76"/>
    <n v="83548.740000000005"/>
    <n v="0"/>
    <n v="0"/>
    <n v="0"/>
    <s v="RAXIL EASY 13.4 ML"/>
    <x v="26"/>
  </r>
  <r>
    <s v="Regent"/>
    <n v="6654"/>
    <n v="62"/>
    <n v="412548"/>
    <n v="18565"/>
    <n v="88.45"/>
    <n v="1642051.9"/>
    <n v="19014"/>
    <n v="78.33"/>
    <n v="1489279.55"/>
    <n v="6205"/>
    <n v="62"/>
    <n v="384710"/>
    <s v="REGENT"/>
    <x v="27"/>
  </r>
  <r>
    <s v="Regent Gold-250ml"/>
    <n v="10"/>
    <n v="3990.52"/>
    <n v="39905.199999999997"/>
    <n v="0"/>
    <n v="0"/>
    <n v="0"/>
    <n v="10"/>
    <n v="3911.03"/>
    <n v="39110.25"/>
    <n v="0"/>
    <n v="0"/>
    <n v="0"/>
    <s v="REGENT GOLD 250ML"/>
    <x v="28"/>
  </r>
  <r>
    <s v="Regent Gold-500ml"/>
    <n v="5"/>
    <n v="3871.94"/>
    <n v="19359.7"/>
    <n v="0"/>
    <n v="0"/>
    <n v="0"/>
    <n v="5"/>
    <n v="3949.16"/>
    <n v="19745.82"/>
    <n v="0"/>
    <n v="0"/>
    <n v="0"/>
    <s v="REGENT GOLD 500ML"/>
    <x v="29"/>
  </r>
  <r>
    <s v="Rice Star-1lt"/>
    <n v="0"/>
    <n v="0"/>
    <n v="0"/>
    <n v="40"/>
    <n v="1731.92"/>
    <n v="69276.800000000003"/>
    <n v="40"/>
    <n v="1612.93"/>
    <n v="64517.2"/>
    <n v="0"/>
    <n v="0"/>
    <n v="0"/>
    <s v="RICE STAR 1LTr"/>
    <x v="30"/>
  </r>
  <r>
    <s v="Round Up-1lt"/>
    <n v="15"/>
    <n v="209.16"/>
    <n v="3137.43"/>
    <n v="1270"/>
    <n v="242.13"/>
    <n v="307500.59000000003"/>
    <n v="1137"/>
    <n v="268.10000000000002"/>
    <n v="304830.95"/>
    <n v="148"/>
    <n v="246.16"/>
    <n v="36431.980000000003"/>
    <s v="ROUND UP 1LTr"/>
    <x v="31"/>
  </r>
  <r>
    <s v="Round Up-500ml"/>
    <n v="15"/>
    <n v="225.62"/>
    <n v="3384.28"/>
    <n v="160"/>
    <n v="256.82"/>
    <n v="41091.699999999997"/>
    <n v="94.5"/>
    <n v="255.77"/>
    <n v="24170.06"/>
    <n v="80.5"/>
    <n v="257.93"/>
    <n v="20763.04"/>
    <s v="ROUND UP 500ML"/>
    <x v="32"/>
  </r>
  <r>
    <s v="Sencor"/>
    <n v="131.05000000000001"/>
    <n v="2042.79"/>
    <n v="267708.2"/>
    <n v="570"/>
    <n v="1778.67"/>
    <n v="1013842"/>
    <n v="620.45000000000005"/>
    <n v="1659.33"/>
    <n v="1029533.33"/>
    <n v="80.599999999999994"/>
    <n v="1807.87"/>
    <n v="145714.38"/>
    <s v="SENCOR"/>
    <x v="33"/>
  </r>
  <r>
    <s v="Simbola"/>
    <n v="9.1999999999999993"/>
    <n v="4849.3"/>
    <n v="44613.55"/>
    <n v="222"/>
    <n v="3933.14"/>
    <n v="873156.74"/>
    <n v="216.35"/>
    <n v="3963.46"/>
    <n v="857493.55"/>
    <n v="14.85"/>
    <n v="3937.04"/>
    <n v="58465.08"/>
    <s v="SIMBOLA"/>
    <x v="34"/>
  </r>
  <r>
    <s v="Soloman"/>
    <n v="37.25"/>
    <n v="1804"/>
    <n v="67199"/>
    <n v="190"/>
    <n v="2151.39"/>
    <n v="408763.9"/>
    <n v="194.7"/>
    <n v="2013.78"/>
    <n v="392082.12"/>
    <n v="32.549999999999997"/>
    <n v="1804"/>
    <n v="58720.2"/>
    <s v="SOLOMAN"/>
    <x v="35"/>
  </r>
  <r>
    <s v="Sunrise 50ml"/>
    <n v="0"/>
    <n v="0"/>
    <n v="0"/>
    <n v="200"/>
    <n v="276.61"/>
    <n v="55322"/>
    <n v="200"/>
    <n v="244.07"/>
    <n v="48814"/>
    <n v="0"/>
    <n v="0"/>
    <n v="0"/>
    <s v="SUNRISE 50ML"/>
    <x v="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Q1:U39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203">
        <item m="1" x="64"/>
        <item m="1" x="52"/>
        <item m="1" x="47"/>
        <item m="1" x="66"/>
        <item m="1" x="164"/>
        <item m="1" x="78"/>
        <item m="1" x="191"/>
        <item x="1"/>
        <item m="1" x="163"/>
        <item m="1" x="170"/>
        <item m="1" x="169"/>
        <item m="1" x="197"/>
        <item m="1" x="162"/>
        <item m="1" x="195"/>
        <item m="1" x="196"/>
        <item m="1" x="153"/>
        <item m="1" x="201"/>
        <item m="1" x="152"/>
        <item x="2"/>
        <item x="3"/>
        <item m="1" x="57"/>
        <item m="1" x="179"/>
        <item m="1" x="55"/>
        <item m="1" x="56"/>
        <item m="1" x="69"/>
        <item m="1" x="67"/>
        <item m="1" x="154"/>
        <item x="6"/>
        <item x="8"/>
        <item m="1" x="177"/>
        <item m="1" x="176"/>
        <item x="7"/>
        <item m="1" x="42"/>
        <item x="10"/>
        <item x="9"/>
        <item x="11"/>
        <item x="12"/>
        <item x="13"/>
        <item x="15"/>
        <item x="14"/>
        <item m="1" x="143"/>
        <item m="1" x="79"/>
        <item x="16"/>
        <item x="17"/>
        <item m="1" x="134"/>
        <item m="1" x="132"/>
        <item m="1" x="133"/>
        <item m="1" x="112"/>
        <item m="1" x="108"/>
        <item m="1" x="128"/>
        <item m="1" x="73"/>
        <item m="1" x="126"/>
        <item m="1" x="127"/>
        <item x="20"/>
        <item x="21"/>
        <item m="1" x="172"/>
        <item m="1" x="44"/>
        <item m="1" x="183"/>
        <item m="1" x="114"/>
        <item x="22"/>
        <item m="1" x="142"/>
        <item m="1" x="174"/>
        <item m="1" x="173"/>
        <item m="1" x="148"/>
        <item m="1" x="61"/>
        <item m="1" x="62"/>
        <item m="1" x="74"/>
        <item m="1" x="107"/>
        <item m="1" x="106"/>
        <item m="1" x="105"/>
        <item m="1" x="93"/>
        <item m="1" x="138"/>
        <item m="1" x="40"/>
        <item m="1" x="39"/>
        <item m="1" x="102"/>
        <item x="26"/>
        <item m="1" x="50"/>
        <item m="1" x="48"/>
        <item m="1" x="98"/>
        <item m="1" x="49"/>
        <item m="1" x="41"/>
        <item x="27"/>
        <item x="30"/>
        <item m="1" x="58"/>
        <item m="1" x="38"/>
        <item m="1" x="101"/>
        <item m="1" x="37"/>
        <item x="33"/>
        <item m="1" x="192"/>
        <item x="34"/>
        <item m="1" x="96"/>
        <item m="1" x="146"/>
        <item m="1" x="145"/>
        <item m="1" x="160"/>
        <item x="35"/>
        <item m="1" x="159"/>
        <item m="1" x="158"/>
        <item m="1" x="147"/>
        <item x="36"/>
        <item m="1" x="76"/>
        <item m="1" x="167"/>
        <item m="1" x="166"/>
        <item x="18"/>
        <item m="1" x="95"/>
        <item m="1" x="125"/>
        <item m="1" x="124"/>
        <item m="1" x="77"/>
        <item m="1" x="193"/>
        <item m="1" x="123"/>
        <item m="1" x="63"/>
        <item m="1" x="113"/>
        <item m="1" x="180"/>
        <item m="1" x="181"/>
        <item m="1" x="182"/>
        <item m="1" x="189"/>
        <item m="1" x="82"/>
        <item x="4"/>
        <item m="1" x="51"/>
        <item m="1" x="54"/>
        <item m="1" x="149"/>
        <item m="1" x="68"/>
        <item m="1" x="141"/>
        <item m="1" x="198"/>
        <item m="1" x="43"/>
        <item m="1" x="188"/>
        <item m="1" x="186"/>
        <item m="1" x="187"/>
        <item m="1" x="53"/>
        <item m="1" x="80"/>
        <item m="1" x="81"/>
        <item m="1" x="89"/>
        <item m="1" x="90"/>
        <item m="1" x="116"/>
        <item m="1" x="190"/>
        <item m="1" x="178"/>
        <item m="1" x="75"/>
        <item m="1" x="150"/>
        <item m="1" x="151"/>
        <item m="1" x="46"/>
        <item m="1" x="161"/>
        <item m="1" x="139"/>
        <item m="1" x="94"/>
        <item m="1" x="100"/>
        <item m="1" x="83"/>
        <item m="1" x="84"/>
        <item m="1" x="85"/>
        <item m="1" x="168"/>
        <item m="1" x="184"/>
        <item m="1" x="115"/>
        <item m="1" x="175"/>
        <item m="1" x="156"/>
        <item m="1" x="157"/>
        <item m="1" x="136"/>
        <item m="1" x="194"/>
        <item m="1" x="135"/>
        <item m="1" x="59"/>
        <item x="23"/>
        <item m="1" x="137"/>
        <item m="1" x="60"/>
        <item m="1" x="104"/>
        <item m="1" x="103"/>
        <item m="1" x="45"/>
        <item m="1" x="91"/>
        <item m="1" x="92"/>
        <item m="1" x="185"/>
        <item m="1" x="119"/>
        <item m="1" x="120"/>
        <item x="29"/>
        <item x="28"/>
        <item m="1" x="111"/>
        <item m="1" x="117"/>
        <item m="1" x="129"/>
        <item m="1" x="97"/>
        <item m="1" x="140"/>
        <item m="1" x="109"/>
        <item m="1" x="110"/>
        <item m="1" x="70"/>
        <item m="1" x="71"/>
        <item m="1" x="72"/>
        <item m="1" x="118"/>
        <item m="1" x="165"/>
        <item x="5"/>
        <item m="1" x="86"/>
        <item m="1" x="87"/>
        <item m="1" x="99"/>
        <item m="1" x="199"/>
        <item m="1" x="200"/>
        <item m="1" x="65"/>
        <item m="1" x="155"/>
        <item m="1" x="131"/>
        <item m="1" x="130"/>
        <item m="1" x="171"/>
        <item m="1" x="144"/>
        <item m="1" x="121"/>
        <item m="1" x="88"/>
        <item x="19"/>
        <item x="31"/>
        <item x="32"/>
        <item m="1" x="122"/>
        <item x="0"/>
        <item x="24"/>
        <item x="25"/>
        <item t="default"/>
      </items>
    </pivotField>
  </pivotFields>
  <rowFields count="1">
    <field x="14"/>
  </rowFields>
  <rowItems count="38">
    <i>
      <x v="7"/>
    </i>
    <i>
      <x v="18"/>
    </i>
    <i>
      <x v="19"/>
    </i>
    <i>
      <x v="27"/>
    </i>
    <i>
      <x v="28"/>
    </i>
    <i>
      <x v="31"/>
    </i>
    <i>
      <x v="33"/>
    </i>
    <i>
      <x v="34"/>
    </i>
    <i>
      <x v="35"/>
    </i>
    <i>
      <x v="36"/>
    </i>
    <i>
      <x v="37"/>
    </i>
    <i>
      <x v="38"/>
    </i>
    <i>
      <x v="39"/>
    </i>
    <i>
      <x v="42"/>
    </i>
    <i>
      <x v="43"/>
    </i>
    <i>
      <x v="53"/>
    </i>
    <i>
      <x v="54"/>
    </i>
    <i>
      <x v="59"/>
    </i>
    <i>
      <x v="75"/>
    </i>
    <i>
      <x v="81"/>
    </i>
    <i>
      <x v="82"/>
    </i>
    <i>
      <x v="87"/>
    </i>
    <i>
      <x v="89"/>
    </i>
    <i>
      <x v="94"/>
    </i>
    <i>
      <x v="98"/>
    </i>
    <i>
      <x v="102"/>
    </i>
    <i>
      <x v="116"/>
    </i>
    <i>
      <x v="156"/>
    </i>
    <i>
      <x v="167"/>
    </i>
    <i>
      <x v="168"/>
    </i>
    <i>
      <x v="181"/>
    </i>
    <i>
      <x v="195"/>
    </i>
    <i>
      <x v="196"/>
    </i>
    <i>
      <x v="197"/>
    </i>
    <i>
      <x v="199"/>
    </i>
    <i>
      <x v="200"/>
    </i>
    <i>
      <x v="20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28"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14" type="button" dataOnly="0" labelOnly="1" outline="0" axis="axisRow" fieldPosition="0"/>
    </format>
    <format dxfId="62">
      <pivotArea dataOnly="0" labelOnly="1" grandRow="1" outline="0" fieldPosition="0"/>
    </format>
    <format dxfId="61">
      <pivotArea type="all" dataOnly="0" outline="0" fieldPosition="0"/>
    </format>
    <format dxfId="60">
      <pivotArea outline="0" collapsedLevelsAreSubtotals="1" fieldPosition="0"/>
    </format>
    <format dxfId="59">
      <pivotArea field="14" type="button" dataOnly="0" labelOnly="1" outline="0" axis="axisRow" fieldPosition="0"/>
    </format>
    <format dxfId="58">
      <pivotArea dataOnly="0" labelOnly="1" grandRow="1" outline="0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14" type="button" dataOnly="0" labelOnly="1" outline="0" axis="axisRow" fieldPosition="0"/>
    </format>
    <format dxfId="54">
      <pivotArea dataOnly="0" labelOnly="1" fieldPosition="0">
        <references count="1">
          <reference field="14" count="0"/>
        </references>
      </pivotArea>
    </format>
    <format dxfId="53">
      <pivotArea dataOnly="0" labelOnly="1" grandRow="1" outline="0" fieldPosition="0"/>
    </format>
    <format dxfId="5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14" type="button" dataOnly="0" labelOnly="1" outline="0" axis="axisRow" fieldPosition="0"/>
    </format>
    <format dxfId="48">
      <pivotArea dataOnly="0" labelOnly="1" fieldPosition="0">
        <references count="1">
          <reference field="14" count="0"/>
        </references>
      </pivotArea>
    </format>
    <format dxfId="47">
      <pivotArea dataOnly="0" labelOnly="1" grandRow="1" outline="0" fieldPosition="0"/>
    </format>
    <format dxfId="4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14" type="button" dataOnly="0" labelOnly="1" outline="0" axis="axisRow" fieldPosition="0"/>
    </format>
    <format dxfId="42">
      <pivotArea dataOnly="0" labelOnly="1" fieldPosition="0">
        <references count="1">
          <reference field="14" count="50">
            <x v="1"/>
            <x v="2"/>
            <x v="3"/>
            <x v="4"/>
            <x v="6"/>
            <x v="8"/>
            <x v="9"/>
            <x v="10"/>
            <x v="11"/>
            <x v="13"/>
            <x v="14"/>
            <x v="16"/>
            <x v="17"/>
            <x v="18"/>
            <x v="20"/>
            <x v="21"/>
            <x v="22"/>
            <x v="23"/>
            <x v="24"/>
            <x v="25"/>
            <x v="26"/>
            <x v="28"/>
            <x v="31"/>
            <x v="33"/>
            <x v="34"/>
            <x v="37"/>
            <x v="38"/>
            <x v="39"/>
            <x v="40"/>
            <x v="41"/>
            <x v="42"/>
            <x v="45"/>
            <x v="46"/>
            <x v="47"/>
            <x v="48"/>
            <x v="49"/>
            <x v="50"/>
            <x v="51"/>
            <x v="52"/>
            <x v="53"/>
            <x v="55"/>
            <x v="57"/>
            <x v="63"/>
            <x v="64"/>
            <x v="65"/>
            <x v="67"/>
            <x v="68"/>
            <x v="69"/>
            <x v="70"/>
            <x v="77"/>
          </reference>
        </references>
      </pivotArea>
    </format>
    <format dxfId="41">
      <pivotArea dataOnly="0" labelOnly="1" fieldPosition="0">
        <references count="1">
          <reference field="14" count="50">
            <x v="79"/>
            <x v="80"/>
            <x v="81"/>
            <x v="84"/>
            <x v="87"/>
            <x v="92"/>
            <x v="94"/>
            <x v="95"/>
            <x v="96"/>
            <x v="97"/>
            <x v="99"/>
            <x v="102"/>
            <x v="106"/>
            <x v="110"/>
            <x v="111"/>
            <x v="112"/>
            <x v="119"/>
            <x v="120"/>
            <x v="121"/>
            <x v="127"/>
            <x v="128"/>
            <x v="129"/>
            <x v="136"/>
            <x v="138"/>
            <x v="139"/>
            <x v="140"/>
            <x v="145"/>
            <x v="146"/>
            <x v="147"/>
            <x v="150"/>
            <x v="155"/>
            <x v="156"/>
            <x v="158"/>
            <x v="160"/>
            <x v="167"/>
            <x v="168"/>
            <x v="169"/>
            <x v="171"/>
            <x v="172"/>
            <x v="174"/>
            <x v="175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40">
      <pivotArea dataOnly="0" labelOnly="1" fieldPosition="0">
        <references count="1">
          <reference field="14" count="4">
            <x v="190"/>
            <x v="191"/>
            <x v="192"/>
            <x v="193"/>
          </reference>
        </references>
      </pivotArea>
    </format>
    <format dxfId="39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55DEF0-74FA-4877-8B8F-D2AC6B2619EC}" name="PivotTable1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37" firstHeaderRow="1" firstDataRow="1" firstDataCol="1"/>
  <pivotFields count="10">
    <pivotField showAll="0"/>
    <pivotField showAll="0"/>
    <pivotField showAll="0"/>
    <pivotField axis="axisRow" showAll="0">
      <items count="34">
        <item x="8"/>
        <item x="11"/>
        <item x="30"/>
        <item x="13"/>
        <item x="5"/>
        <item x="12"/>
        <item x="16"/>
        <item x="17"/>
        <item x="18"/>
        <item x="21"/>
        <item x="22"/>
        <item x="26"/>
        <item x="19"/>
        <item x="20"/>
        <item x="29"/>
        <item x="23"/>
        <item x="24"/>
        <item x="25"/>
        <item x="10"/>
        <item x="9"/>
        <item x="27"/>
        <item x="7"/>
        <item x="0"/>
        <item x="28"/>
        <item x="3"/>
        <item x="14"/>
        <item x="2"/>
        <item x="31"/>
        <item x="4"/>
        <item x="1"/>
        <item x="6"/>
        <item x="15"/>
        <item x="32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3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Sum of Qty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91284C-1CDB-4C18-9D65-AEEC27713C2F}" name="PivotTable2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41" firstHeaderRow="1" firstDataRow="1" firstDataCol="1"/>
  <pivotFields count="10">
    <pivotField showAll="0"/>
    <pivotField showAll="0"/>
    <pivotField showAll="0"/>
    <pivotField axis="axisRow" showAll="0">
      <items count="38">
        <item x="19"/>
        <item x="17"/>
        <item x="10"/>
        <item x="27"/>
        <item x="35"/>
        <item x="24"/>
        <item x="13"/>
        <item x="9"/>
        <item x="18"/>
        <item x="30"/>
        <item x="4"/>
        <item x="3"/>
        <item x="31"/>
        <item x="15"/>
        <item x="16"/>
        <item x="21"/>
        <item x="11"/>
        <item x="32"/>
        <item x="14"/>
        <item x="23"/>
        <item x="22"/>
        <item x="33"/>
        <item x="2"/>
        <item x="20"/>
        <item x="34"/>
        <item x="5"/>
        <item x="1"/>
        <item x="28"/>
        <item x="29"/>
        <item x="25"/>
        <item x="0"/>
        <item x="12"/>
        <item x="8"/>
        <item x="6"/>
        <item x="7"/>
        <item x="26"/>
        <item x="36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3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Items count="1">
    <i/>
  </colItems>
  <dataFields count="1">
    <dataField name="Sum of Qty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selection sqref="A1:C1"/>
    </sheetView>
  </sheetViews>
  <sheetFormatPr defaultColWidth="8.77734375" defaultRowHeight="10.199999999999999" x14ac:dyDescent="0.2"/>
  <cols>
    <col min="1" max="1" width="15.21875" style="43" bestFit="1" customWidth="1"/>
    <col min="2" max="2" width="10" style="43" bestFit="1" customWidth="1"/>
    <col min="3" max="3" width="7.33203125" style="43" bestFit="1" customWidth="1"/>
    <col min="4" max="4" width="10.33203125" style="43" bestFit="1" customWidth="1"/>
    <col min="5" max="5" width="11.21875" style="43" bestFit="1" customWidth="1"/>
    <col min="6" max="6" width="8.21875" style="43" bestFit="1" customWidth="1"/>
    <col min="7" max="7" width="11.33203125" style="43" bestFit="1" customWidth="1"/>
    <col min="8" max="8" width="11.21875" style="43" bestFit="1" customWidth="1"/>
    <col min="9" max="9" width="8.21875" style="43" bestFit="1" customWidth="1"/>
    <col min="10" max="10" width="11.33203125" style="43" bestFit="1" customWidth="1"/>
    <col min="11" max="11" width="10.33203125" style="43" bestFit="1" customWidth="1"/>
    <col min="12" max="12" width="8.21875" style="43" bestFit="1" customWidth="1"/>
    <col min="13" max="13" width="10.33203125" style="43" bestFit="1" customWidth="1"/>
    <col min="14" max="16384" width="8.77734375" style="43"/>
  </cols>
  <sheetData>
    <row r="1" spans="1:14" ht="11.4" x14ac:dyDescent="0.2">
      <c r="A1" s="88" t="s">
        <v>74</v>
      </c>
      <c r="B1" s="88"/>
      <c r="C1" s="88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11.4" x14ac:dyDescent="0.2">
      <c r="A2" s="89" t="s">
        <v>75</v>
      </c>
      <c r="B2" s="89"/>
      <c r="C2" s="89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ht="11.4" x14ac:dyDescent="0.2">
      <c r="A3" s="90" t="s">
        <v>76</v>
      </c>
      <c r="B3" s="90"/>
      <c r="C3" s="90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4" ht="11.4" x14ac:dyDescent="0.2">
      <c r="A4" s="91" t="s">
        <v>77</v>
      </c>
      <c r="B4" s="91"/>
      <c r="C4" s="91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ht="11.4" x14ac:dyDescent="0.2">
      <c r="A5" s="89" t="s">
        <v>78</v>
      </c>
      <c r="B5" s="89"/>
      <c r="C5" s="89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4" ht="11.4" x14ac:dyDescent="0.2">
      <c r="A6" s="89" t="s">
        <v>79</v>
      </c>
      <c r="B6" s="89"/>
      <c r="C6" s="89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4" ht="11.4" x14ac:dyDescent="0.2">
      <c r="A7" s="55" t="s">
        <v>43</v>
      </c>
      <c r="B7" s="92" t="s">
        <v>77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56"/>
    </row>
    <row r="8" spans="1:14" ht="11.4" x14ac:dyDescent="0.2">
      <c r="A8" s="57" t="s">
        <v>43</v>
      </c>
      <c r="B8" s="93" t="s">
        <v>74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56"/>
    </row>
    <row r="9" spans="1:14" ht="11.4" x14ac:dyDescent="0.2">
      <c r="A9" s="58" t="s">
        <v>44</v>
      </c>
      <c r="B9" s="95" t="s">
        <v>79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56"/>
    </row>
    <row r="10" spans="1:14" ht="11.4" x14ac:dyDescent="0.2">
      <c r="A10" s="58" t="s">
        <v>43</v>
      </c>
      <c r="B10" s="96" t="s">
        <v>45</v>
      </c>
      <c r="C10" s="96"/>
      <c r="D10" s="96"/>
      <c r="E10" s="96" t="s">
        <v>46</v>
      </c>
      <c r="F10" s="96"/>
      <c r="G10" s="96"/>
      <c r="H10" s="96" t="s">
        <v>47</v>
      </c>
      <c r="I10" s="96"/>
      <c r="J10" s="96"/>
      <c r="K10" s="96" t="s">
        <v>48</v>
      </c>
      <c r="L10" s="96"/>
      <c r="M10" s="96"/>
      <c r="N10" s="56"/>
    </row>
    <row r="11" spans="1:14" ht="11.4" x14ac:dyDescent="0.2">
      <c r="A11" s="58" t="s">
        <v>43</v>
      </c>
      <c r="B11" s="59" t="s">
        <v>49</v>
      </c>
      <c r="C11" s="60" t="s">
        <v>50</v>
      </c>
      <c r="D11" s="59" t="s">
        <v>51</v>
      </c>
      <c r="E11" s="59" t="s">
        <v>49</v>
      </c>
      <c r="F11" s="60" t="s">
        <v>50</v>
      </c>
      <c r="G11" s="59" t="s">
        <v>51</v>
      </c>
      <c r="H11" s="59" t="s">
        <v>49</v>
      </c>
      <c r="I11" s="60" t="s">
        <v>50</v>
      </c>
      <c r="J11" s="59" t="s">
        <v>51</v>
      </c>
      <c r="K11" s="59" t="s">
        <v>49</v>
      </c>
      <c r="L11" s="60" t="s">
        <v>50</v>
      </c>
      <c r="M11" s="59" t="s">
        <v>51</v>
      </c>
      <c r="N11" s="56"/>
    </row>
    <row r="12" spans="1:14" x14ac:dyDescent="0.2">
      <c r="A12" s="61" t="s">
        <v>80</v>
      </c>
      <c r="B12" s="62"/>
      <c r="C12" s="63"/>
      <c r="D12" s="62"/>
      <c r="E12" s="62"/>
      <c r="F12" s="63"/>
      <c r="G12" s="62"/>
      <c r="H12" s="62"/>
      <c r="I12" s="63"/>
      <c r="J12" s="62"/>
      <c r="K12" s="62"/>
      <c r="L12" s="63"/>
      <c r="M12" s="62"/>
    </row>
    <row r="13" spans="1:14" x14ac:dyDescent="0.2">
      <c r="A13" s="61" t="s">
        <v>81</v>
      </c>
      <c r="B13" s="64">
        <v>0.9</v>
      </c>
      <c r="C13" s="65">
        <v>2368.96</v>
      </c>
      <c r="D13" s="66">
        <v>2132.06</v>
      </c>
      <c r="E13" s="64">
        <v>10</v>
      </c>
      <c r="F13" s="65">
        <v>2416.9499999999998</v>
      </c>
      <c r="G13" s="66">
        <v>24169.5</v>
      </c>
      <c r="H13" s="64">
        <v>9.3000000000000007</v>
      </c>
      <c r="I13" s="65">
        <v>2382.9299999999998</v>
      </c>
      <c r="J13" s="66">
        <v>22161.24</v>
      </c>
      <c r="K13" s="64">
        <v>1.6</v>
      </c>
      <c r="L13" s="65">
        <v>2414.73</v>
      </c>
      <c r="M13" s="66">
        <v>3863.57</v>
      </c>
    </row>
    <row r="14" spans="1:14" x14ac:dyDescent="0.2">
      <c r="A14" s="61" t="s">
        <v>82</v>
      </c>
      <c r="B14" s="67">
        <v>35</v>
      </c>
      <c r="C14" s="65">
        <v>526.5</v>
      </c>
      <c r="D14" s="66">
        <v>18427.62</v>
      </c>
      <c r="E14" s="67">
        <v>250</v>
      </c>
      <c r="F14" s="65">
        <v>548.25</v>
      </c>
      <c r="G14" s="66">
        <v>137062</v>
      </c>
      <c r="H14" s="67">
        <v>181.5</v>
      </c>
      <c r="I14" s="65">
        <v>503.13</v>
      </c>
      <c r="J14" s="66">
        <v>91318.75</v>
      </c>
      <c r="K14" s="67">
        <v>103.5</v>
      </c>
      <c r="L14" s="65">
        <v>538.07000000000005</v>
      </c>
      <c r="M14" s="66">
        <v>55690.34</v>
      </c>
    </row>
    <row r="15" spans="1:14" x14ac:dyDescent="0.2">
      <c r="A15" s="61" t="s">
        <v>83</v>
      </c>
      <c r="B15" s="68">
        <v>916</v>
      </c>
      <c r="C15" s="65">
        <v>514.38</v>
      </c>
      <c r="D15" s="66">
        <v>471172.08</v>
      </c>
      <c r="E15" s="68">
        <v>675</v>
      </c>
      <c r="F15" s="65">
        <v>510.01</v>
      </c>
      <c r="G15" s="66">
        <v>344256.75</v>
      </c>
      <c r="H15" s="68">
        <v>1573</v>
      </c>
      <c r="I15" s="65">
        <v>467.92</v>
      </c>
      <c r="J15" s="66">
        <v>736045.71</v>
      </c>
      <c r="K15" s="68">
        <v>18</v>
      </c>
      <c r="L15" s="65">
        <v>511.48</v>
      </c>
      <c r="M15" s="66">
        <v>9206.58</v>
      </c>
    </row>
    <row r="16" spans="1:14" x14ac:dyDescent="0.2">
      <c r="A16" s="61" t="s">
        <v>84</v>
      </c>
      <c r="B16" s="62"/>
      <c r="C16" s="63"/>
      <c r="D16" s="62"/>
      <c r="E16" s="64">
        <v>10</v>
      </c>
      <c r="F16" s="65">
        <v>5887</v>
      </c>
      <c r="G16" s="66">
        <v>58870</v>
      </c>
      <c r="H16" s="64">
        <v>4.9000000000000004</v>
      </c>
      <c r="I16" s="65">
        <v>5118.4799999999996</v>
      </c>
      <c r="J16" s="66">
        <v>25080.57</v>
      </c>
      <c r="K16" s="64">
        <v>5.0999999999999996</v>
      </c>
      <c r="L16" s="65">
        <v>5899.86</v>
      </c>
      <c r="M16" s="66">
        <v>30089.27</v>
      </c>
    </row>
    <row r="17" spans="1:13" x14ac:dyDescent="0.2">
      <c r="A17" s="61" t="s">
        <v>85</v>
      </c>
      <c r="B17" s="62"/>
      <c r="C17" s="63"/>
      <c r="D17" s="62"/>
      <c r="E17" s="64">
        <v>120</v>
      </c>
      <c r="F17" s="65">
        <v>1455.73</v>
      </c>
      <c r="G17" s="66">
        <v>174688</v>
      </c>
      <c r="H17" s="64">
        <v>106.25</v>
      </c>
      <c r="I17" s="65">
        <v>1477.29</v>
      </c>
      <c r="J17" s="66">
        <v>156961.88</v>
      </c>
      <c r="K17" s="64">
        <v>13.75</v>
      </c>
      <c r="L17" s="65">
        <v>1455.73</v>
      </c>
      <c r="M17" s="66">
        <v>20016.330000000002</v>
      </c>
    </row>
    <row r="18" spans="1:13" x14ac:dyDescent="0.2">
      <c r="A18" s="61" t="s">
        <v>86</v>
      </c>
      <c r="B18" s="62"/>
      <c r="C18" s="63"/>
      <c r="D18" s="62"/>
      <c r="E18" s="68">
        <v>320</v>
      </c>
      <c r="F18" s="65">
        <v>685.48</v>
      </c>
      <c r="G18" s="66">
        <v>219352.8</v>
      </c>
      <c r="H18" s="68">
        <v>120</v>
      </c>
      <c r="I18" s="65">
        <v>755.93</v>
      </c>
      <c r="J18" s="66">
        <v>90711.76</v>
      </c>
      <c r="K18" s="68">
        <v>200</v>
      </c>
      <c r="L18" s="65">
        <v>656.71</v>
      </c>
      <c r="M18" s="66">
        <v>131342.82999999999</v>
      </c>
    </row>
    <row r="19" spans="1:13" x14ac:dyDescent="0.2">
      <c r="A19" s="61" t="s">
        <v>87</v>
      </c>
      <c r="B19" s="64">
        <v>7</v>
      </c>
      <c r="C19" s="65">
        <v>516.25</v>
      </c>
      <c r="D19" s="66">
        <v>3613.77</v>
      </c>
      <c r="E19" s="64">
        <v>195</v>
      </c>
      <c r="F19" s="65">
        <v>740.11</v>
      </c>
      <c r="G19" s="66">
        <v>144320.6</v>
      </c>
      <c r="H19" s="64">
        <v>135.25</v>
      </c>
      <c r="I19" s="65">
        <v>542.96</v>
      </c>
      <c r="J19" s="66">
        <v>73435.55</v>
      </c>
      <c r="K19" s="64">
        <v>66.75</v>
      </c>
      <c r="L19" s="65">
        <v>1152.17</v>
      </c>
      <c r="M19" s="66">
        <v>76907.360000000001</v>
      </c>
    </row>
    <row r="20" spans="1:13" x14ac:dyDescent="0.2">
      <c r="A20" s="61" t="s">
        <v>88</v>
      </c>
      <c r="B20" s="64">
        <v>5</v>
      </c>
      <c r="C20" s="65">
        <v>502.24</v>
      </c>
      <c r="D20" s="66">
        <v>2511.19</v>
      </c>
      <c r="E20" s="62"/>
      <c r="F20" s="63"/>
      <c r="G20" s="62"/>
      <c r="H20" s="64">
        <v>5</v>
      </c>
      <c r="I20" s="65">
        <v>491.53</v>
      </c>
      <c r="J20" s="66">
        <v>2457.64</v>
      </c>
      <c r="K20" s="62"/>
      <c r="L20" s="63"/>
      <c r="M20" s="62"/>
    </row>
    <row r="21" spans="1:13" x14ac:dyDescent="0.2">
      <c r="A21" s="61" t="s">
        <v>89</v>
      </c>
      <c r="B21" s="62"/>
      <c r="C21" s="63"/>
      <c r="D21" s="62"/>
      <c r="E21" s="68">
        <v>280</v>
      </c>
      <c r="F21" s="65">
        <v>1445.97</v>
      </c>
      <c r="G21" s="66">
        <v>404872.4</v>
      </c>
      <c r="H21" s="68">
        <v>198</v>
      </c>
      <c r="I21" s="65">
        <v>1400.64</v>
      </c>
      <c r="J21" s="66">
        <v>277326.68</v>
      </c>
      <c r="K21" s="68">
        <v>82</v>
      </c>
      <c r="L21" s="65">
        <v>1443.09</v>
      </c>
      <c r="M21" s="66">
        <v>118333.28</v>
      </c>
    </row>
    <row r="22" spans="1:13" x14ac:dyDescent="0.2">
      <c r="A22" s="61" t="s">
        <v>90</v>
      </c>
      <c r="B22" s="68">
        <v>607</v>
      </c>
      <c r="C22" s="65">
        <v>159.26</v>
      </c>
      <c r="D22" s="66">
        <v>96671.61</v>
      </c>
      <c r="E22" s="68">
        <v>1000</v>
      </c>
      <c r="F22" s="65">
        <v>158.01</v>
      </c>
      <c r="G22" s="66">
        <v>158010</v>
      </c>
      <c r="H22" s="68">
        <v>1381</v>
      </c>
      <c r="I22" s="65">
        <v>155.04</v>
      </c>
      <c r="J22" s="66">
        <v>214113.51</v>
      </c>
      <c r="K22" s="68">
        <v>226</v>
      </c>
      <c r="L22" s="65">
        <v>157.51</v>
      </c>
      <c r="M22" s="66">
        <v>35597.83</v>
      </c>
    </row>
    <row r="23" spans="1:13" x14ac:dyDescent="0.2">
      <c r="A23" s="61" t="s">
        <v>91</v>
      </c>
      <c r="B23" s="68">
        <v>11</v>
      </c>
      <c r="C23" s="65">
        <v>3571.25</v>
      </c>
      <c r="D23" s="66">
        <v>39283.75</v>
      </c>
      <c r="E23" s="68">
        <v>112</v>
      </c>
      <c r="F23" s="65">
        <v>3567.37</v>
      </c>
      <c r="G23" s="66">
        <v>399545.12</v>
      </c>
      <c r="H23" s="68">
        <v>91</v>
      </c>
      <c r="I23" s="65">
        <v>3358.19</v>
      </c>
      <c r="J23" s="66">
        <v>305595.03999999998</v>
      </c>
      <c r="K23" s="68">
        <v>32</v>
      </c>
      <c r="L23" s="65">
        <v>3559.17</v>
      </c>
      <c r="M23" s="66">
        <v>113893.44</v>
      </c>
    </row>
    <row r="24" spans="1:13" x14ac:dyDescent="0.2">
      <c r="A24" s="61" t="s">
        <v>92</v>
      </c>
      <c r="B24" s="62"/>
      <c r="C24" s="63"/>
      <c r="D24" s="62"/>
      <c r="E24" s="64">
        <v>20</v>
      </c>
      <c r="F24" s="65">
        <v>14174.27</v>
      </c>
      <c r="G24" s="66">
        <v>283485.36</v>
      </c>
      <c r="H24" s="64">
        <v>16</v>
      </c>
      <c r="I24" s="65">
        <v>13221.93</v>
      </c>
      <c r="J24" s="66">
        <v>211550.88</v>
      </c>
      <c r="K24" s="64">
        <v>4</v>
      </c>
      <c r="L24" s="65">
        <v>14130.78</v>
      </c>
      <c r="M24" s="66">
        <v>56523.12</v>
      </c>
    </row>
    <row r="25" spans="1:13" x14ac:dyDescent="0.2">
      <c r="A25" s="61" t="s">
        <v>93</v>
      </c>
      <c r="B25" s="68">
        <v>80</v>
      </c>
      <c r="C25" s="65">
        <v>729.78</v>
      </c>
      <c r="D25" s="66">
        <v>58382.12</v>
      </c>
      <c r="E25" s="68">
        <v>320</v>
      </c>
      <c r="F25" s="65">
        <v>736.31</v>
      </c>
      <c r="G25" s="66">
        <v>235617.6</v>
      </c>
      <c r="H25" s="68">
        <v>268</v>
      </c>
      <c r="I25" s="65">
        <v>700.73</v>
      </c>
      <c r="J25" s="66">
        <v>187796.47</v>
      </c>
      <c r="K25" s="68">
        <v>132</v>
      </c>
      <c r="L25" s="65">
        <v>734.14</v>
      </c>
      <c r="M25" s="66">
        <v>96905.95</v>
      </c>
    </row>
    <row r="26" spans="1:13" x14ac:dyDescent="0.2">
      <c r="A26" s="61" t="s">
        <v>94</v>
      </c>
      <c r="B26" s="64">
        <v>14.75</v>
      </c>
      <c r="C26" s="65">
        <v>1840.32</v>
      </c>
      <c r="D26" s="66">
        <v>27144.77</v>
      </c>
      <c r="E26" s="64">
        <v>270</v>
      </c>
      <c r="F26" s="65">
        <v>1777.65</v>
      </c>
      <c r="G26" s="66">
        <v>479966</v>
      </c>
      <c r="H26" s="64">
        <v>251.75</v>
      </c>
      <c r="I26" s="65">
        <v>1664.94</v>
      </c>
      <c r="J26" s="66">
        <v>419148.55</v>
      </c>
      <c r="K26" s="64">
        <v>33</v>
      </c>
      <c r="L26" s="65">
        <v>1777.65</v>
      </c>
      <c r="M26" s="66">
        <v>58662.51</v>
      </c>
    </row>
    <row r="27" spans="1:13" x14ac:dyDescent="0.2">
      <c r="A27" s="61" t="s">
        <v>95</v>
      </c>
      <c r="B27" s="64">
        <v>22</v>
      </c>
      <c r="C27" s="65">
        <v>2085.11</v>
      </c>
      <c r="D27" s="66">
        <v>45872.43</v>
      </c>
      <c r="E27" s="64">
        <v>50</v>
      </c>
      <c r="F27" s="65">
        <v>1815.8</v>
      </c>
      <c r="G27" s="66">
        <v>90790</v>
      </c>
      <c r="H27" s="64">
        <v>49</v>
      </c>
      <c r="I27" s="65">
        <v>1631.47</v>
      </c>
      <c r="J27" s="66">
        <v>79941.919999999998</v>
      </c>
      <c r="K27" s="64">
        <v>23</v>
      </c>
      <c r="L27" s="65">
        <v>1815.8</v>
      </c>
      <c r="M27" s="66">
        <v>41763.4</v>
      </c>
    </row>
    <row r="28" spans="1:13" x14ac:dyDescent="0.2">
      <c r="A28" s="61" t="s">
        <v>96</v>
      </c>
      <c r="B28" s="68">
        <v>28</v>
      </c>
      <c r="C28" s="65">
        <v>167.27</v>
      </c>
      <c r="D28" s="66">
        <v>4683.57</v>
      </c>
      <c r="E28" s="68">
        <v>100</v>
      </c>
      <c r="F28" s="65">
        <v>175.81</v>
      </c>
      <c r="G28" s="66">
        <v>17581</v>
      </c>
      <c r="H28" s="68">
        <v>117</v>
      </c>
      <c r="I28" s="65">
        <v>161.6</v>
      </c>
      <c r="J28" s="66">
        <v>18907.099999999999</v>
      </c>
      <c r="K28" s="68">
        <v>11</v>
      </c>
      <c r="L28" s="65">
        <v>173.94</v>
      </c>
      <c r="M28" s="66">
        <v>1913.36</v>
      </c>
    </row>
    <row r="29" spans="1:13" x14ac:dyDescent="0.2">
      <c r="A29" s="61" t="s">
        <v>97</v>
      </c>
      <c r="B29" s="68">
        <v>22</v>
      </c>
      <c r="C29" s="65">
        <v>942.95</v>
      </c>
      <c r="D29" s="66">
        <v>20744.88</v>
      </c>
      <c r="E29" s="68">
        <v>340</v>
      </c>
      <c r="F29" s="65">
        <v>929.06</v>
      </c>
      <c r="G29" s="66">
        <v>315880.40000000002</v>
      </c>
      <c r="H29" s="68">
        <v>362</v>
      </c>
      <c r="I29" s="65">
        <v>870.17</v>
      </c>
      <c r="J29" s="66">
        <v>315002.99</v>
      </c>
      <c r="K29" s="62"/>
      <c r="L29" s="63"/>
      <c r="M29" s="62"/>
    </row>
    <row r="30" spans="1:13" x14ac:dyDescent="0.2">
      <c r="A30" s="61" t="s">
        <v>98</v>
      </c>
      <c r="B30" s="62"/>
      <c r="C30" s="63"/>
      <c r="D30" s="62"/>
      <c r="E30" s="67">
        <v>6</v>
      </c>
      <c r="F30" s="65">
        <v>9142.2800000000007</v>
      </c>
      <c r="G30" s="66">
        <v>54853.68</v>
      </c>
      <c r="H30" s="67">
        <v>6</v>
      </c>
      <c r="I30" s="65">
        <v>8644.08</v>
      </c>
      <c r="J30" s="66">
        <v>51864.480000000003</v>
      </c>
      <c r="K30" s="62"/>
      <c r="L30" s="63"/>
      <c r="M30" s="62"/>
    </row>
    <row r="31" spans="1:13" x14ac:dyDescent="0.2">
      <c r="A31" s="61" t="s">
        <v>99</v>
      </c>
      <c r="B31" s="68">
        <v>31</v>
      </c>
      <c r="C31" s="65">
        <v>473.75</v>
      </c>
      <c r="D31" s="66">
        <v>14686.32</v>
      </c>
      <c r="E31" s="68">
        <v>40</v>
      </c>
      <c r="F31" s="65">
        <v>467.62</v>
      </c>
      <c r="G31" s="66">
        <v>18704.8</v>
      </c>
      <c r="H31" s="68">
        <v>71</v>
      </c>
      <c r="I31" s="65">
        <v>429.35</v>
      </c>
      <c r="J31" s="66">
        <v>30484.03</v>
      </c>
      <c r="K31" s="62"/>
      <c r="L31" s="63"/>
      <c r="M31" s="62"/>
    </row>
    <row r="32" spans="1:13" x14ac:dyDescent="0.2">
      <c r="A32" s="61" t="s">
        <v>100</v>
      </c>
      <c r="B32" s="68">
        <v>7</v>
      </c>
      <c r="C32" s="65">
        <v>1000</v>
      </c>
      <c r="D32" s="66">
        <v>7000</v>
      </c>
      <c r="E32" s="68">
        <v>56</v>
      </c>
      <c r="F32" s="65">
        <v>1218.74</v>
      </c>
      <c r="G32" s="66">
        <v>68249.279999999999</v>
      </c>
      <c r="H32" s="68">
        <v>63</v>
      </c>
      <c r="I32" s="65">
        <v>1074.3800000000001</v>
      </c>
      <c r="J32" s="66">
        <v>67685.899999999994</v>
      </c>
      <c r="K32" s="62"/>
      <c r="L32" s="63"/>
      <c r="M32" s="62"/>
    </row>
    <row r="33" spans="1:13" x14ac:dyDescent="0.2">
      <c r="A33" s="61" t="s">
        <v>101</v>
      </c>
      <c r="B33" s="62"/>
      <c r="C33" s="63"/>
      <c r="D33" s="62"/>
      <c r="E33" s="68">
        <v>66</v>
      </c>
      <c r="F33" s="65">
        <v>2296.38</v>
      </c>
      <c r="G33" s="66">
        <v>151561.35</v>
      </c>
      <c r="H33" s="68">
        <v>66</v>
      </c>
      <c r="I33" s="65">
        <v>2062.92</v>
      </c>
      <c r="J33" s="66">
        <v>136152.9</v>
      </c>
      <c r="K33" s="62"/>
      <c r="L33" s="63"/>
      <c r="M33" s="62"/>
    </row>
    <row r="34" spans="1:13" x14ac:dyDescent="0.2">
      <c r="A34" s="61" t="s">
        <v>102</v>
      </c>
      <c r="B34" s="62"/>
      <c r="C34" s="63"/>
      <c r="D34" s="62"/>
      <c r="E34" s="68">
        <v>857</v>
      </c>
      <c r="F34" s="65">
        <v>1630.85</v>
      </c>
      <c r="G34" s="66">
        <v>1397637.84</v>
      </c>
      <c r="H34" s="68">
        <v>818</v>
      </c>
      <c r="I34" s="65">
        <v>1535.69</v>
      </c>
      <c r="J34" s="66">
        <v>1256196.3500000001</v>
      </c>
      <c r="K34" s="68">
        <v>39</v>
      </c>
      <c r="L34" s="65">
        <v>1630.85</v>
      </c>
      <c r="M34" s="66">
        <v>63603.12</v>
      </c>
    </row>
    <row r="35" spans="1:13" x14ac:dyDescent="0.2">
      <c r="A35" s="61" t="s">
        <v>103</v>
      </c>
      <c r="B35" s="67">
        <v>196.3</v>
      </c>
      <c r="C35" s="65">
        <v>4920</v>
      </c>
      <c r="D35" s="66">
        <v>965796</v>
      </c>
      <c r="E35" s="67">
        <v>760</v>
      </c>
      <c r="F35" s="65">
        <v>5914.46</v>
      </c>
      <c r="G35" s="66">
        <v>4494987.5</v>
      </c>
      <c r="H35" s="67">
        <v>798.67499999999995</v>
      </c>
      <c r="I35" s="65">
        <v>5189.91</v>
      </c>
      <c r="J35" s="66">
        <v>4145049.68</v>
      </c>
      <c r="K35" s="67">
        <v>157.625</v>
      </c>
      <c r="L35" s="65">
        <v>5100</v>
      </c>
      <c r="M35" s="66">
        <v>803887.5</v>
      </c>
    </row>
    <row r="36" spans="1:13" x14ac:dyDescent="0.2">
      <c r="A36" s="61" t="s">
        <v>104</v>
      </c>
      <c r="B36" s="68">
        <v>11</v>
      </c>
      <c r="C36" s="65">
        <v>865.95</v>
      </c>
      <c r="D36" s="66">
        <v>9525.41</v>
      </c>
      <c r="E36" s="68">
        <v>1510</v>
      </c>
      <c r="F36" s="65">
        <v>888.84</v>
      </c>
      <c r="G36" s="66">
        <v>1342150</v>
      </c>
      <c r="H36" s="68">
        <v>1520</v>
      </c>
      <c r="I36" s="65">
        <v>841.14</v>
      </c>
      <c r="J36" s="66">
        <v>1278536</v>
      </c>
      <c r="K36" s="68">
        <v>1</v>
      </c>
      <c r="L36" s="65">
        <v>907.32</v>
      </c>
      <c r="M36" s="66">
        <v>907.32</v>
      </c>
    </row>
    <row r="37" spans="1:13" x14ac:dyDescent="0.2">
      <c r="A37" s="61" t="s">
        <v>105</v>
      </c>
      <c r="B37" s="67">
        <v>2</v>
      </c>
      <c r="C37" s="65">
        <v>4127.96</v>
      </c>
      <c r="D37" s="66">
        <v>8255.91</v>
      </c>
      <c r="E37" s="62"/>
      <c r="F37" s="63"/>
      <c r="G37" s="62"/>
      <c r="H37" s="67">
        <v>2</v>
      </c>
      <c r="I37" s="65">
        <v>5097.51</v>
      </c>
      <c r="J37" s="66">
        <v>10195.01</v>
      </c>
      <c r="K37" s="62"/>
      <c r="L37" s="63"/>
      <c r="M37" s="62"/>
    </row>
    <row r="38" spans="1:13" x14ac:dyDescent="0.2">
      <c r="A38" s="61" t="s">
        <v>106</v>
      </c>
      <c r="B38" s="68">
        <v>393</v>
      </c>
      <c r="C38" s="65">
        <v>62.68</v>
      </c>
      <c r="D38" s="66">
        <v>24631.82</v>
      </c>
      <c r="E38" s="68">
        <v>1005</v>
      </c>
      <c r="F38" s="65">
        <v>65.150000000000006</v>
      </c>
      <c r="G38" s="66">
        <v>65479</v>
      </c>
      <c r="H38" s="68">
        <v>1398</v>
      </c>
      <c r="I38" s="65">
        <v>59.76</v>
      </c>
      <c r="J38" s="66">
        <v>83548.740000000005</v>
      </c>
      <c r="K38" s="62"/>
      <c r="L38" s="63"/>
      <c r="M38" s="62"/>
    </row>
    <row r="39" spans="1:13" x14ac:dyDescent="0.2">
      <c r="A39" s="61" t="s">
        <v>107</v>
      </c>
      <c r="B39" s="67">
        <v>6654</v>
      </c>
      <c r="C39" s="65">
        <v>62</v>
      </c>
      <c r="D39" s="66">
        <v>412548</v>
      </c>
      <c r="E39" s="67">
        <v>18565</v>
      </c>
      <c r="F39" s="65">
        <v>88.45</v>
      </c>
      <c r="G39" s="66">
        <v>1642051.9</v>
      </c>
      <c r="H39" s="67">
        <v>19014</v>
      </c>
      <c r="I39" s="65">
        <v>78.33</v>
      </c>
      <c r="J39" s="66">
        <v>1489279.55</v>
      </c>
      <c r="K39" s="67">
        <v>6205</v>
      </c>
      <c r="L39" s="65">
        <v>62</v>
      </c>
      <c r="M39" s="66">
        <v>384710</v>
      </c>
    </row>
    <row r="40" spans="1:13" x14ac:dyDescent="0.2">
      <c r="A40" s="61" t="s">
        <v>108</v>
      </c>
      <c r="B40" s="64">
        <v>10</v>
      </c>
      <c r="C40" s="65">
        <v>3990.52</v>
      </c>
      <c r="D40" s="66">
        <v>39905.199999999997</v>
      </c>
      <c r="E40" s="62"/>
      <c r="F40" s="63"/>
      <c r="G40" s="62"/>
      <c r="H40" s="64">
        <v>10</v>
      </c>
      <c r="I40" s="65">
        <v>3911.03</v>
      </c>
      <c r="J40" s="66">
        <v>39110.25</v>
      </c>
      <c r="K40" s="62"/>
      <c r="L40" s="63"/>
      <c r="M40" s="62"/>
    </row>
    <row r="41" spans="1:13" x14ac:dyDescent="0.2">
      <c r="A41" s="61" t="s">
        <v>109</v>
      </c>
      <c r="B41" s="64">
        <v>5</v>
      </c>
      <c r="C41" s="65">
        <v>3871.94</v>
      </c>
      <c r="D41" s="66">
        <v>19359.7</v>
      </c>
      <c r="E41" s="62"/>
      <c r="F41" s="63"/>
      <c r="G41" s="62"/>
      <c r="H41" s="64">
        <v>5</v>
      </c>
      <c r="I41" s="65">
        <v>3949.16</v>
      </c>
      <c r="J41" s="66">
        <v>19745.82</v>
      </c>
      <c r="K41" s="62"/>
      <c r="L41" s="63"/>
      <c r="M41" s="62"/>
    </row>
    <row r="42" spans="1:13" x14ac:dyDescent="0.2">
      <c r="A42" s="61" t="s">
        <v>110</v>
      </c>
      <c r="B42" s="62"/>
      <c r="C42" s="63"/>
      <c r="D42" s="62"/>
      <c r="E42" s="64">
        <v>40</v>
      </c>
      <c r="F42" s="65">
        <v>1731.92</v>
      </c>
      <c r="G42" s="66">
        <v>69276.800000000003</v>
      </c>
      <c r="H42" s="64">
        <v>40</v>
      </c>
      <c r="I42" s="65">
        <v>1612.93</v>
      </c>
      <c r="J42" s="66">
        <v>64517.2</v>
      </c>
      <c r="K42" s="62"/>
      <c r="L42" s="63"/>
      <c r="M42" s="62"/>
    </row>
    <row r="43" spans="1:13" x14ac:dyDescent="0.2">
      <c r="A43" s="61" t="s">
        <v>111</v>
      </c>
      <c r="B43" s="64">
        <v>15</v>
      </c>
      <c r="C43" s="65">
        <v>209.16</v>
      </c>
      <c r="D43" s="66">
        <v>3137.43</v>
      </c>
      <c r="E43" s="64">
        <v>1270</v>
      </c>
      <c r="F43" s="65">
        <v>242.13</v>
      </c>
      <c r="G43" s="66">
        <v>307500.59000000003</v>
      </c>
      <c r="H43" s="64">
        <v>1137</v>
      </c>
      <c r="I43" s="65">
        <v>268.10000000000002</v>
      </c>
      <c r="J43" s="66">
        <v>304830.95</v>
      </c>
      <c r="K43" s="64">
        <v>148</v>
      </c>
      <c r="L43" s="65">
        <v>246.16</v>
      </c>
      <c r="M43" s="66">
        <v>36431.980000000003</v>
      </c>
    </row>
    <row r="44" spans="1:13" x14ac:dyDescent="0.2">
      <c r="A44" s="61" t="s">
        <v>112</v>
      </c>
      <c r="B44" s="64">
        <v>15</v>
      </c>
      <c r="C44" s="65">
        <v>225.62</v>
      </c>
      <c r="D44" s="66">
        <v>3384.28</v>
      </c>
      <c r="E44" s="64">
        <v>160</v>
      </c>
      <c r="F44" s="65">
        <v>256.82</v>
      </c>
      <c r="G44" s="66">
        <v>41091.699999999997</v>
      </c>
      <c r="H44" s="64">
        <v>94.5</v>
      </c>
      <c r="I44" s="65">
        <v>255.77</v>
      </c>
      <c r="J44" s="66">
        <v>24170.06</v>
      </c>
      <c r="K44" s="64">
        <v>80.5</v>
      </c>
      <c r="L44" s="65">
        <v>257.93</v>
      </c>
      <c r="M44" s="66">
        <v>20763.04</v>
      </c>
    </row>
    <row r="45" spans="1:13" x14ac:dyDescent="0.2">
      <c r="A45" s="61" t="s">
        <v>113</v>
      </c>
      <c r="B45" s="67">
        <v>131.05000000000001</v>
      </c>
      <c r="C45" s="65">
        <v>2042.79</v>
      </c>
      <c r="D45" s="66">
        <v>267708.2</v>
      </c>
      <c r="E45" s="67">
        <v>570</v>
      </c>
      <c r="F45" s="65">
        <v>1778.67</v>
      </c>
      <c r="G45" s="66">
        <v>1013842</v>
      </c>
      <c r="H45" s="67">
        <v>620.45000000000005</v>
      </c>
      <c r="I45" s="65">
        <v>1659.33</v>
      </c>
      <c r="J45" s="66">
        <v>1029533.33</v>
      </c>
      <c r="K45" s="67">
        <v>80.599999999999994</v>
      </c>
      <c r="L45" s="65">
        <v>1807.87</v>
      </c>
      <c r="M45" s="66">
        <v>145714.38</v>
      </c>
    </row>
    <row r="46" spans="1:13" x14ac:dyDescent="0.2">
      <c r="A46" s="61" t="s">
        <v>114</v>
      </c>
      <c r="B46" s="64">
        <v>9.1999999999999993</v>
      </c>
      <c r="C46" s="65">
        <v>4849.3</v>
      </c>
      <c r="D46" s="66">
        <v>44613.55</v>
      </c>
      <c r="E46" s="64">
        <v>222</v>
      </c>
      <c r="F46" s="65">
        <v>3933.14</v>
      </c>
      <c r="G46" s="66">
        <v>873156.74</v>
      </c>
      <c r="H46" s="64">
        <v>216.35</v>
      </c>
      <c r="I46" s="65">
        <v>3963.46</v>
      </c>
      <c r="J46" s="66">
        <v>857493.55</v>
      </c>
      <c r="K46" s="64">
        <v>14.85</v>
      </c>
      <c r="L46" s="65">
        <v>3937.04</v>
      </c>
      <c r="M46" s="66">
        <v>58465.08</v>
      </c>
    </row>
    <row r="47" spans="1:13" x14ac:dyDescent="0.2">
      <c r="A47" s="61" t="s">
        <v>115</v>
      </c>
      <c r="B47" s="64">
        <v>37.25</v>
      </c>
      <c r="C47" s="65">
        <v>1804</v>
      </c>
      <c r="D47" s="66">
        <v>67199</v>
      </c>
      <c r="E47" s="64">
        <v>190</v>
      </c>
      <c r="F47" s="65">
        <v>2151.39</v>
      </c>
      <c r="G47" s="66">
        <v>408763.9</v>
      </c>
      <c r="H47" s="64">
        <v>194.7</v>
      </c>
      <c r="I47" s="65">
        <v>2013.78</v>
      </c>
      <c r="J47" s="66">
        <v>392082.12</v>
      </c>
      <c r="K47" s="64">
        <v>32.549999999999997</v>
      </c>
      <c r="L47" s="65">
        <v>1804</v>
      </c>
      <c r="M47" s="66">
        <v>58720.2</v>
      </c>
    </row>
    <row r="48" spans="1:13" x14ac:dyDescent="0.2">
      <c r="A48" s="61" t="s">
        <v>116</v>
      </c>
      <c r="B48" s="62"/>
      <c r="C48" s="63"/>
      <c r="D48" s="62"/>
      <c r="E48" s="68">
        <v>200</v>
      </c>
      <c r="F48" s="65">
        <v>276.61</v>
      </c>
      <c r="G48" s="66">
        <v>55322</v>
      </c>
      <c r="H48" s="68">
        <v>200</v>
      </c>
      <c r="I48" s="65">
        <v>244.07</v>
      </c>
      <c r="J48" s="66">
        <v>48814</v>
      </c>
      <c r="K48" s="62"/>
      <c r="L48" s="63"/>
      <c r="M48" s="62"/>
    </row>
    <row r="49" spans="1:13" x14ac:dyDescent="0.2">
      <c r="A49" s="69" t="s">
        <v>19</v>
      </c>
      <c r="B49" s="70"/>
      <c r="C49" s="71"/>
      <c r="D49" s="72">
        <v>2678390.67</v>
      </c>
      <c r="E49" s="70"/>
      <c r="F49" s="71"/>
      <c r="G49" s="72">
        <v>15493096.609999999</v>
      </c>
      <c r="H49" s="70"/>
      <c r="I49" s="71"/>
      <c r="J49" s="72">
        <v>14556846.16</v>
      </c>
      <c r="K49" s="70"/>
      <c r="L49" s="71"/>
      <c r="M49" s="72">
        <v>2423911.79</v>
      </c>
    </row>
  </sheetData>
  <mergeCells count="13">
    <mergeCell ref="A6:C6"/>
    <mergeCell ref="B7:M7"/>
    <mergeCell ref="B8:M8"/>
    <mergeCell ref="B9:M9"/>
    <mergeCell ref="B10:D10"/>
    <mergeCell ref="E10:G10"/>
    <mergeCell ref="H10:J10"/>
    <mergeCell ref="K10:M10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6562-34AF-4177-A4C1-0ED0A1A416C8}">
  <dimension ref="A1:J171"/>
  <sheetViews>
    <sheetView workbookViewId="0"/>
  </sheetViews>
  <sheetFormatPr defaultColWidth="8.77734375" defaultRowHeight="10.199999999999999" x14ac:dyDescent="0.2"/>
  <cols>
    <col min="1" max="1" width="39.77734375" style="43" bestFit="1" customWidth="1"/>
    <col min="2" max="2" width="8.6640625" style="43" bestFit="1" customWidth="1"/>
    <col min="3" max="3" width="28.5546875" style="43" bestFit="1" customWidth="1"/>
    <col min="4" max="4" width="15.21875" style="43" bestFit="1" customWidth="1"/>
    <col min="5" max="5" width="4.44140625" style="43" bestFit="1" customWidth="1"/>
    <col min="6" max="6" width="3" style="43" bestFit="1" customWidth="1"/>
    <col min="7" max="8" width="2.77734375" style="43" bestFit="1" customWidth="1"/>
    <col min="9" max="9" width="1.77734375" style="43" bestFit="1" customWidth="1"/>
    <col min="10" max="10" width="2.77734375" style="43" bestFit="1" customWidth="1"/>
    <col min="11" max="16384" width="8.77734375" style="43"/>
  </cols>
  <sheetData>
    <row r="1" spans="1:10" x14ac:dyDescent="0.2">
      <c r="A1" s="86" t="s">
        <v>220</v>
      </c>
      <c r="B1" s="87" t="s">
        <v>232</v>
      </c>
      <c r="C1" s="87" t="s">
        <v>233</v>
      </c>
      <c r="D1" s="86" t="s">
        <v>162</v>
      </c>
      <c r="E1" s="86" t="s">
        <v>234</v>
      </c>
      <c r="F1" s="86" t="s">
        <v>235</v>
      </c>
      <c r="G1" s="86" t="s">
        <v>236</v>
      </c>
      <c r="H1" s="86" t="s">
        <v>237</v>
      </c>
      <c r="I1" s="86" t="s">
        <v>238</v>
      </c>
      <c r="J1" s="86" t="s">
        <v>239</v>
      </c>
    </row>
    <row r="2" spans="1:10" x14ac:dyDescent="0.2">
      <c r="A2" s="84">
        <v>32</v>
      </c>
      <c r="B2" s="85">
        <v>43971</v>
      </c>
      <c r="C2" s="84" t="s">
        <v>221</v>
      </c>
      <c r="D2" s="84" t="s">
        <v>104</v>
      </c>
      <c r="E2" s="84">
        <v>50</v>
      </c>
      <c r="F2" s="84">
        <v>0</v>
      </c>
      <c r="G2" s="84"/>
      <c r="H2" s="84"/>
      <c r="I2" s="84">
        <v>1</v>
      </c>
      <c r="J2" s="84">
        <v>0</v>
      </c>
    </row>
    <row r="3" spans="1:10" x14ac:dyDescent="0.2">
      <c r="A3" s="84">
        <v>296</v>
      </c>
      <c r="B3" s="85">
        <v>44012</v>
      </c>
      <c r="C3" s="84" t="s">
        <v>222</v>
      </c>
      <c r="D3" s="84" t="s">
        <v>114</v>
      </c>
      <c r="E3" s="84">
        <v>15</v>
      </c>
      <c r="F3" s="84">
        <v>0</v>
      </c>
      <c r="G3" s="84"/>
      <c r="H3" s="84"/>
      <c r="I3" s="84">
        <v>1</v>
      </c>
      <c r="J3" s="84">
        <v>0</v>
      </c>
    </row>
    <row r="4" spans="1:10" x14ac:dyDescent="0.2">
      <c r="A4" s="84">
        <v>531</v>
      </c>
      <c r="B4" s="85">
        <v>44047</v>
      </c>
      <c r="C4" s="84" t="s">
        <v>222</v>
      </c>
      <c r="D4" s="84" t="s">
        <v>114</v>
      </c>
      <c r="E4" s="84">
        <v>20</v>
      </c>
      <c r="F4" s="84">
        <v>0</v>
      </c>
      <c r="G4" s="84"/>
      <c r="H4" s="84"/>
      <c r="I4" s="84">
        <v>1</v>
      </c>
      <c r="J4" s="84">
        <v>0</v>
      </c>
    </row>
    <row r="5" spans="1:10" x14ac:dyDescent="0.2">
      <c r="A5" s="84">
        <v>1448</v>
      </c>
      <c r="B5" s="85">
        <v>43984</v>
      </c>
      <c r="C5" s="84" t="s">
        <v>223</v>
      </c>
      <c r="D5" s="84" t="s">
        <v>111</v>
      </c>
      <c r="E5" s="84">
        <v>12</v>
      </c>
      <c r="F5" s="84">
        <v>0</v>
      </c>
      <c r="G5" s="84"/>
      <c r="H5" s="84"/>
      <c r="I5" s="84">
        <v>1</v>
      </c>
      <c r="J5" s="84">
        <v>0</v>
      </c>
    </row>
    <row r="6" spans="1:10" x14ac:dyDescent="0.2">
      <c r="A6" s="84">
        <v>1521</v>
      </c>
      <c r="B6" s="85">
        <v>43986</v>
      </c>
      <c r="C6" s="84" t="s">
        <v>223</v>
      </c>
      <c r="D6" s="84" t="s">
        <v>111</v>
      </c>
      <c r="E6" s="84">
        <v>60</v>
      </c>
      <c r="F6" s="84">
        <v>0</v>
      </c>
      <c r="G6" s="84"/>
      <c r="H6" s="84"/>
      <c r="I6" s="84">
        <v>1</v>
      </c>
      <c r="J6" s="84">
        <v>0</v>
      </c>
    </row>
    <row r="7" spans="1:10" x14ac:dyDescent="0.2">
      <c r="A7" s="84">
        <v>1589</v>
      </c>
      <c r="B7" s="85">
        <v>43988</v>
      </c>
      <c r="C7" s="84" t="s">
        <v>223</v>
      </c>
      <c r="D7" s="84" t="s">
        <v>111</v>
      </c>
      <c r="E7" s="84">
        <v>168</v>
      </c>
      <c r="F7" s="84">
        <v>0</v>
      </c>
      <c r="G7" s="84"/>
      <c r="H7" s="84"/>
      <c r="I7" s="84">
        <v>1</v>
      </c>
      <c r="J7" s="84">
        <v>0</v>
      </c>
    </row>
    <row r="8" spans="1:10" x14ac:dyDescent="0.2">
      <c r="A8" s="84">
        <v>2495</v>
      </c>
      <c r="B8" s="85">
        <v>44011</v>
      </c>
      <c r="C8" s="84" t="s">
        <v>223</v>
      </c>
      <c r="D8" s="84" t="s">
        <v>107</v>
      </c>
      <c r="E8" s="84">
        <v>25</v>
      </c>
      <c r="F8" s="84">
        <v>0</v>
      </c>
      <c r="G8" s="84"/>
      <c r="H8" s="84"/>
      <c r="I8" s="84">
        <v>1</v>
      </c>
      <c r="J8" s="84">
        <v>0</v>
      </c>
    </row>
    <row r="9" spans="1:10" x14ac:dyDescent="0.2">
      <c r="A9" s="84">
        <v>3007</v>
      </c>
      <c r="B9" s="85">
        <v>44025</v>
      </c>
      <c r="C9" s="84" t="s">
        <v>223</v>
      </c>
      <c r="D9" s="84" t="s">
        <v>107</v>
      </c>
      <c r="E9" s="84">
        <v>150</v>
      </c>
      <c r="F9" s="84">
        <v>0</v>
      </c>
      <c r="G9" s="84"/>
      <c r="H9" s="84"/>
      <c r="I9" s="84">
        <v>1</v>
      </c>
      <c r="J9" s="84">
        <v>0</v>
      </c>
    </row>
    <row r="10" spans="1:10" x14ac:dyDescent="0.2">
      <c r="A10" s="84">
        <v>305</v>
      </c>
      <c r="B10" s="85">
        <v>44312</v>
      </c>
      <c r="C10" s="84" t="s">
        <v>224</v>
      </c>
      <c r="D10" s="84" t="s">
        <v>104</v>
      </c>
      <c r="E10" s="84">
        <v>200</v>
      </c>
      <c r="F10" s="84">
        <v>0</v>
      </c>
      <c r="G10" s="84"/>
      <c r="H10" s="84"/>
      <c r="I10" s="84">
        <v>1</v>
      </c>
      <c r="J10" s="84">
        <v>0</v>
      </c>
    </row>
    <row r="11" spans="1:10" x14ac:dyDescent="0.2">
      <c r="A11" s="84">
        <v>3241</v>
      </c>
      <c r="B11" s="85">
        <v>44032</v>
      </c>
      <c r="C11" s="84" t="s">
        <v>223</v>
      </c>
      <c r="D11" s="84" t="s">
        <v>107</v>
      </c>
      <c r="E11" s="84">
        <v>25</v>
      </c>
      <c r="F11" s="84">
        <v>0</v>
      </c>
      <c r="G11" s="84"/>
      <c r="H11" s="84"/>
      <c r="I11" s="84">
        <v>1</v>
      </c>
      <c r="J11" s="84">
        <v>0</v>
      </c>
    </row>
    <row r="12" spans="1:10" x14ac:dyDescent="0.2">
      <c r="A12" s="84">
        <v>4120</v>
      </c>
      <c r="B12" s="85">
        <v>44054</v>
      </c>
      <c r="C12" s="84" t="s">
        <v>223</v>
      </c>
      <c r="D12" s="84" t="s">
        <v>114</v>
      </c>
      <c r="E12" s="84">
        <v>10</v>
      </c>
      <c r="F12" s="84">
        <v>0</v>
      </c>
      <c r="G12" s="84"/>
      <c r="H12" s="84"/>
      <c r="I12" s="84">
        <v>1</v>
      </c>
      <c r="J12" s="84">
        <v>0</v>
      </c>
    </row>
    <row r="13" spans="1:10" x14ac:dyDescent="0.2">
      <c r="A13" s="84">
        <v>4339</v>
      </c>
      <c r="B13" s="85">
        <v>44060</v>
      </c>
      <c r="C13" s="84" t="s">
        <v>223</v>
      </c>
      <c r="D13" s="84" t="s">
        <v>114</v>
      </c>
      <c r="E13" s="84">
        <v>5</v>
      </c>
      <c r="F13" s="84">
        <v>0</v>
      </c>
      <c r="G13" s="84"/>
      <c r="H13" s="84"/>
      <c r="I13" s="84">
        <v>1</v>
      </c>
      <c r="J13" s="84">
        <v>0</v>
      </c>
    </row>
    <row r="14" spans="1:10" x14ac:dyDescent="0.2">
      <c r="A14" s="84">
        <v>6836</v>
      </c>
      <c r="B14" s="85">
        <v>44138</v>
      </c>
      <c r="C14" s="84" t="s">
        <v>223</v>
      </c>
      <c r="D14" s="84" t="s">
        <v>113</v>
      </c>
      <c r="E14" s="84">
        <v>10</v>
      </c>
      <c r="F14" s="84">
        <v>0</v>
      </c>
      <c r="G14" s="84"/>
      <c r="H14" s="84"/>
      <c r="I14" s="84">
        <v>1</v>
      </c>
      <c r="J14" s="84">
        <v>0</v>
      </c>
    </row>
    <row r="15" spans="1:10" x14ac:dyDescent="0.2">
      <c r="A15" s="84">
        <v>6957</v>
      </c>
      <c r="B15" s="85">
        <v>44144</v>
      </c>
      <c r="C15" s="84" t="s">
        <v>223</v>
      </c>
      <c r="D15" s="84" t="s">
        <v>113</v>
      </c>
      <c r="E15" s="84">
        <v>20</v>
      </c>
      <c r="F15" s="84">
        <v>0</v>
      </c>
      <c r="G15" s="84"/>
      <c r="H15" s="84"/>
      <c r="I15" s="84">
        <v>1</v>
      </c>
      <c r="J15" s="84">
        <v>0</v>
      </c>
    </row>
    <row r="16" spans="1:10" x14ac:dyDescent="0.2">
      <c r="A16" s="84">
        <v>7225</v>
      </c>
      <c r="B16" s="85">
        <v>44158</v>
      </c>
      <c r="C16" s="84" t="s">
        <v>223</v>
      </c>
      <c r="D16" s="84" t="s">
        <v>113</v>
      </c>
      <c r="E16" s="84">
        <v>100</v>
      </c>
      <c r="F16" s="84">
        <v>0</v>
      </c>
      <c r="G16" s="84"/>
      <c r="H16" s="84"/>
      <c r="I16" s="84">
        <v>1</v>
      </c>
      <c r="J16" s="84">
        <v>0</v>
      </c>
    </row>
    <row r="17" spans="1:10" x14ac:dyDescent="0.2">
      <c r="A17" s="84">
        <v>7449</v>
      </c>
      <c r="B17" s="85">
        <v>44163</v>
      </c>
      <c r="C17" s="84" t="s">
        <v>223</v>
      </c>
      <c r="D17" s="84" t="s">
        <v>113</v>
      </c>
      <c r="E17" s="84">
        <v>40</v>
      </c>
      <c r="F17" s="84">
        <v>0</v>
      </c>
      <c r="G17" s="84"/>
      <c r="H17" s="84"/>
      <c r="I17" s="84">
        <v>1</v>
      </c>
      <c r="J17" s="84">
        <v>0</v>
      </c>
    </row>
    <row r="18" spans="1:10" x14ac:dyDescent="0.2">
      <c r="A18" s="84">
        <v>853409468</v>
      </c>
      <c r="B18" s="85">
        <v>43946</v>
      </c>
      <c r="C18" s="84" t="s">
        <v>225</v>
      </c>
      <c r="D18" s="84" t="s">
        <v>104</v>
      </c>
      <c r="E18" s="84">
        <v>500</v>
      </c>
      <c r="F18" s="84">
        <v>0</v>
      </c>
      <c r="G18" s="84"/>
      <c r="H18" s="84"/>
      <c r="I18" s="84">
        <v>1</v>
      </c>
      <c r="J18" s="84">
        <v>0</v>
      </c>
    </row>
    <row r="19" spans="1:10" x14ac:dyDescent="0.2">
      <c r="A19" s="84">
        <v>853409964</v>
      </c>
      <c r="B19" s="85">
        <v>43972</v>
      </c>
      <c r="C19" s="84" t="s">
        <v>225</v>
      </c>
      <c r="D19" s="84" t="s">
        <v>104</v>
      </c>
      <c r="E19" s="84">
        <v>200</v>
      </c>
      <c r="F19" s="84">
        <v>0</v>
      </c>
      <c r="G19" s="84"/>
      <c r="H19" s="84"/>
      <c r="I19" s="84">
        <v>1</v>
      </c>
      <c r="J19" s="84">
        <v>0</v>
      </c>
    </row>
    <row r="20" spans="1:10" x14ac:dyDescent="0.2">
      <c r="A20" s="84">
        <v>853409998</v>
      </c>
      <c r="B20" s="85">
        <v>43974</v>
      </c>
      <c r="C20" s="84" t="s">
        <v>225</v>
      </c>
      <c r="D20" s="84" t="s">
        <v>104</v>
      </c>
      <c r="E20" s="84">
        <v>200</v>
      </c>
      <c r="F20" s="84">
        <v>0</v>
      </c>
      <c r="G20" s="84"/>
      <c r="H20" s="84"/>
      <c r="I20" s="84">
        <v>1</v>
      </c>
      <c r="J20" s="84">
        <v>0</v>
      </c>
    </row>
    <row r="21" spans="1:10" x14ac:dyDescent="0.2">
      <c r="A21" s="84">
        <v>853410446</v>
      </c>
      <c r="B21" s="85">
        <v>44003</v>
      </c>
      <c r="C21" s="84" t="s">
        <v>225</v>
      </c>
      <c r="D21" s="84" t="s">
        <v>104</v>
      </c>
      <c r="E21" s="84">
        <v>100</v>
      </c>
      <c r="F21" s="84">
        <v>0</v>
      </c>
      <c r="G21" s="84"/>
      <c r="H21" s="84"/>
      <c r="I21" s="84">
        <v>1</v>
      </c>
      <c r="J21" s="84">
        <v>0</v>
      </c>
    </row>
    <row r="22" spans="1:10" x14ac:dyDescent="0.2">
      <c r="A22" s="84">
        <v>853412314</v>
      </c>
      <c r="B22" s="85">
        <v>44223</v>
      </c>
      <c r="C22" s="84" t="s">
        <v>225</v>
      </c>
      <c r="D22" s="84" t="s">
        <v>85</v>
      </c>
      <c r="E22" s="84">
        <v>40</v>
      </c>
      <c r="F22" s="84">
        <v>0</v>
      </c>
      <c r="G22" s="84"/>
      <c r="H22" s="84"/>
      <c r="I22" s="84">
        <v>1</v>
      </c>
      <c r="J22" s="84">
        <v>0</v>
      </c>
    </row>
    <row r="23" spans="1:10" x14ac:dyDescent="0.2">
      <c r="A23" s="84">
        <v>853412314</v>
      </c>
      <c r="B23" s="85">
        <v>44223</v>
      </c>
      <c r="C23" s="84" t="s">
        <v>225</v>
      </c>
      <c r="D23" s="84" t="s">
        <v>115</v>
      </c>
      <c r="E23" s="84">
        <v>20</v>
      </c>
      <c r="F23" s="84">
        <v>0</v>
      </c>
      <c r="G23" s="84"/>
      <c r="H23" s="84"/>
      <c r="I23" s="84">
        <v>1</v>
      </c>
      <c r="J23" s="84">
        <v>0</v>
      </c>
    </row>
    <row r="24" spans="1:10" x14ac:dyDescent="0.2">
      <c r="A24" s="84">
        <v>853412964</v>
      </c>
      <c r="B24" s="85">
        <v>44314</v>
      </c>
      <c r="C24" s="84" t="s">
        <v>225</v>
      </c>
      <c r="D24" s="84" t="s">
        <v>104</v>
      </c>
      <c r="E24" s="84">
        <v>310</v>
      </c>
      <c r="F24" s="84">
        <v>0</v>
      </c>
      <c r="G24" s="84"/>
      <c r="H24" s="84"/>
      <c r="I24" s="84">
        <v>1</v>
      </c>
      <c r="J24" s="84">
        <v>0</v>
      </c>
    </row>
    <row r="25" spans="1:10" x14ac:dyDescent="0.2">
      <c r="A25" s="84">
        <v>854242136</v>
      </c>
      <c r="B25" s="85">
        <v>43872</v>
      </c>
      <c r="C25" s="84" t="s">
        <v>226</v>
      </c>
      <c r="D25" s="84" t="s">
        <v>115</v>
      </c>
      <c r="E25" s="84">
        <v>40</v>
      </c>
      <c r="F25" s="84">
        <v>0</v>
      </c>
      <c r="G25" s="84"/>
      <c r="H25" s="84"/>
      <c r="I25" s="84">
        <v>1</v>
      </c>
      <c r="J25" s="84">
        <v>0</v>
      </c>
    </row>
    <row r="26" spans="1:10" x14ac:dyDescent="0.2">
      <c r="A26" s="84">
        <v>854242569</v>
      </c>
      <c r="B26" s="85">
        <v>43887</v>
      </c>
      <c r="C26" s="84" t="s">
        <v>226</v>
      </c>
      <c r="D26" s="84" t="s">
        <v>103</v>
      </c>
      <c r="E26" s="84">
        <v>50</v>
      </c>
      <c r="F26" s="84">
        <v>0</v>
      </c>
      <c r="G26" s="84"/>
      <c r="H26" s="84"/>
      <c r="I26" s="84">
        <v>1</v>
      </c>
      <c r="J26" s="84">
        <v>0</v>
      </c>
    </row>
    <row r="27" spans="1:10" x14ac:dyDescent="0.2">
      <c r="A27" s="84">
        <v>854242973</v>
      </c>
      <c r="B27" s="85">
        <v>43909</v>
      </c>
      <c r="C27" s="84" t="s">
        <v>226</v>
      </c>
      <c r="D27" s="84" t="s">
        <v>81</v>
      </c>
      <c r="E27" s="84">
        <v>5</v>
      </c>
      <c r="F27" s="84">
        <v>0</v>
      </c>
      <c r="G27" s="84"/>
      <c r="H27" s="84"/>
      <c r="I27" s="84">
        <v>1</v>
      </c>
      <c r="J27" s="84">
        <v>0</v>
      </c>
    </row>
    <row r="28" spans="1:10" x14ac:dyDescent="0.2">
      <c r="A28" s="84">
        <v>854242973</v>
      </c>
      <c r="B28" s="85">
        <v>43909</v>
      </c>
      <c r="C28" s="84" t="s">
        <v>226</v>
      </c>
      <c r="D28" s="84" t="s">
        <v>101</v>
      </c>
      <c r="E28" s="84">
        <v>15</v>
      </c>
      <c r="F28" s="84">
        <v>0</v>
      </c>
      <c r="G28" s="84"/>
      <c r="H28" s="84"/>
      <c r="I28" s="84">
        <v>1</v>
      </c>
      <c r="J28" s="84">
        <v>0</v>
      </c>
    </row>
    <row r="29" spans="1:10" x14ac:dyDescent="0.2">
      <c r="A29" s="84">
        <v>854242978</v>
      </c>
      <c r="B29" s="85">
        <v>43909</v>
      </c>
      <c r="C29" s="84" t="s">
        <v>226</v>
      </c>
      <c r="D29" s="84" t="s">
        <v>100</v>
      </c>
      <c r="E29" s="84">
        <v>24</v>
      </c>
      <c r="F29" s="84">
        <v>0</v>
      </c>
      <c r="G29" s="84"/>
      <c r="H29" s="84"/>
      <c r="I29" s="84">
        <v>1</v>
      </c>
      <c r="J29" s="84">
        <v>0</v>
      </c>
    </row>
    <row r="30" spans="1:10" x14ac:dyDescent="0.2">
      <c r="A30" s="84">
        <v>854245282</v>
      </c>
      <c r="B30" s="85">
        <v>43987</v>
      </c>
      <c r="C30" s="84" t="s">
        <v>226</v>
      </c>
      <c r="D30" s="84" t="s">
        <v>82</v>
      </c>
      <c r="E30" s="84">
        <v>50</v>
      </c>
      <c r="F30" s="84">
        <v>0</v>
      </c>
      <c r="G30" s="84"/>
      <c r="H30" s="84"/>
      <c r="I30" s="84">
        <v>1</v>
      </c>
      <c r="J30" s="84">
        <v>0</v>
      </c>
    </row>
    <row r="31" spans="1:10" x14ac:dyDescent="0.2">
      <c r="A31" s="84">
        <v>854245282</v>
      </c>
      <c r="B31" s="85">
        <v>43987</v>
      </c>
      <c r="C31" s="84" t="s">
        <v>226</v>
      </c>
      <c r="D31" s="84" t="s">
        <v>86</v>
      </c>
      <c r="E31" s="84">
        <v>120</v>
      </c>
      <c r="F31" s="84">
        <v>0</v>
      </c>
      <c r="G31" s="84"/>
      <c r="H31" s="84"/>
      <c r="I31" s="84">
        <v>1</v>
      </c>
      <c r="J31" s="84">
        <v>0</v>
      </c>
    </row>
    <row r="32" spans="1:10" x14ac:dyDescent="0.2">
      <c r="A32" s="84">
        <v>854245367</v>
      </c>
      <c r="B32" s="85">
        <v>43988</v>
      </c>
      <c r="C32" s="84" t="s">
        <v>226</v>
      </c>
      <c r="D32" s="84" t="s">
        <v>84</v>
      </c>
      <c r="E32" s="84">
        <v>5</v>
      </c>
      <c r="F32" s="84">
        <v>0</v>
      </c>
      <c r="G32" s="84"/>
      <c r="H32" s="84"/>
      <c r="I32" s="84">
        <v>1</v>
      </c>
      <c r="J32" s="84">
        <v>0</v>
      </c>
    </row>
    <row r="33" spans="1:10" x14ac:dyDescent="0.2">
      <c r="A33" s="84">
        <v>854245752</v>
      </c>
      <c r="B33" s="85">
        <v>43999</v>
      </c>
      <c r="C33" s="84" t="s">
        <v>226</v>
      </c>
      <c r="D33" s="84" t="s">
        <v>107</v>
      </c>
      <c r="E33" s="84">
        <v>5000</v>
      </c>
      <c r="F33" s="84">
        <v>0</v>
      </c>
      <c r="G33" s="84"/>
      <c r="H33" s="84"/>
      <c r="I33" s="84">
        <v>1</v>
      </c>
      <c r="J33" s="84">
        <v>0</v>
      </c>
    </row>
    <row r="34" spans="1:10" x14ac:dyDescent="0.2">
      <c r="A34" s="84">
        <v>854245752</v>
      </c>
      <c r="B34" s="85">
        <v>43999</v>
      </c>
      <c r="C34" s="84" t="s">
        <v>226</v>
      </c>
      <c r="D34" s="84" t="s">
        <v>110</v>
      </c>
      <c r="E34" s="84">
        <v>30</v>
      </c>
      <c r="F34" s="84">
        <v>0</v>
      </c>
      <c r="G34" s="84"/>
      <c r="H34" s="84"/>
      <c r="I34" s="84">
        <v>1</v>
      </c>
      <c r="J34" s="84">
        <v>0</v>
      </c>
    </row>
    <row r="35" spans="1:10" x14ac:dyDescent="0.2">
      <c r="A35" s="84">
        <v>854245752</v>
      </c>
      <c r="B35" s="85">
        <v>43999</v>
      </c>
      <c r="C35" s="84" t="s">
        <v>226</v>
      </c>
      <c r="D35" s="84" t="s">
        <v>116</v>
      </c>
      <c r="E35" s="84">
        <v>200</v>
      </c>
      <c r="F35" s="84">
        <v>0</v>
      </c>
      <c r="G35" s="84"/>
      <c r="H35" s="84"/>
      <c r="I35" s="84">
        <v>1</v>
      </c>
      <c r="J35" s="84">
        <v>0</v>
      </c>
    </row>
    <row r="36" spans="1:10" x14ac:dyDescent="0.2">
      <c r="A36" s="84">
        <v>854245880</v>
      </c>
      <c r="B36" s="85">
        <v>44001</v>
      </c>
      <c r="C36" s="84" t="s">
        <v>226</v>
      </c>
      <c r="D36" s="84" t="s">
        <v>110</v>
      </c>
      <c r="E36" s="84">
        <v>10</v>
      </c>
      <c r="F36" s="84">
        <v>0</v>
      </c>
      <c r="G36" s="84"/>
      <c r="H36" s="84"/>
      <c r="I36" s="84">
        <v>1</v>
      </c>
      <c r="J36" s="84">
        <v>0</v>
      </c>
    </row>
    <row r="37" spans="1:10" x14ac:dyDescent="0.2">
      <c r="A37" s="84">
        <v>854246228</v>
      </c>
      <c r="B37" s="85">
        <v>44019</v>
      </c>
      <c r="C37" s="84" t="s">
        <v>226</v>
      </c>
      <c r="D37" s="84" t="s">
        <v>107</v>
      </c>
      <c r="E37" s="84">
        <v>1200</v>
      </c>
      <c r="F37" s="84">
        <v>0</v>
      </c>
      <c r="G37" s="84"/>
      <c r="H37" s="84"/>
      <c r="I37" s="84">
        <v>1</v>
      </c>
      <c r="J37" s="84">
        <v>0</v>
      </c>
    </row>
    <row r="38" spans="1:10" x14ac:dyDescent="0.2">
      <c r="A38" s="84">
        <v>854246279</v>
      </c>
      <c r="B38" s="85">
        <v>44008</v>
      </c>
      <c r="C38" s="84" t="s">
        <v>226</v>
      </c>
      <c r="D38" s="84" t="s">
        <v>82</v>
      </c>
      <c r="E38" s="84">
        <v>100</v>
      </c>
      <c r="F38" s="84">
        <v>0</v>
      </c>
      <c r="G38" s="84"/>
      <c r="H38" s="84"/>
      <c r="I38" s="84">
        <v>1</v>
      </c>
      <c r="J38" s="84">
        <v>0</v>
      </c>
    </row>
    <row r="39" spans="1:10" x14ac:dyDescent="0.2">
      <c r="A39" s="84">
        <v>854246279</v>
      </c>
      <c r="B39" s="85">
        <v>44008</v>
      </c>
      <c r="C39" s="84" t="s">
        <v>226</v>
      </c>
      <c r="D39" s="84" t="s">
        <v>87</v>
      </c>
      <c r="E39" s="84">
        <v>10</v>
      </c>
      <c r="F39" s="84">
        <v>0</v>
      </c>
      <c r="G39" s="84"/>
      <c r="H39" s="84"/>
      <c r="I39" s="84">
        <v>1</v>
      </c>
      <c r="J39" s="84">
        <v>0</v>
      </c>
    </row>
    <row r="40" spans="1:10" x14ac:dyDescent="0.2">
      <c r="A40" s="84">
        <v>854246279</v>
      </c>
      <c r="B40" s="85">
        <v>44008</v>
      </c>
      <c r="C40" s="84" t="s">
        <v>226</v>
      </c>
      <c r="D40" s="84" t="s">
        <v>93</v>
      </c>
      <c r="E40" s="84">
        <v>40</v>
      </c>
      <c r="F40" s="84">
        <v>0</v>
      </c>
      <c r="G40" s="84"/>
      <c r="H40" s="84"/>
      <c r="I40" s="84">
        <v>1</v>
      </c>
      <c r="J40" s="84">
        <v>0</v>
      </c>
    </row>
    <row r="41" spans="1:10" x14ac:dyDescent="0.2">
      <c r="A41" s="84">
        <v>854246279</v>
      </c>
      <c r="B41" s="85">
        <v>44008</v>
      </c>
      <c r="C41" s="84" t="s">
        <v>226</v>
      </c>
      <c r="D41" s="84" t="s">
        <v>107</v>
      </c>
      <c r="E41" s="84">
        <v>2000</v>
      </c>
      <c r="F41" s="84">
        <v>0</v>
      </c>
      <c r="G41" s="84"/>
      <c r="H41" s="84"/>
      <c r="I41" s="84">
        <v>1</v>
      </c>
      <c r="J41" s="84">
        <v>0</v>
      </c>
    </row>
    <row r="42" spans="1:10" x14ac:dyDescent="0.2">
      <c r="A42" s="84">
        <v>854246279</v>
      </c>
      <c r="B42" s="85">
        <v>44008</v>
      </c>
      <c r="C42" s="84" t="s">
        <v>226</v>
      </c>
      <c r="D42" s="84" t="s">
        <v>115</v>
      </c>
      <c r="E42" s="84">
        <v>60</v>
      </c>
      <c r="F42" s="84">
        <v>0</v>
      </c>
      <c r="G42" s="84"/>
      <c r="H42" s="84"/>
      <c r="I42" s="84">
        <v>1</v>
      </c>
      <c r="J42" s="84">
        <v>0</v>
      </c>
    </row>
    <row r="43" spans="1:10" x14ac:dyDescent="0.2">
      <c r="A43" s="84">
        <v>854246383</v>
      </c>
      <c r="B43" s="85">
        <v>44008</v>
      </c>
      <c r="C43" s="84" t="s">
        <v>226</v>
      </c>
      <c r="D43" s="84" t="s">
        <v>87</v>
      </c>
      <c r="E43" s="84">
        <v>140</v>
      </c>
      <c r="F43" s="84">
        <v>0</v>
      </c>
      <c r="G43" s="84"/>
      <c r="H43" s="84"/>
      <c r="I43" s="84">
        <v>1</v>
      </c>
      <c r="J43" s="84">
        <v>0</v>
      </c>
    </row>
    <row r="44" spans="1:10" x14ac:dyDescent="0.2">
      <c r="A44" s="84">
        <v>854246383</v>
      </c>
      <c r="B44" s="85">
        <v>44008</v>
      </c>
      <c r="C44" s="84" t="s">
        <v>226</v>
      </c>
      <c r="D44" s="84" t="s">
        <v>114</v>
      </c>
      <c r="E44" s="84">
        <v>40</v>
      </c>
      <c r="F44" s="84">
        <v>0</v>
      </c>
      <c r="G44" s="84"/>
      <c r="H44" s="84"/>
      <c r="I44" s="84">
        <v>1</v>
      </c>
      <c r="J44" s="84">
        <v>0</v>
      </c>
    </row>
    <row r="45" spans="1:10" x14ac:dyDescent="0.2">
      <c r="A45" s="84">
        <v>854247001</v>
      </c>
      <c r="B45" s="85">
        <v>44030</v>
      </c>
      <c r="C45" s="84" t="s">
        <v>226</v>
      </c>
      <c r="D45" s="84" t="s">
        <v>89</v>
      </c>
      <c r="E45" s="84">
        <v>40</v>
      </c>
      <c r="F45" s="84">
        <v>0</v>
      </c>
      <c r="G45" s="84"/>
      <c r="H45" s="84"/>
      <c r="I45" s="84">
        <v>1</v>
      </c>
      <c r="J45" s="84">
        <v>0</v>
      </c>
    </row>
    <row r="46" spans="1:10" x14ac:dyDescent="0.2">
      <c r="A46" s="84">
        <v>854247001</v>
      </c>
      <c r="B46" s="85">
        <v>44030</v>
      </c>
      <c r="C46" s="84" t="s">
        <v>226</v>
      </c>
      <c r="D46" s="84" t="s">
        <v>94</v>
      </c>
      <c r="E46" s="84">
        <v>170</v>
      </c>
      <c r="F46" s="84">
        <v>0</v>
      </c>
      <c r="G46" s="84"/>
      <c r="H46" s="84"/>
      <c r="I46" s="84">
        <v>1</v>
      </c>
      <c r="J46" s="84">
        <v>0</v>
      </c>
    </row>
    <row r="47" spans="1:10" x14ac:dyDescent="0.2">
      <c r="A47" s="84">
        <v>854247163</v>
      </c>
      <c r="B47" s="85">
        <v>44034</v>
      </c>
      <c r="C47" s="84" t="s">
        <v>226</v>
      </c>
      <c r="D47" s="84" t="s">
        <v>95</v>
      </c>
      <c r="E47" s="84">
        <v>30</v>
      </c>
      <c r="F47" s="84">
        <v>0</v>
      </c>
      <c r="G47" s="84"/>
      <c r="H47" s="84"/>
      <c r="I47" s="84">
        <v>1</v>
      </c>
      <c r="J47" s="84">
        <v>0</v>
      </c>
    </row>
    <row r="48" spans="1:10" x14ac:dyDescent="0.2">
      <c r="A48" s="84">
        <v>854247356</v>
      </c>
      <c r="B48" s="85">
        <v>44037</v>
      </c>
      <c r="C48" s="84" t="s">
        <v>226</v>
      </c>
      <c r="D48" s="84" t="s">
        <v>90</v>
      </c>
      <c r="E48" s="84">
        <v>200</v>
      </c>
      <c r="F48" s="84">
        <v>0</v>
      </c>
      <c r="G48" s="84"/>
      <c r="H48" s="84"/>
      <c r="I48" s="84">
        <v>1</v>
      </c>
      <c r="J48" s="84">
        <v>0</v>
      </c>
    </row>
    <row r="49" spans="1:10" x14ac:dyDescent="0.2">
      <c r="A49" s="84">
        <v>854247760</v>
      </c>
      <c r="B49" s="85">
        <v>44048</v>
      </c>
      <c r="C49" s="84" t="s">
        <v>226</v>
      </c>
      <c r="D49" s="84" t="s">
        <v>94</v>
      </c>
      <c r="E49" s="84">
        <v>100</v>
      </c>
      <c r="F49" s="84">
        <v>0</v>
      </c>
      <c r="G49" s="84"/>
      <c r="H49" s="84"/>
      <c r="I49" s="84">
        <v>1</v>
      </c>
      <c r="J49" s="84">
        <v>0</v>
      </c>
    </row>
    <row r="50" spans="1:10" x14ac:dyDescent="0.2">
      <c r="A50" s="84">
        <v>854247768</v>
      </c>
      <c r="B50" s="85">
        <v>44048</v>
      </c>
      <c r="C50" s="84" t="s">
        <v>226</v>
      </c>
      <c r="D50" s="84" t="s">
        <v>93</v>
      </c>
      <c r="E50" s="84">
        <v>80</v>
      </c>
      <c r="F50" s="84">
        <v>0</v>
      </c>
      <c r="G50" s="84"/>
      <c r="H50" s="84"/>
      <c r="I50" s="84">
        <v>1</v>
      </c>
      <c r="J50" s="84">
        <v>0</v>
      </c>
    </row>
    <row r="51" spans="1:10" x14ac:dyDescent="0.2">
      <c r="A51" s="84">
        <v>854247768</v>
      </c>
      <c r="B51" s="85">
        <v>44048</v>
      </c>
      <c r="C51" s="84" t="s">
        <v>226</v>
      </c>
      <c r="D51" s="84" t="s">
        <v>89</v>
      </c>
      <c r="E51" s="84">
        <v>40</v>
      </c>
      <c r="F51" s="84">
        <v>0</v>
      </c>
      <c r="G51" s="84"/>
      <c r="H51" s="84"/>
      <c r="I51" s="84">
        <v>1</v>
      </c>
      <c r="J51" s="84">
        <v>0</v>
      </c>
    </row>
    <row r="52" spans="1:10" x14ac:dyDescent="0.2">
      <c r="A52" s="84">
        <v>854247768</v>
      </c>
      <c r="B52" s="85">
        <v>44048</v>
      </c>
      <c r="C52" s="84" t="s">
        <v>226</v>
      </c>
      <c r="D52" s="84" t="s">
        <v>91</v>
      </c>
      <c r="E52" s="84">
        <v>16</v>
      </c>
      <c r="F52" s="84">
        <v>0</v>
      </c>
      <c r="G52" s="84"/>
      <c r="H52" s="84"/>
      <c r="I52" s="84">
        <v>1</v>
      </c>
      <c r="J52" s="84">
        <v>0</v>
      </c>
    </row>
    <row r="53" spans="1:10" x14ac:dyDescent="0.2">
      <c r="A53" s="84">
        <v>854247768</v>
      </c>
      <c r="B53" s="85">
        <v>44048</v>
      </c>
      <c r="C53" s="84" t="s">
        <v>226</v>
      </c>
      <c r="D53" s="84" t="s">
        <v>97</v>
      </c>
      <c r="E53" s="84">
        <v>20</v>
      </c>
      <c r="F53" s="84">
        <v>0</v>
      </c>
      <c r="G53" s="84"/>
      <c r="H53" s="84"/>
      <c r="I53" s="84">
        <v>1</v>
      </c>
      <c r="J53" s="84">
        <v>0</v>
      </c>
    </row>
    <row r="54" spans="1:10" x14ac:dyDescent="0.2">
      <c r="A54" s="84">
        <v>854247768</v>
      </c>
      <c r="B54" s="85">
        <v>44048</v>
      </c>
      <c r="C54" s="84" t="s">
        <v>226</v>
      </c>
      <c r="D54" s="84" t="s">
        <v>98</v>
      </c>
      <c r="E54" s="84">
        <v>2</v>
      </c>
      <c r="F54" s="84">
        <v>0</v>
      </c>
      <c r="G54" s="84"/>
      <c r="H54" s="84"/>
      <c r="I54" s="84">
        <v>1</v>
      </c>
      <c r="J54" s="84">
        <v>0</v>
      </c>
    </row>
    <row r="55" spans="1:10" x14ac:dyDescent="0.2">
      <c r="A55" s="84">
        <v>854247768</v>
      </c>
      <c r="B55" s="85">
        <v>44048</v>
      </c>
      <c r="C55" s="84" t="s">
        <v>226</v>
      </c>
      <c r="D55" s="84" t="s">
        <v>99</v>
      </c>
      <c r="E55" s="84">
        <v>40</v>
      </c>
      <c r="F55" s="84">
        <v>0</v>
      </c>
      <c r="G55" s="84"/>
      <c r="H55" s="84"/>
      <c r="I55" s="84">
        <v>1</v>
      </c>
      <c r="J55" s="84">
        <v>0</v>
      </c>
    </row>
    <row r="56" spans="1:10" x14ac:dyDescent="0.2">
      <c r="A56" s="84">
        <v>854247768</v>
      </c>
      <c r="B56" s="85">
        <v>44048</v>
      </c>
      <c r="C56" s="84" t="s">
        <v>226</v>
      </c>
      <c r="D56" s="84" t="s">
        <v>103</v>
      </c>
      <c r="E56" s="84">
        <v>100</v>
      </c>
      <c r="F56" s="84">
        <v>0</v>
      </c>
      <c r="G56" s="84"/>
      <c r="H56" s="84"/>
      <c r="I56" s="84">
        <v>1</v>
      </c>
      <c r="J56" s="84">
        <v>0</v>
      </c>
    </row>
    <row r="57" spans="1:10" x14ac:dyDescent="0.2">
      <c r="A57" s="84">
        <v>854247878</v>
      </c>
      <c r="B57" s="85">
        <v>44051</v>
      </c>
      <c r="C57" s="84" t="s">
        <v>226</v>
      </c>
      <c r="D57" s="84" t="s">
        <v>103</v>
      </c>
      <c r="E57" s="84">
        <v>120</v>
      </c>
      <c r="F57" s="84">
        <v>0</v>
      </c>
      <c r="G57" s="84"/>
      <c r="H57" s="84"/>
      <c r="I57" s="84">
        <v>1</v>
      </c>
      <c r="J57" s="84">
        <v>0</v>
      </c>
    </row>
    <row r="58" spans="1:10" x14ac:dyDescent="0.2">
      <c r="A58" s="84">
        <v>854247878</v>
      </c>
      <c r="B58" s="85">
        <v>44051</v>
      </c>
      <c r="C58" s="84" t="s">
        <v>226</v>
      </c>
      <c r="D58" s="84" t="s">
        <v>114</v>
      </c>
      <c r="E58" s="84">
        <v>30</v>
      </c>
      <c r="F58" s="84">
        <v>0</v>
      </c>
      <c r="G58" s="84"/>
      <c r="H58" s="84"/>
      <c r="I58" s="84">
        <v>1</v>
      </c>
      <c r="J58" s="84">
        <v>0</v>
      </c>
    </row>
    <row r="59" spans="1:10" x14ac:dyDescent="0.2">
      <c r="A59" s="84">
        <v>854248047</v>
      </c>
      <c r="B59" s="85">
        <v>44057</v>
      </c>
      <c r="C59" s="84" t="s">
        <v>226</v>
      </c>
      <c r="D59" s="84" t="s">
        <v>93</v>
      </c>
      <c r="E59" s="84">
        <v>40</v>
      </c>
      <c r="F59" s="84">
        <v>0</v>
      </c>
      <c r="G59" s="84"/>
      <c r="H59" s="84"/>
      <c r="I59" s="84">
        <v>1</v>
      </c>
      <c r="J59" s="84">
        <v>0</v>
      </c>
    </row>
    <row r="60" spans="1:10" x14ac:dyDescent="0.2">
      <c r="A60" s="84">
        <v>854248047</v>
      </c>
      <c r="B60" s="85">
        <v>44057</v>
      </c>
      <c r="C60" s="84" t="s">
        <v>226</v>
      </c>
      <c r="D60" s="84" t="s">
        <v>89</v>
      </c>
      <c r="E60" s="84">
        <v>60</v>
      </c>
      <c r="F60" s="84">
        <v>0</v>
      </c>
      <c r="G60" s="84"/>
      <c r="H60" s="84"/>
      <c r="I60" s="84">
        <v>1</v>
      </c>
      <c r="J60" s="84">
        <v>0</v>
      </c>
    </row>
    <row r="61" spans="1:10" x14ac:dyDescent="0.2">
      <c r="A61" s="84">
        <v>854248047</v>
      </c>
      <c r="B61" s="85">
        <v>44057</v>
      </c>
      <c r="C61" s="84" t="s">
        <v>226</v>
      </c>
      <c r="D61" s="84" t="s">
        <v>91</v>
      </c>
      <c r="E61" s="84">
        <v>8</v>
      </c>
      <c r="F61" s="84">
        <v>0</v>
      </c>
      <c r="G61" s="84"/>
      <c r="H61" s="84"/>
      <c r="I61" s="84">
        <v>1</v>
      </c>
      <c r="J61" s="84">
        <v>0</v>
      </c>
    </row>
    <row r="62" spans="1:10" x14ac:dyDescent="0.2">
      <c r="A62" s="84">
        <v>854248047</v>
      </c>
      <c r="B62" s="85">
        <v>44057</v>
      </c>
      <c r="C62" s="84" t="s">
        <v>226</v>
      </c>
      <c r="D62" s="84" t="s">
        <v>92</v>
      </c>
      <c r="E62" s="84">
        <v>2</v>
      </c>
      <c r="F62" s="84">
        <v>0</v>
      </c>
      <c r="G62" s="84"/>
      <c r="H62" s="84"/>
      <c r="I62" s="84">
        <v>1</v>
      </c>
      <c r="J62" s="84">
        <v>0</v>
      </c>
    </row>
    <row r="63" spans="1:10" x14ac:dyDescent="0.2">
      <c r="A63" s="84">
        <v>854248069</v>
      </c>
      <c r="B63" s="85">
        <v>44057</v>
      </c>
      <c r="C63" s="84" t="s">
        <v>226</v>
      </c>
      <c r="D63" s="84" t="s">
        <v>103</v>
      </c>
      <c r="E63" s="84">
        <v>100</v>
      </c>
      <c r="F63" s="84">
        <v>0</v>
      </c>
      <c r="G63" s="84"/>
      <c r="H63" s="84"/>
      <c r="I63" s="84">
        <v>1</v>
      </c>
      <c r="J63" s="84">
        <v>0</v>
      </c>
    </row>
    <row r="64" spans="1:10" x14ac:dyDescent="0.2">
      <c r="A64" s="84">
        <v>854248117</v>
      </c>
      <c r="B64" s="85">
        <v>44060</v>
      </c>
      <c r="C64" s="84" t="s">
        <v>226</v>
      </c>
      <c r="D64" s="84" t="s">
        <v>91</v>
      </c>
      <c r="E64" s="84">
        <v>24</v>
      </c>
      <c r="F64" s="84">
        <v>0</v>
      </c>
      <c r="G64" s="84"/>
      <c r="H64" s="84"/>
      <c r="I64" s="84">
        <v>1</v>
      </c>
      <c r="J64" s="84">
        <v>0</v>
      </c>
    </row>
    <row r="65" spans="1:10" x14ac:dyDescent="0.2">
      <c r="A65" s="84">
        <v>854248117</v>
      </c>
      <c r="B65" s="85">
        <v>44060</v>
      </c>
      <c r="C65" s="84" t="s">
        <v>226</v>
      </c>
      <c r="D65" s="84" t="s">
        <v>92</v>
      </c>
      <c r="E65" s="84">
        <v>4</v>
      </c>
      <c r="F65" s="84">
        <v>0</v>
      </c>
      <c r="G65" s="84"/>
      <c r="H65" s="84"/>
      <c r="I65" s="84">
        <v>1</v>
      </c>
      <c r="J65" s="84">
        <v>0</v>
      </c>
    </row>
    <row r="66" spans="1:10" x14ac:dyDescent="0.2">
      <c r="A66" s="84">
        <v>854248117</v>
      </c>
      <c r="B66" s="85">
        <v>44060</v>
      </c>
      <c r="C66" s="84" t="s">
        <v>226</v>
      </c>
      <c r="D66" s="84" t="s">
        <v>103</v>
      </c>
      <c r="E66" s="84">
        <v>100</v>
      </c>
      <c r="F66" s="84">
        <v>0</v>
      </c>
      <c r="G66" s="84"/>
      <c r="H66" s="84"/>
      <c r="I66" s="84">
        <v>1</v>
      </c>
      <c r="J66" s="84">
        <v>0</v>
      </c>
    </row>
    <row r="67" spans="1:10" x14ac:dyDescent="0.2">
      <c r="A67" s="84">
        <v>854248263</v>
      </c>
      <c r="B67" s="85">
        <v>44062</v>
      </c>
      <c r="C67" s="84" t="s">
        <v>226</v>
      </c>
      <c r="D67" s="84" t="s">
        <v>97</v>
      </c>
      <c r="E67" s="84">
        <v>80</v>
      </c>
      <c r="F67" s="84">
        <v>0</v>
      </c>
      <c r="G67" s="84"/>
      <c r="H67" s="84"/>
      <c r="I67" s="84">
        <v>1</v>
      </c>
      <c r="J67" s="84">
        <v>0</v>
      </c>
    </row>
    <row r="68" spans="1:10" x14ac:dyDescent="0.2">
      <c r="A68" s="84">
        <v>854248511</v>
      </c>
      <c r="B68" s="85">
        <v>44067</v>
      </c>
      <c r="C68" s="84" t="s">
        <v>226</v>
      </c>
      <c r="D68" s="84" t="s">
        <v>91</v>
      </c>
      <c r="E68" s="84">
        <v>24</v>
      </c>
      <c r="F68" s="84">
        <v>0</v>
      </c>
      <c r="G68" s="84"/>
      <c r="H68" s="84"/>
      <c r="I68" s="84">
        <v>1</v>
      </c>
      <c r="J68" s="84">
        <v>0</v>
      </c>
    </row>
    <row r="69" spans="1:10" x14ac:dyDescent="0.2">
      <c r="A69" s="84">
        <v>854248511</v>
      </c>
      <c r="B69" s="85">
        <v>44067</v>
      </c>
      <c r="C69" s="84" t="s">
        <v>226</v>
      </c>
      <c r="D69" s="84" t="s">
        <v>92</v>
      </c>
      <c r="E69" s="84">
        <v>6</v>
      </c>
      <c r="F69" s="84">
        <v>0</v>
      </c>
      <c r="G69" s="84"/>
      <c r="H69" s="84"/>
      <c r="I69" s="84">
        <v>1</v>
      </c>
      <c r="J69" s="84">
        <v>0</v>
      </c>
    </row>
    <row r="70" spans="1:10" x14ac:dyDescent="0.2">
      <c r="A70" s="84">
        <v>854248511</v>
      </c>
      <c r="B70" s="85">
        <v>44067</v>
      </c>
      <c r="C70" s="84" t="s">
        <v>226</v>
      </c>
      <c r="D70" s="84" t="s">
        <v>97</v>
      </c>
      <c r="E70" s="84">
        <v>400</v>
      </c>
      <c r="F70" s="84">
        <v>0</v>
      </c>
      <c r="G70" s="84"/>
      <c r="H70" s="84"/>
      <c r="I70" s="84">
        <v>1</v>
      </c>
      <c r="J70" s="84">
        <v>0</v>
      </c>
    </row>
    <row r="71" spans="1:10" x14ac:dyDescent="0.2">
      <c r="A71" s="84">
        <v>854248511</v>
      </c>
      <c r="B71" s="85">
        <v>44067</v>
      </c>
      <c r="C71" s="84" t="s">
        <v>226</v>
      </c>
      <c r="D71" s="84" t="s">
        <v>114</v>
      </c>
      <c r="E71" s="84">
        <v>25</v>
      </c>
      <c r="F71" s="84">
        <v>0</v>
      </c>
      <c r="G71" s="84"/>
      <c r="H71" s="84"/>
      <c r="I71" s="84">
        <v>1</v>
      </c>
      <c r="J71" s="84">
        <v>0</v>
      </c>
    </row>
    <row r="72" spans="1:10" x14ac:dyDescent="0.2">
      <c r="A72" s="84">
        <v>854248670</v>
      </c>
      <c r="B72" s="85">
        <v>44069</v>
      </c>
      <c r="C72" s="84" t="s">
        <v>226</v>
      </c>
      <c r="D72" s="84" t="s">
        <v>95</v>
      </c>
      <c r="E72" s="84">
        <v>20</v>
      </c>
      <c r="F72" s="84">
        <v>0</v>
      </c>
      <c r="G72" s="84"/>
      <c r="H72" s="84"/>
      <c r="I72" s="84">
        <v>1</v>
      </c>
      <c r="J72" s="84">
        <v>0</v>
      </c>
    </row>
    <row r="73" spans="1:10" x14ac:dyDescent="0.2">
      <c r="A73" s="84">
        <v>854248813</v>
      </c>
      <c r="B73" s="85">
        <v>44070</v>
      </c>
      <c r="C73" s="84" t="s">
        <v>226</v>
      </c>
      <c r="D73" s="84" t="s">
        <v>98</v>
      </c>
      <c r="E73" s="84">
        <v>4</v>
      </c>
      <c r="F73" s="84">
        <v>0</v>
      </c>
      <c r="G73" s="84"/>
      <c r="H73" s="84"/>
      <c r="I73" s="84">
        <v>1</v>
      </c>
      <c r="J73" s="84">
        <v>0</v>
      </c>
    </row>
    <row r="74" spans="1:10" x14ac:dyDescent="0.2">
      <c r="A74" s="84">
        <v>854248813</v>
      </c>
      <c r="B74" s="85">
        <v>44070</v>
      </c>
      <c r="C74" s="84" t="s">
        <v>226</v>
      </c>
      <c r="D74" s="84" t="s">
        <v>103</v>
      </c>
      <c r="E74" s="84">
        <v>150</v>
      </c>
      <c r="F74" s="84">
        <v>0</v>
      </c>
      <c r="G74" s="84"/>
      <c r="H74" s="84"/>
      <c r="I74" s="84">
        <v>1</v>
      </c>
      <c r="J74" s="84">
        <v>0</v>
      </c>
    </row>
    <row r="75" spans="1:10" x14ac:dyDescent="0.2">
      <c r="A75" s="84">
        <v>854248813</v>
      </c>
      <c r="B75" s="85">
        <v>44070</v>
      </c>
      <c r="C75" s="84" t="s">
        <v>226</v>
      </c>
      <c r="D75" s="84" t="s">
        <v>114</v>
      </c>
      <c r="E75" s="84">
        <v>50</v>
      </c>
      <c r="F75" s="84">
        <v>0</v>
      </c>
      <c r="G75" s="84"/>
      <c r="H75" s="84"/>
      <c r="I75" s="84">
        <v>1</v>
      </c>
      <c r="J75" s="84">
        <v>0</v>
      </c>
    </row>
    <row r="76" spans="1:10" x14ac:dyDescent="0.2">
      <c r="A76" s="84">
        <v>854249163</v>
      </c>
      <c r="B76" s="85">
        <v>44084</v>
      </c>
      <c r="C76" s="84" t="s">
        <v>226</v>
      </c>
      <c r="D76" s="84" t="s">
        <v>114</v>
      </c>
      <c r="E76" s="84">
        <v>10</v>
      </c>
      <c r="F76" s="84">
        <v>0</v>
      </c>
      <c r="G76" s="84"/>
      <c r="H76" s="84"/>
      <c r="I76" s="84">
        <v>1</v>
      </c>
      <c r="J76" s="84">
        <v>0</v>
      </c>
    </row>
    <row r="77" spans="1:10" x14ac:dyDescent="0.2">
      <c r="A77" s="84">
        <v>854249351</v>
      </c>
      <c r="B77" s="85">
        <v>44090</v>
      </c>
      <c r="C77" s="84" t="s">
        <v>226</v>
      </c>
      <c r="D77" s="84" t="s">
        <v>89</v>
      </c>
      <c r="E77" s="84">
        <v>40</v>
      </c>
      <c r="F77" s="84">
        <v>0</v>
      </c>
      <c r="G77" s="84"/>
      <c r="H77" s="84"/>
      <c r="I77" s="84">
        <v>1</v>
      </c>
      <c r="J77" s="84">
        <v>0</v>
      </c>
    </row>
    <row r="78" spans="1:10" x14ac:dyDescent="0.2">
      <c r="A78" s="84">
        <v>854249362</v>
      </c>
      <c r="B78" s="85">
        <v>44091</v>
      </c>
      <c r="C78" s="84" t="s">
        <v>226</v>
      </c>
      <c r="D78" s="84" t="s">
        <v>89</v>
      </c>
      <c r="E78" s="84">
        <v>20</v>
      </c>
      <c r="F78" s="84">
        <v>0</v>
      </c>
      <c r="G78" s="84"/>
      <c r="H78" s="84"/>
      <c r="I78" s="84">
        <v>1</v>
      </c>
      <c r="J78" s="84">
        <v>0</v>
      </c>
    </row>
    <row r="79" spans="1:10" x14ac:dyDescent="0.2">
      <c r="A79" s="84">
        <v>854249362</v>
      </c>
      <c r="B79" s="85">
        <v>44091</v>
      </c>
      <c r="C79" s="84" t="s">
        <v>226</v>
      </c>
      <c r="D79" s="84" t="s">
        <v>90</v>
      </c>
      <c r="E79" s="84">
        <v>200</v>
      </c>
      <c r="F79" s="84">
        <v>0</v>
      </c>
      <c r="G79" s="84"/>
      <c r="H79" s="84"/>
      <c r="I79" s="84">
        <v>1</v>
      </c>
      <c r="J79" s="84">
        <v>0</v>
      </c>
    </row>
    <row r="80" spans="1:10" x14ac:dyDescent="0.2">
      <c r="A80" s="84">
        <v>854249362</v>
      </c>
      <c r="B80" s="85">
        <v>44091</v>
      </c>
      <c r="C80" s="84" t="s">
        <v>226</v>
      </c>
      <c r="D80" s="84" t="s">
        <v>91</v>
      </c>
      <c r="E80" s="84">
        <v>8</v>
      </c>
      <c r="F80" s="84">
        <v>0</v>
      </c>
      <c r="G80" s="84"/>
      <c r="H80" s="84"/>
      <c r="I80" s="84">
        <v>1</v>
      </c>
      <c r="J80" s="84">
        <v>0</v>
      </c>
    </row>
    <row r="81" spans="1:10" x14ac:dyDescent="0.2">
      <c r="A81" s="84">
        <v>854249362</v>
      </c>
      <c r="B81" s="85">
        <v>44091</v>
      </c>
      <c r="C81" s="84" t="s">
        <v>226</v>
      </c>
      <c r="D81" s="84" t="s">
        <v>92</v>
      </c>
      <c r="E81" s="84">
        <v>2</v>
      </c>
      <c r="F81" s="84">
        <v>0</v>
      </c>
      <c r="G81" s="84"/>
      <c r="H81" s="84"/>
      <c r="I81" s="84">
        <v>1</v>
      </c>
      <c r="J81" s="84">
        <v>0</v>
      </c>
    </row>
    <row r="82" spans="1:10" x14ac:dyDescent="0.2">
      <c r="A82" s="84">
        <v>854249466</v>
      </c>
      <c r="B82" s="85">
        <v>44095</v>
      </c>
      <c r="C82" s="84" t="s">
        <v>226</v>
      </c>
      <c r="D82" s="84" t="s">
        <v>89</v>
      </c>
      <c r="E82" s="84">
        <v>40</v>
      </c>
      <c r="F82" s="84">
        <v>0</v>
      </c>
      <c r="G82" s="84"/>
      <c r="H82" s="84"/>
      <c r="I82" s="84">
        <v>1</v>
      </c>
      <c r="J82" s="84">
        <v>0</v>
      </c>
    </row>
    <row r="83" spans="1:10" x14ac:dyDescent="0.2">
      <c r="A83" s="84">
        <v>854249466</v>
      </c>
      <c r="B83" s="85">
        <v>44095</v>
      </c>
      <c r="C83" s="84" t="s">
        <v>226</v>
      </c>
      <c r="D83" s="84" t="s">
        <v>91</v>
      </c>
      <c r="E83" s="84">
        <v>16</v>
      </c>
      <c r="F83" s="84">
        <v>0</v>
      </c>
      <c r="G83" s="84"/>
      <c r="H83" s="84"/>
      <c r="I83" s="84">
        <v>1</v>
      </c>
      <c r="J83" s="84">
        <v>0</v>
      </c>
    </row>
    <row r="84" spans="1:10" x14ac:dyDescent="0.2">
      <c r="A84" s="84">
        <v>854249466</v>
      </c>
      <c r="B84" s="85">
        <v>44095</v>
      </c>
      <c r="C84" s="84" t="s">
        <v>226</v>
      </c>
      <c r="D84" s="84" t="s">
        <v>92</v>
      </c>
      <c r="E84" s="84">
        <v>2</v>
      </c>
      <c r="F84" s="84">
        <v>0</v>
      </c>
      <c r="G84" s="84"/>
      <c r="H84" s="84"/>
      <c r="I84" s="84">
        <v>1</v>
      </c>
      <c r="J84" s="84">
        <v>0</v>
      </c>
    </row>
    <row r="85" spans="1:10" x14ac:dyDescent="0.2">
      <c r="A85" s="84">
        <v>854249676</v>
      </c>
      <c r="B85" s="85">
        <v>44100</v>
      </c>
      <c r="C85" s="84" t="s">
        <v>226</v>
      </c>
      <c r="D85" s="84" t="s">
        <v>113</v>
      </c>
      <c r="E85" s="84">
        <v>180</v>
      </c>
      <c r="F85" s="84">
        <v>0</v>
      </c>
      <c r="G85" s="84"/>
      <c r="H85" s="84"/>
      <c r="I85" s="84">
        <v>1</v>
      </c>
      <c r="J85" s="84">
        <v>0</v>
      </c>
    </row>
    <row r="86" spans="1:10" x14ac:dyDescent="0.2">
      <c r="A86" s="84">
        <v>854249898</v>
      </c>
      <c r="B86" s="85">
        <v>44117</v>
      </c>
      <c r="C86" s="84" t="s">
        <v>226</v>
      </c>
      <c r="D86" s="84" t="s">
        <v>102</v>
      </c>
      <c r="E86" s="84">
        <v>800</v>
      </c>
      <c r="F86" s="84">
        <v>0</v>
      </c>
      <c r="G86" s="84"/>
      <c r="H86" s="84"/>
      <c r="I86" s="84">
        <v>1</v>
      </c>
      <c r="J86" s="84">
        <v>0</v>
      </c>
    </row>
    <row r="87" spans="1:10" x14ac:dyDescent="0.2">
      <c r="A87" s="84">
        <v>854249898</v>
      </c>
      <c r="B87" s="85">
        <v>44117</v>
      </c>
      <c r="C87" s="84" t="s">
        <v>226</v>
      </c>
      <c r="D87" s="84" t="s">
        <v>106</v>
      </c>
      <c r="E87" s="84">
        <v>800</v>
      </c>
      <c r="F87" s="84">
        <v>0</v>
      </c>
      <c r="G87" s="84"/>
      <c r="H87" s="84"/>
      <c r="I87" s="84">
        <v>1</v>
      </c>
      <c r="J87" s="84">
        <v>0</v>
      </c>
    </row>
    <row r="88" spans="1:10" x14ac:dyDescent="0.2">
      <c r="A88" s="84">
        <v>854250287</v>
      </c>
      <c r="B88" s="85">
        <v>44128</v>
      </c>
      <c r="C88" s="84" t="s">
        <v>226</v>
      </c>
      <c r="D88" s="84" t="s">
        <v>96</v>
      </c>
      <c r="E88" s="84">
        <v>100</v>
      </c>
      <c r="F88" s="84">
        <v>0</v>
      </c>
      <c r="G88" s="84"/>
      <c r="H88" s="84"/>
      <c r="I88" s="84">
        <v>1</v>
      </c>
      <c r="J88" s="84">
        <v>0</v>
      </c>
    </row>
    <row r="89" spans="1:10" x14ac:dyDescent="0.2">
      <c r="A89" s="84">
        <v>854250287</v>
      </c>
      <c r="B89" s="85">
        <v>44128</v>
      </c>
      <c r="C89" s="84" t="s">
        <v>226</v>
      </c>
      <c r="D89" s="84" t="s">
        <v>106</v>
      </c>
      <c r="E89" s="84">
        <v>200</v>
      </c>
      <c r="F89" s="84">
        <v>0</v>
      </c>
      <c r="G89" s="84"/>
      <c r="H89" s="84"/>
      <c r="I89" s="84">
        <v>1</v>
      </c>
      <c r="J89" s="84">
        <v>0</v>
      </c>
    </row>
    <row r="90" spans="1:10" x14ac:dyDescent="0.2">
      <c r="A90" s="84">
        <v>854250570</v>
      </c>
      <c r="B90" s="85">
        <v>44142</v>
      </c>
      <c r="C90" s="84" t="s">
        <v>226</v>
      </c>
      <c r="D90" s="84" t="s">
        <v>102</v>
      </c>
      <c r="E90" s="84">
        <v>250</v>
      </c>
      <c r="F90" s="84">
        <v>0</v>
      </c>
      <c r="G90" s="84"/>
      <c r="H90" s="84"/>
      <c r="I90" s="84">
        <v>1</v>
      </c>
      <c r="J90" s="84">
        <v>0</v>
      </c>
    </row>
    <row r="91" spans="1:10" x14ac:dyDescent="0.2">
      <c r="A91" s="84">
        <v>854250861</v>
      </c>
      <c r="B91" s="85">
        <v>44159</v>
      </c>
      <c r="C91" s="84" t="s">
        <v>226</v>
      </c>
      <c r="D91" s="84" t="s">
        <v>113</v>
      </c>
      <c r="E91" s="84">
        <v>60</v>
      </c>
      <c r="F91" s="84">
        <v>0</v>
      </c>
      <c r="G91" s="84"/>
      <c r="H91" s="84"/>
      <c r="I91" s="84">
        <v>1</v>
      </c>
      <c r="J91" s="84">
        <v>0</v>
      </c>
    </row>
    <row r="92" spans="1:10" x14ac:dyDescent="0.2">
      <c r="A92" s="84">
        <v>854250885</v>
      </c>
      <c r="B92" s="85">
        <v>44159</v>
      </c>
      <c r="C92" s="84" t="s">
        <v>226</v>
      </c>
      <c r="D92" s="84" t="s">
        <v>83</v>
      </c>
      <c r="E92" s="84">
        <v>1500</v>
      </c>
      <c r="F92" s="84">
        <v>0</v>
      </c>
      <c r="G92" s="84"/>
      <c r="H92" s="84"/>
      <c r="I92" s="84">
        <v>1</v>
      </c>
      <c r="J92" s="84">
        <v>0</v>
      </c>
    </row>
    <row r="93" spans="1:10" x14ac:dyDescent="0.2">
      <c r="A93" s="84">
        <v>854251145</v>
      </c>
      <c r="B93" s="85">
        <v>44168</v>
      </c>
      <c r="C93" s="84" t="s">
        <v>226</v>
      </c>
      <c r="D93" s="84" t="s">
        <v>113</v>
      </c>
      <c r="E93" s="84">
        <v>90</v>
      </c>
      <c r="F93" s="84">
        <v>0</v>
      </c>
      <c r="G93" s="84"/>
      <c r="H93" s="84"/>
      <c r="I93" s="84">
        <v>1</v>
      </c>
      <c r="J93" s="84">
        <v>0</v>
      </c>
    </row>
    <row r="94" spans="1:10" x14ac:dyDescent="0.2">
      <c r="A94" s="84">
        <v>854251721</v>
      </c>
      <c r="B94" s="85">
        <v>44189</v>
      </c>
      <c r="C94" s="84" t="s">
        <v>226</v>
      </c>
      <c r="D94" s="84" t="s">
        <v>85</v>
      </c>
      <c r="E94" s="84">
        <v>50</v>
      </c>
      <c r="F94" s="84">
        <v>0</v>
      </c>
      <c r="G94" s="84"/>
      <c r="H94" s="84"/>
      <c r="I94" s="84">
        <v>1</v>
      </c>
      <c r="J94" s="84">
        <v>0</v>
      </c>
    </row>
    <row r="95" spans="1:10" x14ac:dyDescent="0.2">
      <c r="A95" s="84">
        <v>854251721</v>
      </c>
      <c r="B95" s="85">
        <v>44189</v>
      </c>
      <c r="C95" s="84" t="s">
        <v>226</v>
      </c>
      <c r="D95" s="84" t="s">
        <v>103</v>
      </c>
      <c r="E95" s="84">
        <v>40</v>
      </c>
      <c r="F95" s="84">
        <v>0</v>
      </c>
      <c r="G95" s="84"/>
      <c r="H95" s="84"/>
      <c r="I95" s="84">
        <v>1</v>
      </c>
      <c r="J95" s="84">
        <v>0</v>
      </c>
    </row>
    <row r="96" spans="1:10" x14ac:dyDescent="0.2">
      <c r="A96" s="84">
        <v>854251935</v>
      </c>
      <c r="B96" s="85">
        <v>44223</v>
      </c>
      <c r="C96" s="84" t="s">
        <v>226</v>
      </c>
      <c r="D96" s="84" t="s">
        <v>103</v>
      </c>
      <c r="E96" s="84">
        <v>100</v>
      </c>
      <c r="F96" s="84">
        <v>0</v>
      </c>
      <c r="G96" s="84"/>
      <c r="H96" s="84"/>
      <c r="I96" s="84">
        <v>1</v>
      </c>
      <c r="J96" s="84">
        <v>0</v>
      </c>
    </row>
    <row r="97" spans="1:10" x14ac:dyDescent="0.2">
      <c r="A97" s="84">
        <v>854252008</v>
      </c>
      <c r="B97" s="85">
        <v>44229</v>
      </c>
      <c r="C97" s="84" t="s">
        <v>226</v>
      </c>
      <c r="D97" s="84" t="s">
        <v>85</v>
      </c>
      <c r="E97" s="84">
        <v>30</v>
      </c>
      <c r="F97" s="84">
        <v>0</v>
      </c>
      <c r="G97" s="84"/>
      <c r="H97" s="84"/>
      <c r="I97" s="84">
        <v>1</v>
      </c>
      <c r="J97" s="84">
        <v>0</v>
      </c>
    </row>
    <row r="98" spans="1:10" x14ac:dyDescent="0.2">
      <c r="A98" s="84">
        <v>854252453</v>
      </c>
      <c r="B98" s="85">
        <v>44247</v>
      </c>
      <c r="C98" s="84" t="s">
        <v>226</v>
      </c>
      <c r="D98" s="84" t="s">
        <v>103</v>
      </c>
      <c r="E98" s="84">
        <v>80</v>
      </c>
      <c r="F98" s="84">
        <v>0</v>
      </c>
      <c r="G98" s="84"/>
      <c r="H98" s="84"/>
      <c r="I98" s="84">
        <v>1</v>
      </c>
      <c r="J98" s="84">
        <v>0</v>
      </c>
    </row>
    <row r="99" spans="1:10" x14ac:dyDescent="0.2">
      <c r="A99" s="84">
        <v>854252748</v>
      </c>
      <c r="B99" s="85">
        <v>44258</v>
      </c>
      <c r="C99" s="84" t="s">
        <v>226</v>
      </c>
      <c r="D99" s="84" t="s">
        <v>103</v>
      </c>
      <c r="E99" s="84">
        <v>30</v>
      </c>
      <c r="F99" s="84">
        <v>0</v>
      </c>
      <c r="G99" s="84"/>
      <c r="H99" s="84"/>
      <c r="I99" s="84">
        <v>1</v>
      </c>
      <c r="J99" s="84">
        <v>0</v>
      </c>
    </row>
    <row r="100" spans="1:10" x14ac:dyDescent="0.2">
      <c r="A100" s="84">
        <v>854252748</v>
      </c>
      <c r="B100" s="85">
        <v>44258</v>
      </c>
      <c r="C100" s="84" t="s">
        <v>226</v>
      </c>
      <c r="D100" s="84" t="s">
        <v>115</v>
      </c>
      <c r="E100" s="84">
        <v>20</v>
      </c>
      <c r="F100" s="84">
        <v>0</v>
      </c>
      <c r="G100" s="84"/>
      <c r="H100" s="84"/>
      <c r="I100" s="84">
        <v>1</v>
      </c>
      <c r="J100" s="84">
        <v>0</v>
      </c>
    </row>
    <row r="101" spans="1:10" x14ac:dyDescent="0.2">
      <c r="A101" s="84">
        <v>854252990</v>
      </c>
      <c r="B101" s="85">
        <v>44268</v>
      </c>
      <c r="C101" s="84" t="s">
        <v>226</v>
      </c>
      <c r="D101" s="84" t="s">
        <v>90</v>
      </c>
      <c r="E101" s="84">
        <v>200</v>
      </c>
      <c r="F101" s="84">
        <v>0</v>
      </c>
      <c r="G101" s="84"/>
      <c r="H101" s="84"/>
      <c r="I101" s="84">
        <v>1</v>
      </c>
      <c r="J101" s="84">
        <v>0</v>
      </c>
    </row>
    <row r="102" spans="1:10" x14ac:dyDescent="0.2">
      <c r="A102" s="84">
        <v>854253088</v>
      </c>
      <c r="B102" s="85">
        <v>44272</v>
      </c>
      <c r="C102" s="84" t="s">
        <v>226</v>
      </c>
      <c r="D102" s="84" t="s">
        <v>81</v>
      </c>
      <c r="E102" s="84">
        <v>5</v>
      </c>
      <c r="F102" s="84">
        <v>0</v>
      </c>
      <c r="G102" s="84"/>
      <c r="H102" s="84"/>
      <c r="I102" s="84">
        <v>1</v>
      </c>
      <c r="J102" s="84">
        <v>0</v>
      </c>
    </row>
    <row r="103" spans="1:10" x14ac:dyDescent="0.2">
      <c r="A103" s="84">
        <v>8542533371</v>
      </c>
      <c r="B103" s="85">
        <v>44280</v>
      </c>
      <c r="C103" s="84" t="s">
        <v>226</v>
      </c>
      <c r="D103" s="84" t="s">
        <v>93</v>
      </c>
      <c r="E103" s="84">
        <v>80</v>
      </c>
      <c r="F103" s="84">
        <v>0</v>
      </c>
      <c r="G103" s="84"/>
      <c r="H103" s="84"/>
      <c r="I103" s="84">
        <v>1</v>
      </c>
      <c r="J103" s="84">
        <v>0</v>
      </c>
    </row>
    <row r="104" spans="1:10" x14ac:dyDescent="0.2">
      <c r="A104" s="84">
        <v>8542533371</v>
      </c>
      <c r="B104" s="85">
        <v>44280</v>
      </c>
      <c r="C104" s="84" t="s">
        <v>226</v>
      </c>
      <c r="D104" s="84" t="s">
        <v>90</v>
      </c>
      <c r="E104" s="84">
        <v>200</v>
      </c>
      <c r="F104" s="84">
        <v>0</v>
      </c>
      <c r="G104" s="84"/>
      <c r="H104" s="84"/>
      <c r="I104" s="84">
        <v>1</v>
      </c>
      <c r="J104" s="84">
        <v>0</v>
      </c>
    </row>
    <row r="105" spans="1:10" x14ac:dyDescent="0.2">
      <c r="A105" s="84">
        <v>8542533371</v>
      </c>
      <c r="B105" s="85">
        <v>44280</v>
      </c>
      <c r="C105" s="84" t="s">
        <v>226</v>
      </c>
      <c r="D105" s="84" t="s">
        <v>107</v>
      </c>
      <c r="E105" s="84">
        <v>500</v>
      </c>
      <c r="F105" s="84">
        <v>0</v>
      </c>
      <c r="G105" s="84"/>
      <c r="H105" s="84"/>
      <c r="I105" s="84">
        <v>1</v>
      </c>
      <c r="J105" s="84">
        <v>0</v>
      </c>
    </row>
    <row r="106" spans="1:10" x14ac:dyDescent="0.2">
      <c r="A106" s="84">
        <v>854253924</v>
      </c>
      <c r="B106" s="85">
        <v>44305</v>
      </c>
      <c r="C106" s="84" t="s">
        <v>226</v>
      </c>
      <c r="D106" s="84" t="s">
        <v>100</v>
      </c>
      <c r="E106" s="84">
        <v>16</v>
      </c>
      <c r="F106" s="84">
        <v>0</v>
      </c>
      <c r="G106" s="84"/>
      <c r="H106" s="84"/>
      <c r="I106" s="84">
        <v>1</v>
      </c>
      <c r="J106" s="84">
        <v>0</v>
      </c>
    </row>
    <row r="107" spans="1:10" x14ac:dyDescent="0.2">
      <c r="A107" s="84">
        <v>854253924</v>
      </c>
      <c r="B107" s="85">
        <v>44305</v>
      </c>
      <c r="C107" s="84" t="s">
        <v>226</v>
      </c>
      <c r="D107" s="84" t="s">
        <v>101</v>
      </c>
      <c r="E107" s="84">
        <v>18</v>
      </c>
      <c r="F107" s="84">
        <v>0</v>
      </c>
      <c r="G107" s="84"/>
      <c r="H107" s="84"/>
      <c r="I107" s="84">
        <v>1</v>
      </c>
      <c r="J107" s="84">
        <v>0</v>
      </c>
    </row>
    <row r="108" spans="1:10" x14ac:dyDescent="0.2">
      <c r="A108" s="84">
        <v>854253924</v>
      </c>
      <c r="B108" s="85">
        <v>44305</v>
      </c>
      <c r="C108" s="84" t="s">
        <v>226</v>
      </c>
      <c r="D108" s="84" t="s">
        <v>115</v>
      </c>
      <c r="E108" s="84">
        <v>10</v>
      </c>
      <c r="F108" s="84">
        <v>0</v>
      </c>
      <c r="G108" s="84"/>
      <c r="H108" s="84"/>
      <c r="I108" s="84">
        <v>1</v>
      </c>
      <c r="J108" s="84">
        <v>0</v>
      </c>
    </row>
    <row r="109" spans="1:10" x14ac:dyDescent="0.2">
      <c r="A109" s="84">
        <v>854254019</v>
      </c>
      <c r="B109" s="85">
        <v>44308</v>
      </c>
      <c r="C109" s="84" t="s">
        <v>226</v>
      </c>
      <c r="D109" s="84" t="s">
        <v>107</v>
      </c>
      <c r="E109" s="84">
        <v>1000</v>
      </c>
      <c r="F109" s="84">
        <v>0</v>
      </c>
      <c r="G109" s="84"/>
      <c r="H109" s="84"/>
      <c r="I109" s="84">
        <v>1</v>
      </c>
      <c r="J109" s="84">
        <v>0</v>
      </c>
    </row>
    <row r="110" spans="1:10" x14ac:dyDescent="0.2">
      <c r="A110" s="84">
        <v>854254167</v>
      </c>
      <c r="B110" s="85">
        <v>44314</v>
      </c>
      <c r="C110" s="84" t="s">
        <v>226</v>
      </c>
      <c r="D110" s="84" t="s">
        <v>115</v>
      </c>
      <c r="E110" s="84">
        <v>20</v>
      </c>
      <c r="F110" s="84">
        <v>0</v>
      </c>
      <c r="G110" s="84"/>
      <c r="H110" s="84"/>
      <c r="I110" s="84">
        <v>1</v>
      </c>
      <c r="J110" s="84">
        <v>0</v>
      </c>
    </row>
    <row r="111" spans="1:10" x14ac:dyDescent="0.2">
      <c r="A111" s="84">
        <v>854254328</v>
      </c>
      <c r="B111" s="85">
        <v>44320</v>
      </c>
      <c r="C111" s="84" t="s">
        <v>226</v>
      </c>
      <c r="D111" s="84" t="s">
        <v>89</v>
      </c>
      <c r="E111" s="84">
        <v>40</v>
      </c>
      <c r="F111" s="84">
        <v>0</v>
      </c>
      <c r="G111" s="84"/>
      <c r="H111" s="84"/>
      <c r="I111" s="84">
        <v>1</v>
      </c>
      <c r="J111" s="84">
        <v>0</v>
      </c>
    </row>
    <row r="112" spans="1:10" x14ac:dyDescent="0.2">
      <c r="A112" s="84">
        <v>854254328</v>
      </c>
      <c r="B112" s="85">
        <v>44320</v>
      </c>
      <c r="C112" s="84" t="s">
        <v>226</v>
      </c>
      <c r="D112" s="84" t="s">
        <v>115</v>
      </c>
      <c r="E112" s="84">
        <v>20</v>
      </c>
      <c r="F112" s="84">
        <v>0</v>
      </c>
      <c r="G112" s="84"/>
      <c r="H112" s="84"/>
      <c r="I112" s="84">
        <v>1</v>
      </c>
      <c r="J112" s="84">
        <v>0</v>
      </c>
    </row>
    <row r="113" spans="1:10" x14ac:dyDescent="0.2">
      <c r="A113" s="84">
        <v>854254591</v>
      </c>
      <c r="B113" s="85">
        <v>44327</v>
      </c>
      <c r="C113" s="84" t="s">
        <v>226</v>
      </c>
      <c r="D113" s="84" t="s">
        <v>101</v>
      </c>
      <c r="E113" s="84">
        <v>21</v>
      </c>
      <c r="F113" s="84">
        <v>0</v>
      </c>
      <c r="G113" s="84"/>
      <c r="H113" s="84"/>
      <c r="I113" s="84">
        <v>1</v>
      </c>
      <c r="J113" s="84">
        <v>0</v>
      </c>
    </row>
    <row r="114" spans="1:10" x14ac:dyDescent="0.2">
      <c r="A114" s="84">
        <v>854255075</v>
      </c>
      <c r="B114" s="85">
        <v>44341</v>
      </c>
      <c r="C114" s="84" t="s">
        <v>226</v>
      </c>
      <c r="D114" s="84" t="s">
        <v>90</v>
      </c>
      <c r="E114" s="84">
        <v>200</v>
      </c>
      <c r="F114" s="84">
        <v>0</v>
      </c>
      <c r="G114" s="84"/>
      <c r="H114" s="84"/>
      <c r="I114" s="84">
        <v>1</v>
      </c>
      <c r="J114" s="84">
        <v>0</v>
      </c>
    </row>
    <row r="115" spans="1:10" x14ac:dyDescent="0.2">
      <c r="A115" s="84">
        <v>854255075</v>
      </c>
      <c r="B115" s="85">
        <v>44341</v>
      </c>
      <c r="C115" s="84" t="s">
        <v>226</v>
      </c>
      <c r="D115" s="84" t="s">
        <v>107</v>
      </c>
      <c r="E115" s="84">
        <v>1040</v>
      </c>
      <c r="F115" s="84">
        <v>0</v>
      </c>
      <c r="G115" s="84"/>
      <c r="H115" s="84"/>
      <c r="I115" s="84">
        <v>1</v>
      </c>
      <c r="J115" s="84">
        <v>0</v>
      </c>
    </row>
    <row r="116" spans="1:10" x14ac:dyDescent="0.2">
      <c r="A116" s="84">
        <v>854255512</v>
      </c>
      <c r="B116" s="85">
        <v>44355</v>
      </c>
      <c r="C116" s="84" t="s">
        <v>226</v>
      </c>
      <c r="D116" s="84" t="s">
        <v>82</v>
      </c>
      <c r="E116" s="84">
        <v>100</v>
      </c>
      <c r="F116" s="84">
        <v>0</v>
      </c>
      <c r="G116" s="84"/>
      <c r="H116" s="84"/>
      <c r="I116" s="84">
        <v>1</v>
      </c>
      <c r="J116" s="84">
        <v>0</v>
      </c>
    </row>
    <row r="117" spans="1:10" x14ac:dyDescent="0.2">
      <c r="A117" s="84">
        <v>854255512</v>
      </c>
      <c r="B117" s="85">
        <v>44355</v>
      </c>
      <c r="C117" s="84" t="s">
        <v>226</v>
      </c>
      <c r="D117" s="84" t="s">
        <v>86</v>
      </c>
      <c r="E117" s="84">
        <v>200</v>
      </c>
      <c r="F117" s="84">
        <v>0</v>
      </c>
      <c r="G117" s="84"/>
      <c r="H117" s="84"/>
      <c r="I117" s="84">
        <v>1</v>
      </c>
      <c r="J117" s="84">
        <v>0</v>
      </c>
    </row>
    <row r="118" spans="1:10" x14ac:dyDescent="0.2">
      <c r="A118" s="84">
        <v>854255619</v>
      </c>
      <c r="B118" s="85">
        <v>44358</v>
      </c>
      <c r="C118" s="84" t="s">
        <v>226</v>
      </c>
      <c r="D118" s="84" t="s">
        <v>100</v>
      </c>
      <c r="E118" s="84">
        <v>16</v>
      </c>
      <c r="F118" s="84">
        <v>0</v>
      </c>
      <c r="G118" s="84"/>
      <c r="H118" s="84"/>
      <c r="I118" s="84">
        <v>1</v>
      </c>
      <c r="J118" s="84">
        <v>0</v>
      </c>
    </row>
    <row r="119" spans="1:10" x14ac:dyDescent="0.2">
      <c r="A119" s="84">
        <v>854255619</v>
      </c>
      <c r="B119" s="85">
        <v>44358</v>
      </c>
      <c r="C119" s="84" t="s">
        <v>226</v>
      </c>
      <c r="D119" s="84" t="s">
        <v>101</v>
      </c>
      <c r="E119" s="84">
        <v>12</v>
      </c>
      <c r="F119" s="84">
        <v>0</v>
      </c>
      <c r="G119" s="84"/>
      <c r="H119" s="84"/>
      <c r="I119" s="84">
        <v>1</v>
      </c>
      <c r="J119" s="84">
        <v>0</v>
      </c>
    </row>
    <row r="120" spans="1:10" x14ac:dyDescent="0.2">
      <c r="A120" s="84">
        <v>854255651</v>
      </c>
      <c r="B120" s="85">
        <v>44359</v>
      </c>
      <c r="C120" s="84" t="s">
        <v>226</v>
      </c>
      <c r="D120" s="84" t="s">
        <v>84</v>
      </c>
      <c r="E120" s="84">
        <v>5</v>
      </c>
      <c r="F120" s="84">
        <v>0</v>
      </c>
      <c r="G120" s="84"/>
      <c r="H120" s="84"/>
      <c r="I120" s="84">
        <v>1</v>
      </c>
      <c r="J120" s="84">
        <v>0</v>
      </c>
    </row>
    <row r="121" spans="1:10" x14ac:dyDescent="0.2">
      <c r="A121" s="84">
        <v>854255651</v>
      </c>
      <c r="B121" s="85">
        <v>44359</v>
      </c>
      <c r="C121" s="84" t="s">
        <v>226</v>
      </c>
      <c r="D121" s="84" t="s">
        <v>107</v>
      </c>
      <c r="E121" s="84">
        <v>500</v>
      </c>
      <c r="F121" s="84">
        <v>0</v>
      </c>
      <c r="G121" s="84"/>
      <c r="H121" s="84"/>
      <c r="I121" s="84">
        <v>1</v>
      </c>
      <c r="J121" s="84">
        <v>0</v>
      </c>
    </row>
    <row r="122" spans="1:10" x14ac:dyDescent="0.2">
      <c r="A122" s="84">
        <v>854256087</v>
      </c>
      <c r="B122" s="85">
        <v>44370</v>
      </c>
      <c r="C122" s="84" t="s">
        <v>226</v>
      </c>
      <c r="D122" s="84" t="s">
        <v>107</v>
      </c>
      <c r="E122" s="84">
        <v>2500</v>
      </c>
      <c r="F122" s="84">
        <v>0</v>
      </c>
      <c r="G122" s="84"/>
      <c r="H122" s="84"/>
      <c r="I122" s="84">
        <v>1</v>
      </c>
      <c r="J122" s="84">
        <v>0</v>
      </c>
    </row>
    <row r="123" spans="1:10" x14ac:dyDescent="0.2">
      <c r="A123" s="84">
        <v>854256179</v>
      </c>
      <c r="B123" s="85">
        <v>44371</v>
      </c>
      <c r="C123" s="84" t="s">
        <v>226</v>
      </c>
      <c r="D123" s="84" t="s">
        <v>93</v>
      </c>
      <c r="E123" s="84">
        <v>80</v>
      </c>
      <c r="F123" s="84">
        <v>0</v>
      </c>
      <c r="G123" s="84"/>
      <c r="H123" s="84"/>
      <c r="I123" s="84">
        <v>1</v>
      </c>
      <c r="J123" s="84">
        <v>0</v>
      </c>
    </row>
    <row r="124" spans="1:10" x14ac:dyDescent="0.2">
      <c r="A124" s="84">
        <v>854256179</v>
      </c>
      <c r="B124" s="85">
        <v>44371</v>
      </c>
      <c r="C124" s="84" t="s">
        <v>226</v>
      </c>
      <c r="D124" s="84" t="s">
        <v>89</v>
      </c>
      <c r="E124" s="84">
        <v>40</v>
      </c>
      <c r="F124" s="84">
        <v>0</v>
      </c>
      <c r="G124" s="84"/>
      <c r="H124" s="84"/>
      <c r="I124" s="84">
        <v>1</v>
      </c>
      <c r="J124" s="84">
        <v>0</v>
      </c>
    </row>
    <row r="125" spans="1:10" x14ac:dyDescent="0.2">
      <c r="A125" s="84">
        <v>854256179</v>
      </c>
      <c r="B125" s="85">
        <v>44371</v>
      </c>
      <c r="C125" s="84" t="s">
        <v>226</v>
      </c>
      <c r="D125" s="84" t="s">
        <v>91</v>
      </c>
      <c r="E125" s="84">
        <v>32</v>
      </c>
      <c r="F125" s="84">
        <v>0</v>
      </c>
      <c r="G125" s="84"/>
      <c r="H125" s="84"/>
      <c r="I125" s="84">
        <v>1</v>
      </c>
      <c r="J125" s="84">
        <v>0</v>
      </c>
    </row>
    <row r="126" spans="1:10" x14ac:dyDescent="0.2">
      <c r="A126" s="84">
        <v>854256179</v>
      </c>
      <c r="B126" s="85">
        <v>44371</v>
      </c>
      <c r="C126" s="84" t="s">
        <v>226</v>
      </c>
      <c r="D126" s="84" t="s">
        <v>92</v>
      </c>
      <c r="E126" s="84">
        <v>4</v>
      </c>
      <c r="F126" s="84">
        <v>0</v>
      </c>
      <c r="G126" s="84"/>
      <c r="H126" s="84"/>
      <c r="I126" s="84">
        <v>1</v>
      </c>
      <c r="J126" s="84">
        <v>0</v>
      </c>
    </row>
    <row r="127" spans="1:10" x14ac:dyDescent="0.2">
      <c r="A127" s="84">
        <v>854256179</v>
      </c>
      <c r="B127" s="85">
        <v>44371</v>
      </c>
      <c r="C127" s="84" t="s">
        <v>226</v>
      </c>
      <c r="D127" s="84" t="s">
        <v>103</v>
      </c>
      <c r="E127" s="84">
        <v>110</v>
      </c>
      <c r="F127" s="84">
        <v>0</v>
      </c>
      <c r="G127" s="84"/>
      <c r="H127" s="84"/>
      <c r="I127" s="84">
        <v>1</v>
      </c>
      <c r="J127" s="84">
        <v>0</v>
      </c>
    </row>
    <row r="128" spans="1:10" x14ac:dyDescent="0.2">
      <c r="A128" s="84">
        <v>854256221</v>
      </c>
      <c r="B128" s="85">
        <v>44372</v>
      </c>
      <c r="C128" s="84" t="s">
        <v>226</v>
      </c>
      <c r="D128" s="84" t="s">
        <v>87</v>
      </c>
      <c r="E128" s="84">
        <v>45</v>
      </c>
      <c r="F128" s="84">
        <v>0</v>
      </c>
      <c r="G128" s="84"/>
      <c r="H128" s="84"/>
      <c r="I128" s="84">
        <v>1</v>
      </c>
      <c r="J128" s="84">
        <v>0</v>
      </c>
    </row>
    <row r="129" spans="1:10" x14ac:dyDescent="0.2">
      <c r="A129" s="84">
        <v>854256435</v>
      </c>
      <c r="B129" s="85">
        <v>44383</v>
      </c>
      <c r="C129" s="84" t="s">
        <v>226</v>
      </c>
      <c r="D129" s="84" t="s">
        <v>107</v>
      </c>
      <c r="E129" s="84">
        <v>1000</v>
      </c>
      <c r="F129" s="84">
        <v>0</v>
      </c>
      <c r="G129" s="84"/>
      <c r="H129" s="84"/>
      <c r="I129" s="84">
        <v>1</v>
      </c>
      <c r="J129" s="84">
        <v>0</v>
      </c>
    </row>
    <row r="130" spans="1:10" x14ac:dyDescent="0.2">
      <c r="A130" s="84">
        <v>9629</v>
      </c>
      <c r="B130" s="85">
        <v>44272</v>
      </c>
      <c r="C130" s="84" t="s">
        <v>223</v>
      </c>
      <c r="D130" s="84" t="s">
        <v>107</v>
      </c>
      <c r="E130" s="84">
        <v>2000</v>
      </c>
      <c r="F130" s="84">
        <v>0</v>
      </c>
      <c r="G130" s="84"/>
      <c r="H130" s="84"/>
      <c r="I130" s="84">
        <v>1</v>
      </c>
      <c r="J130" s="84">
        <v>0</v>
      </c>
    </row>
    <row r="131" spans="1:10" x14ac:dyDescent="0.2">
      <c r="A131" s="84">
        <v>1506</v>
      </c>
      <c r="B131" s="85">
        <v>43985</v>
      </c>
      <c r="C131" s="84" t="s">
        <v>224</v>
      </c>
      <c r="D131" s="84" t="s">
        <v>111</v>
      </c>
      <c r="E131" s="84">
        <v>80</v>
      </c>
      <c r="F131" s="84">
        <v>0</v>
      </c>
      <c r="G131" s="84"/>
      <c r="H131" s="84"/>
      <c r="I131" s="84">
        <v>1</v>
      </c>
      <c r="J131" s="84">
        <v>0</v>
      </c>
    </row>
    <row r="132" spans="1:10" x14ac:dyDescent="0.2">
      <c r="A132" s="84">
        <v>1506</v>
      </c>
      <c r="B132" s="85">
        <v>43985</v>
      </c>
      <c r="C132" s="84" t="s">
        <v>224</v>
      </c>
      <c r="D132" s="84" t="s">
        <v>112</v>
      </c>
      <c r="E132" s="84">
        <v>20</v>
      </c>
      <c r="F132" s="84">
        <v>0</v>
      </c>
      <c r="G132" s="84"/>
      <c r="H132" s="84"/>
      <c r="I132" s="84">
        <v>1</v>
      </c>
      <c r="J132" s="84">
        <v>0</v>
      </c>
    </row>
    <row r="133" spans="1:10" x14ac:dyDescent="0.2">
      <c r="A133" s="84">
        <v>2010100876</v>
      </c>
      <c r="B133" s="85">
        <v>43987</v>
      </c>
      <c r="C133" s="84" t="s">
        <v>227</v>
      </c>
      <c r="D133" s="84" t="s">
        <v>111</v>
      </c>
      <c r="E133" s="84">
        <v>50</v>
      </c>
      <c r="F133" s="84">
        <v>0</v>
      </c>
      <c r="G133" s="84"/>
      <c r="H133" s="84"/>
      <c r="I133" s="84">
        <v>1</v>
      </c>
      <c r="J133" s="84">
        <v>0</v>
      </c>
    </row>
    <row r="134" spans="1:10" x14ac:dyDescent="0.2">
      <c r="A134" s="84">
        <v>2040100037</v>
      </c>
      <c r="B134" s="85">
        <v>43928</v>
      </c>
      <c r="C134" s="84" t="s">
        <v>227</v>
      </c>
      <c r="D134" s="84" t="s">
        <v>107</v>
      </c>
      <c r="E134" s="84">
        <v>500</v>
      </c>
      <c r="F134" s="84">
        <v>0</v>
      </c>
      <c r="G134" s="84"/>
      <c r="H134" s="84"/>
      <c r="I134" s="84">
        <v>1</v>
      </c>
      <c r="J134" s="84">
        <v>0</v>
      </c>
    </row>
    <row r="135" spans="1:10" x14ac:dyDescent="0.2">
      <c r="A135" s="84">
        <v>2040100037</v>
      </c>
      <c r="B135" s="85">
        <v>43928</v>
      </c>
      <c r="C135" s="84" t="s">
        <v>227</v>
      </c>
      <c r="D135" s="84" t="s">
        <v>111</v>
      </c>
      <c r="E135" s="84">
        <v>80</v>
      </c>
      <c r="F135" s="84">
        <v>0</v>
      </c>
      <c r="G135" s="84"/>
      <c r="H135" s="84"/>
      <c r="I135" s="84">
        <v>1</v>
      </c>
      <c r="J135" s="84">
        <v>0</v>
      </c>
    </row>
    <row r="136" spans="1:10" x14ac:dyDescent="0.2">
      <c r="A136" s="84">
        <v>2040100037</v>
      </c>
      <c r="B136" s="85">
        <v>43928</v>
      </c>
      <c r="C136" s="84" t="s">
        <v>227</v>
      </c>
      <c r="D136" s="84" t="s">
        <v>112</v>
      </c>
      <c r="E136" s="84">
        <v>20</v>
      </c>
      <c r="F136" s="84">
        <v>0</v>
      </c>
      <c r="G136" s="84"/>
      <c r="H136" s="84"/>
      <c r="I136" s="84">
        <v>1</v>
      </c>
      <c r="J136" s="84">
        <v>0</v>
      </c>
    </row>
    <row r="137" spans="1:10" x14ac:dyDescent="0.2">
      <c r="A137" s="84">
        <v>2040100156</v>
      </c>
      <c r="B137" s="85">
        <v>43943</v>
      </c>
      <c r="C137" s="84" t="s">
        <v>227</v>
      </c>
      <c r="D137" s="84" t="s">
        <v>112</v>
      </c>
      <c r="E137" s="84">
        <v>30</v>
      </c>
      <c r="F137" s="84">
        <v>0</v>
      </c>
      <c r="G137" s="84"/>
      <c r="H137" s="84"/>
      <c r="I137" s="84">
        <v>1</v>
      </c>
      <c r="J137" s="84">
        <v>0</v>
      </c>
    </row>
    <row r="138" spans="1:10" x14ac:dyDescent="0.2">
      <c r="A138" s="84">
        <v>2040101124</v>
      </c>
      <c r="B138" s="85">
        <v>43997</v>
      </c>
      <c r="C138" s="84" t="s">
        <v>227</v>
      </c>
      <c r="D138" s="84" t="s">
        <v>111</v>
      </c>
      <c r="E138" s="84">
        <v>60</v>
      </c>
      <c r="F138" s="84">
        <v>0</v>
      </c>
      <c r="G138" s="84"/>
      <c r="H138" s="84"/>
      <c r="I138" s="84">
        <v>1</v>
      </c>
      <c r="J138" s="84">
        <v>0</v>
      </c>
    </row>
    <row r="139" spans="1:10" x14ac:dyDescent="0.2">
      <c r="A139" s="84">
        <v>2040102385</v>
      </c>
      <c r="B139" s="85">
        <v>44033</v>
      </c>
      <c r="C139" s="84" t="s">
        <v>227</v>
      </c>
      <c r="D139" s="84" t="s">
        <v>111</v>
      </c>
      <c r="E139" s="84">
        <v>50</v>
      </c>
      <c r="F139" s="84">
        <v>0</v>
      </c>
      <c r="G139" s="84"/>
      <c r="H139" s="84"/>
      <c r="I139" s="84">
        <v>1</v>
      </c>
      <c r="J139" s="84">
        <v>0</v>
      </c>
    </row>
    <row r="140" spans="1:10" x14ac:dyDescent="0.2">
      <c r="A140" s="84">
        <v>2059100901</v>
      </c>
      <c r="B140" s="85">
        <v>44016</v>
      </c>
      <c r="C140" s="84" t="s">
        <v>227</v>
      </c>
      <c r="D140" s="84" t="s">
        <v>107</v>
      </c>
      <c r="E140" s="84">
        <v>500</v>
      </c>
      <c r="F140" s="84">
        <v>0</v>
      </c>
      <c r="G140" s="84"/>
      <c r="H140" s="84"/>
      <c r="I140" s="84">
        <v>1</v>
      </c>
      <c r="J140" s="84">
        <v>0</v>
      </c>
    </row>
    <row r="141" spans="1:10" x14ac:dyDescent="0.2">
      <c r="A141" s="84">
        <v>2059101161</v>
      </c>
      <c r="B141" s="85">
        <v>44035</v>
      </c>
      <c r="C141" s="84" t="s">
        <v>227</v>
      </c>
      <c r="D141" s="84" t="s">
        <v>107</v>
      </c>
      <c r="E141" s="84">
        <v>125</v>
      </c>
      <c r="F141" s="84">
        <v>0</v>
      </c>
      <c r="G141" s="84"/>
      <c r="H141" s="84"/>
      <c r="I141" s="84">
        <v>1</v>
      </c>
      <c r="J141" s="84">
        <v>0</v>
      </c>
    </row>
    <row r="142" spans="1:10" x14ac:dyDescent="0.2">
      <c r="A142" s="84">
        <v>2059101216</v>
      </c>
      <c r="B142" s="85">
        <v>44039</v>
      </c>
      <c r="C142" s="84" t="s">
        <v>227</v>
      </c>
      <c r="D142" s="84" t="s">
        <v>107</v>
      </c>
      <c r="E142" s="84">
        <v>500</v>
      </c>
      <c r="F142" s="84">
        <v>0</v>
      </c>
      <c r="G142" s="84"/>
      <c r="H142" s="84"/>
      <c r="I142" s="84">
        <v>1</v>
      </c>
      <c r="J142" s="84">
        <v>0</v>
      </c>
    </row>
    <row r="143" spans="1:10" x14ac:dyDescent="0.2">
      <c r="A143" s="84">
        <v>2059101588</v>
      </c>
      <c r="B143" s="85">
        <v>44069</v>
      </c>
      <c r="C143" s="84" t="s">
        <v>227</v>
      </c>
      <c r="D143" s="84" t="s">
        <v>114</v>
      </c>
      <c r="E143" s="84">
        <v>11</v>
      </c>
      <c r="F143" s="84">
        <v>0</v>
      </c>
      <c r="G143" s="84"/>
      <c r="H143" s="84"/>
      <c r="I143" s="84">
        <v>1</v>
      </c>
      <c r="J143" s="84">
        <v>0</v>
      </c>
    </row>
    <row r="144" spans="1:10" x14ac:dyDescent="0.2">
      <c r="A144" s="84">
        <v>2059101700</v>
      </c>
      <c r="B144" s="85">
        <v>44076</v>
      </c>
      <c r="C144" s="84" t="s">
        <v>227</v>
      </c>
      <c r="D144" s="84" t="s">
        <v>111</v>
      </c>
      <c r="E144" s="84">
        <v>50</v>
      </c>
      <c r="F144" s="84">
        <v>0</v>
      </c>
      <c r="G144" s="84"/>
      <c r="H144" s="84"/>
      <c r="I144" s="84">
        <v>1</v>
      </c>
      <c r="J144" s="84">
        <v>0</v>
      </c>
    </row>
    <row r="145" spans="1:10" x14ac:dyDescent="0.2">
      <c r="A145" s="84">
        <v>2059102448</v>
      </c>
      <c r="B145" s="85">
        <v>44153</v>
      </c>
      <c r="C145" s="84" t="s">
        <v>227</v>
      </c>
      <c r="D145" s="84" t="s">
        <v>113</v>
      </c>
      <c r="E145" s="84">
        <v>50</v>
      </c>
      <c r="F145" s="84">
        <v>0</v>
      </c>
      <c r="G145" s="84"/>
      <c r="H145" s="84"/>
      <c r="I145" s="84">
        <v>1</v>
      </c>
      <c r="J145" s="84">
        <v>0</v>
      </c>
    </row>
    <row r="146" spans="1:10" x14ac:dyDescent="0.2">
      <c r="A146" s="84">
        <v>2140101198</v>
      </c>
      <c r="B146" s="85">
        <v>44372</v>
      </c>
      <c r="C146" s="84" t="s">
        <v>227</v>
      </c>
      <c r="D146" s="84" t="s">
        <v>111</v>
      </c>
      <c r="E146" s="84">
        <v>70</v>
      </c>
      <c r="F146" s="84">
        <v>0</v>
      </c>
      <c r="G146" s="84"/>
      <c r="H146" s="84"/>
      <c r="I146" s="84">
        <v>1</v>
      </c>
      <c r="J146" s="84">
        <v>0</v>
      </c>
    </row>
    <row r="147" spans="1:10" x14ac:dyDescent="0.2">
      <c r="A147" s="84">
        <v>21410100533</v>
      </c>
      <c r="B147" s="85">
        <v>44342</v>
      </c>
      <c r="C147" s="84" t="s">
        <v>227</v>
      </c>
      <c r="D147" s="84" t="s">
        <v>111</v>
      </c>
      <c r="E147" s="84">
        <v>100</v>
      </c>
      <c r="F147" s="84">
        <v>0</v>
      </c>
      <c r="G147" s="84"/>
      <c r="H147" s="84"/>
      <c r="I147" s="84">
        <v>1</v>
      </c>
      <c r="J147" s="84">
        <v>0</v>
      </c>
    </row>
    <row r="148" spans="1:10" x14ac:dyDescent="0.2">
      <c r="A148" s="84">
        <v>2159100596</v>
      </c>
      <c r="B148" s="85">
        <v>44344</v>
      </c>
      <c r="C148" s="84" t="s">
        <v>227</v>
      </c>
      <c r="D148" s="84" t="s">
        <v>112</v>
      </c>
      <c r="E148" s="84">
        <v>30</v>
      </c>
      <c r="F148" s="84">
        <v>0</v>
      </c>
      <c r="G148" s="84"/>
      <c r="H148" s="84"/>
      <c r="I148" s="84">
        <v>1</v>
      </c>
      <c r="J148" s="84">
        <v>0</v>
      </c>
    </row>
    <row r="149" spans="1:10" x14ac:dyDescent="0.2">
      <c r="A149" s="84">
        <v>24620914368</v>
      </c>
      <c r="B149" s="85">
        <v>44145</v>
      </c>
      <c r="C149" s="84" t="s">
        <v>228</v>
      </c>
      <c r="D149" s="84" t="s">
        <v>113</v>
      </c>
      <c r="E149" s="84">
        <v>50</v>
      </c>
      <c r="F149" s="84">
        <v>0</v>
      </c>
      <c r="G149" s="84"/>
      <c r="H149" s="84"/>
      <c r="I149" s="84">
        <v>1</v>
      </c>
      <c r="J149" s="84">
        <v>0</v>
      </c>
    </row>
    <row r="150" spans="1:10" x14ac:dyDescent="0.2">
      <c r="A150" s="84">
        <v>24620915956</v>
      </c>
      <c r="B150" s="85">
        <v>44163</v>
      </c>
      <c r="C150" s="84" t="s">
        <v>228</v>
      </c>
      <c r="D150" s="84" t="s">
        <v>113</v>
      </c>
      <c r="E150" s="84">
        <v>20</v>
      </c>
      <c r="F150" s="84">
        <v>0</v>
      </c>
      <c r="G150" s="84"/>
      <c r="H150" s="84"/>
      <c r="I150" s="84">
        <v>1</v>
      </c>
      <c r="J150" s="84">
        <v>0</v>
      </c>
    </row>
    <row r="151" spans="1:10" x14ac:dyDescent="0.2">
      <c r="A151" s="84">
        <v>24621904704</v>
      </c>
      <c r="B151" s="85">
        <v>44362</v>
      </c>
      <c r="C151" s="84" t="s">
        <v>228</v>
      </c>
      <c r="D151" s="84" t="s">
        <v>107</v>
      </c>
      <c r="E151" s="84">
        <v>500</v>
      </c>
      <c r="F151" s="84">
        <v>0</v>
      </c>
      <c r="G151" s="84"/>
      <c r="H151" s="84"/>
      <c r="I151" s="84">
        <v>1</v>
      </c>
      <c r="J151" s="84">
        <v>0</v>
      </c>
    </row>
    <row r="152" spans="1:10" x14ac:dyDescent="0.2">
      <c r="A152" s="84">
        <v>24621905202</v>
      </c>
      <c r="B152" s="85">
        <v>44373</v>
      </c>
      <c r="C152" s="84" t="s">
        <v>228</v>
      </c>
      <c r="D152" s="84" t="s">
        <v>107</v>
      </c>
      <c r="E152" s="84">
        <v>500</v>
      </c>
      <c r="F152" s="84">
        <v>0</v>
      </c>
      <c r="G152" s="84"/>
      <c r="H152" s="84"/>
      <c r="I152" s="84">
        <v>1</v>
      </c>
      <c r="J152" s="84">
        <v>0</v>
      </c>
    </row>
    <row r="153" spans="1:10" x14ac:dyDescent="0.2">
      <c r="A153" s="84">
        <v>2565</v>
      </c>
      <c r="B153" s="85">
        <v>44110</v>
      </c>
      <c r="C153" s="84" t="s">
        <v>223</v>
      </c>
      <c r="D153" s="84" t="s">
        <v>114</v>
      </c>
      <c r="E153" s="84">
        <v>-5</v>
      </c>
      <c r="F153" s="84">
        <v>0</v>
      </c>
      <c r="G153" s="84"/>
      <c r="H153" s="84"/>
      <c r="I153" s="84">
        <v>1</v>
      </c>
      <c r="J153" s="84">
        <v>0</v>
      </c>
    </row>
    <row r="154" spans="1:10" x14ac:dyDescent="0.2">
      <c r="A154" s="84">
        <v>2572</v>
      </c>
      <c r="B154" s="85">
        <v>44117</v>
      </c>
      <c r="C154" s="84" t="s">
        <v>226</v>
      </c>
      <c r="D154" s="84" t="s">
        <v>89</v>
      </c>
      <c r="E154" s="84">
        <v>-40</v>
      </c>
      <c r="F154" s="84">
        <v>0</v>
      </c>
      <c r="G154" s="84"/>
      <c r="H154" s="84"/>
      <c r="I154" s="84">
        <v>1</v>
      </c>
      <c r="J154" s="84">
        <v>0</v>
      </c>
    </row>
    <row r="155" spans="1:10" x14ac:dyDescent="0.2">
      <c r="A155" s="84">
        <v>2572</v>
      </c>
      <c r="B155" s="85">
        <v>44117</v>
      </c>
      <c r="C155" s="84" t="s">
        <v>226</v>
      </c>
      <c r="D155" s="84" t="s">
        <v>91</v>
      </c>
      <c r="E155" s="84">
        <v>-16</v>
      </c>
      <c r="F155" s="84">
        <v>0</v>
      </c>
      <c r="G155" s="84"/>
      <c r="H155" s="84"/>
      <c r="I155" s="84">
        <v>1</v>
      </c>
      <c r="J155" s="84">
        <v>0</v>
      </c>
    </row>
    <row r="156" spans="1:10" x14ac:dyDescent="0.2">
      <c r="A156" s="84">
        <v>2572</v>
      </c>
      <c r="B156" s="85">
        <v>44117</v>
      </c>
      <c r="C156" s="84" t="s">
        <v>226</v>
      </c>
      <c r="D156" s="84" t="s">
        <v>97</v>
      </c>
      <c r="E156" s="84">
        <v>-160</v>
      </c>
      <c r="F156" s="84">
        <v>0</v>
      </c>
      <c r="G156" s="84"/>
      <c r="H156" s="84"/>
      <c r="I156" s="84">
        <v>1</v>
      </c>
      <c r="J156" s="84">
        <v>0</v>
      </c>
    </row>
    <row r="157" spans="1:10" x14ac:dyDescent="0.2">
      <c r="A157" s="84">
        <v>2572</v>
      </c>
      <c r="B157" s="85">
        <v>44117</v>
      </c>
      <c r="C157" s="84" t="s">
        <v>226</v>
      </c>
      <c r="D157" s="84" t="s">
        <v>103</v>
      </c>
      <c r="E157" s="84">
        <v>-210</v>
      </c>
      <c r="F157" s="84">
        <v>0</v>
      </c>
      <c r="G157" s="84"/>
      <c r="H157" s="84"/>
      <c r="I157" s="84">
        <v>1</v>
      </c>
      <c r="J157" s="84">
        <v>0</v>
      </c>
    </row>
    <row r="158" spans="1:10" x14ac:dyDescent="0.2">
      <c r="A158" s="84">
        <v>299</v>
      </c>
      <c r="B158" s="85">
        <v>43945</v>
      </c>
      <c r="C158" s="84" t="s">
        <v>224</v>
      </c>
      <c r="D158" s="84" t="s">
        <v>111</v>
      </c>
      <c r="E158" s="84">
        <v>150</v>
      </c>
      <c r="F158" s="84">
        <v>0</v>
      </c>
      <c r="G158" s="84"/>
      <c r="H158" s="84"/>
      <c r="I158" s="84">
        <v>1</v>
      </c>
      <c r="J158" s="84">
        <v>0</v>
      </c>
    </row>
    <row r="159" spans="1:10" x14ac:dyDescent="0.2">
      <c r="A159" s="84">
        <v>3841</v>
      </c>
      <c r="B159" s="85">
        <v>44176</v>
      </c>
      <c r="C159" s="84" t="s">
        <v>226</v>
      </c>
      <c r="D159" s="84" t="s">
        <v>102</v>
      </c>
      <c r="E159" s="84">
        <v>-200</v>
      </c>
      <c r="F159" s="84">
        <v>0</v>
      </c>
      <c r="G159" s="84"/>
      <c r="H159" s="84"/>
      <c r="I159" s="84">
        <v>1</v>
      </c>
      <c r="J159" s="84">
        <v>0</v>
      </c>
    </row>
    <row r="160" spans="1:10" x14ac:dyDescent="0.2">
      <c r="A160" s="84">
        <v>3867</v>
      </c>
      <c r="B160" s="85">
        <v>44224</v>
      </c>
      <c r="C160" s="84" t="s">
        <v>226</v>
      </c>
      <c r="D160" s="84" t="s">
        <v>103</v>
      </c>
      <c r="E160" s="84">
        <v>-10</v>
      </c>
      <c r="F160" s="84">
        <v>0</v>
      </c>
      <c r="G160" s="84"/>
      <c r="H160" s="84"/>
      <c r="I160" s="84">
        <v>1</v>
      </c>
      <c r="J160" s="84">
        <v>0</v>
      </c>
    </row>
    <row r="161" spans="1:10" x14ac:dyDescent="0.2">
      <c r="A161" s="84">
        <v>3869</v>
      </c>
      <c r="B161" s="85">
        <v>44238</v>
      </c>
      <c r="C161" s="84" t="s">
        <v>226</v>
      </c>
      <c r="D161" s="84" t="s">
        <v>83</v>
      </c>
      <c r="E161" s="84">
        <v>-825</v>
      </c>
      <c r="F161" s="84">
        <v>0</v>
      </c>
      <c r="G161" s="84"/>
      <c r="H161" s="84"/>
      <c r="I161" s="84">
        <v>1</v>
      </c>
      <c r="J161" s="84">
        <v>0</v>
      </c>
    </row>
    <row r="162" spans="1:10" x14ac:dyDescent="0.2">
      <c r="A162" s="84">
        <v>3870</v>
      </c>
      <c r="B162" s="85">
        <v>44238</v>
      </c>
      <c r="C162" s="84" t="s">
        <v>223</v>
      </c>
      <c r="D162" s="84" t="s">
        <v>113</v>
      </c>
      <c r="E162" s="84">
        <v>-50</v>
      </c>
      <c r="F162" s="84">
        <v>0</v>
      </c>
      <c r="G162" s="84"/>
      <c r="H162" s="84"/>
      <c r="I162" s="84">
        <v>1</v>
      </c>
      <c r="J162" s="84">
        <v>0</v>
      </c>
    </row>
    <row r="163" spans="1:10" x14ac:dyDescent="0.2">
      <c r="A163" s="84">
        <v>429</v>
      </c>
      <c r="B163" s="85">
        <v>43988</v>
      </c>
      <c r="C163" s="84" t="s">
        <v>229</v>
      </c>
      <c r="D163" s="84" t="s">
        <v>104</v>
      </c>
      <c r="E163" s="84">
        <v>50</v>
      </c>
      <c r="F163" s="84">
        <v>0</v>
      </c>
      <c r="G163" s="84"/>
      <c r="H163" s="84"/>
      <c r="I163" s="84">
        <v>1</v>
      </c>
      <c r="J163" s="84">
        <v>0</v>
      </c>
    </row>
    <row r="164" spans="1:10" x14ac:dyDescent="0.2">
      <c r="A164" s="84">
        <v>5809</v>
      </c>
      <c r="B164" s="85">
        <v>44236</v>
      </c>
      <c r="C164" s="84" t="s">
        <v>224</v>
      </c>
      <c r="D164" s="84" t="s">
        <v>111</v>
      </c>
      <c r="E164" s="84">
        <v>180</v>
      </c>
      <c r="F164" s="84">
        <v>0</v>
      </c>
      <c r="G164" s="84"/>
      <c r="H164" s="84"/>
      <c r="I164" s="84">
        <v>1</v>
      </c>
      <c r="J164" s="84">
        <v>0</v>
      </c>
    </row>
    <row r="165" spans="1:10" x14ac:dyDescent="0.2">
      <c r="A165" s="84">
        <v>5809</v>
      </c>
      <c r="B165" s="85">
        <v>44236</v>
      </c>
      <c r="C165" s="84" t="s">
        <v>224</v>
      </c>
      <c r="D165" s="84" t="s">
        <v>112</v>
      </c>
      <c r="E165" s="84">
        <v>20</v>
      </c>
      <c r="F165" s="84">
        <v>0</v>
      </c>
      <c r="G165" s="84"/>
      <c r="H165" s="84"/>
      <c r="I165" s="84">
        <v>1</v>
      </c>
      <c r="J165" s="84">
        <v>0</v>
      </c>
    </row>
    <row r="166" spans="1:10" x14ac:dyDescent="0.2">
      <c r="A166" s="84">
        <v>5908</v>
      </c>
      <c r="B166" s="85">
        <v>44246</v>
      </c>
      <c r="C166" s="84" t="s">
        <v>224</v>
      </c>
      <c r="D166" s="84" t="s">
        <v>111</v>
      </c>
      <c r="E166" s="84">
        <v>160</v>
      </c>
      <c r="F166" s="84">
        <v>0</v>
      </c>
      <c r="G166" s="84"/>
      <c r="H166" s="84"/>
      <c r="I166" s="84">
        <v>1</v>
      </c>
      <c r="J166" s="84">
        <v>0</v>
      </c>
    </row>
    <row r="167" spans="1:10" x14ac:dyDescent="0.2">
      <c r="A167" s="84">
        <v>5908</v>
      </c>
      <c r="B167" s="85">
        <v>44246</v>
      </c>
      <c r="C167" s="84" t="s">
        <v>224</v>
      </c>
      <c r="D167" s="84" t="s">
        <v>112</v>
      </c>
      <c r="E167" s="84">
        <v>40</v>
      </c>
      <c r="F167" s="84">
        <v>0</v>
      </c>
      <c r="G167" s="84"/>
      <c r="H167" s="84"/>
      <c r="I167" s="84">
        <v>1</v>
      </c>
      <c r="J167" s="84">
        <v>0</v>
      </c>
    </row>
    <row r="168" spans="1:10" x14ac:dyDescent="0.2">
      <c r="A168" s="84">
        <v>5940</v>
      </c>
      <c r="B168" s="85">
        <v>44364</v>
      </c>
      <c r="C168" s="84" t="s">
        <v>225</v>
      </c>
      <c r="D168" s="84" t="s">
        <v>104</v>
      </c>
      <c r="E168" s="84">
        <v>-100</v>
      </c>
      <c r="F168" s="84">
        <v>0</v>
      </c>
      <c r="G168" s="84"/>
      <c r="H168" s="84"/>
      <c r="I168" s="84">
        <v>1</v>
      </c>
      <c r="J168" s="84">
        <v>0</v>
      </c>
    </row>
    <row r="169" spans="1:10" x14ac:dyDescent="0.2">
      <c r="A169" s="84">
        <v>919</v>
      </c>
      <c r="B169" s="85">
        <v>44145</v>
      </c>
      <c r="C169" s="84" t="s">
        <v>230</v>
      </c>
      <c r="D169" s="84" t="s">
        <v>102</v>
      </c>
      <c r="E169" s="84">
        <v>7</v>
      </c>
      <c r="F169" s="84">
        <v>0</v>
      </c>
      <c r="G169" s="84"/>
      <c r="H169" s="84"/>
      <c r="I169" s="84">
        <v>1</v>
      </c>
      <c r="J169" s="84">
        <v>0</v>
      </c>
    </row>
    <row r="170" spans="1:10" x14ac:dyDescent="0.2">
      <c r="A170" s="84">
        <v>919</v>
      </c>
      <c r="B170" s="85">
        <v>44145</v>
      </c>
      <c r="C170" s="84" t="s">
        <v>230</v>
      </c>
      <c r="D170" s="84" t="s">
        <v>106</v>
      </c>
      <c r="E170" s="84">
        <v>5</v>
      </c>
      <c r="F170" s="84">
        <v>0</v>
      </c>
      <c r="G170" s="84"/>
      <c r="H170" s="84"/>
      <c r="I170" s="84">
        <v>1</v>
      </c>
      <c r="J170" s="84">
        <v>0</v>
      </c>
    </row>
    <row r="171" spans="1:10" x14ac:dyDescent="0.2">
      <c r="A171" s="84" t="s">
        <v>231</v>
      </c>
      <c r="B171" s="85">
        <v>44074</v>
      </c>
      <c r="C171" s="84" t="s">
        <v>227</v>
      </c>
      <c r="D171" s="84" t="s">
        <v>114</v>
      </c>
      <c r="E171" s="84">
        <v>11</v>
      </c>
      <c r="F171" s="84">
        <v>0</v>
      </c>
      <c r="G171" s="84"/>
      <c r="H171" s="84"/>
      <c r="I171" s="84">
        <v>1</v>
      </c>
      <c r="J171" s="8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E2E1-A5F9-474F-9937-3DF1EEA4D793}">
  <dimension ref="A3:D41"/>
  <sheetViews>
    <sheetView workbookViewId="0"/>
  </sheetViews>
  <sheetFormatPr defaultRowHeight="14.4" x14ac:dyDescent="0.3"/>
  <cols>
    <col min="1" max="1" width="16.77734375" bestFit="1" customWidth="1"/>
    <col min="2" max="2" width="10.109375" bestFit="1" customWidth="1"/>
  </cols>
  <sheetData>
    <row r="3" spans="1:4" x14ac:dyDescent="0.3">
      <c r="A3" s="80" t="s">
        <v>23</v>
      </c>
      <c r="B3" t="s">
        <v>3230</v>
      </c>
    </row>
    <row r="4" spans="1:4" x14ac:dyDescent="0.3">
      <c r="A4" s="81" t="s">
        <v>81</v>
      </c>
      <c r="B4" s="82">
        <v>9.2999999999999954</v>
      </c>
      <c r="D4" t="str">
        <f>VLOOKUP($A4,Diff!H:H,1,0)</f>
        <v>Alanto-100ml</v>
      </c>
    </row>
    <row r="5" spans="1:4" x14ac:dyDescent="0.3">
      <c r="A5" s="81" t="s">
        <v>82</v>
      </c>
      <c r="B5" s="82">
        <v>191.5</v>
      </c>
      <c r="D5" t="str">
        <f>VLOOKUP($A5,Diff!H:H,1,0)</f>
        <v>Antracol-500gm</v>
      </c>
    </row>
    <row r="6" spans="1:4" x14ac:dyDescent="0.3">
      <c r="A6" s="81" t="s">
        <v>83</v>
      </c>
      <c r="B6" s="82">
        <v>1573</v>
      </c>
      <c r="D6" t="str">
        <f>VLOOKUP($A6,Diff!H:H,1,0)</f>
        <v>Atlantis</v>
      </c>
    </row>
    <row r="7" spans="1:4" x14ac:dyDescent="0.3">
      <c r="A7" s="81" t="s">
        <v>84</v>
      </c>
      <c r="B7" s="82">
        <v>4.9000000000000004</v>
      </c>
      <c r="D7" t="str">
        <f>VLOOKUP($A7,Diff!H:H,1,0)</f>
        <v>Belt Expert</v>
      </c>
    </row>
    <row r="8" spans="1:4" x14ac:dyDescent="0.3">
      <c r="A8" s="81" t="s">
        <v>85</v>
      </c>
      <c r="B8" s="82">
        <v>106.25</v>
      </c>
      <c r="D8" t="str">
        <f>VLOOKUP($A8,Diff!H:H,1,0)</f>
        <v>BUONUS</v>
      </c>
    </row>
    <row r="9" spans="1:4" x14ac:dyDescent="0.3">
      <c r="A9" s="81" t="s">
        <v>86</v>
      </c>
      <c r="B9" s="82">
        <v>123</v>
      </c>
      <c r="D9" t="str">
        <f>VLOOKUP($A9,Diff!H:H,1,0)</f>
        <v>Council Activ-90gm</v>
      </c>
    </row>
    <row r="10" spans="1:4" x14ac:dyDescent="0.3">
      <c r="A10" s="81" t="s">
        <v>87</v>
      </c>
      <c r="B10" s="82">
        <v>135.75</v>
      </c>
      <c r="D10" t="str">
        <f>VLOOKUP($A10,Diff!H:H,1,0)</f>
        <v>Descis-500ml</v>
      </c>
    </row>
    <row r="11" spans="1:4" x14ac:dyDescent="0.3">
      <c r="A11" s="81" t="s">
        <v>88</v>
      </c>
      <c r="B11" s="82">
        <v>6.5</v>
      </c>
      <c r="D11" t="str">
        <f>VLOOKUP($A11,Diff!H:H,1,0)</f>
        <v>Desis</v>
      </c>
    </row>
    <row r="12" spans="1:4" x14ac:dyDescent="0.3">
      <c r="A12" s="81" t="s">
        <v>93</v>
      </c>
      <c r="B12" s="82">
        <v>268</v>
      </c>
      <c r="D12" t="str">
        <f>VLOOKUP($A12,Diff!H:H,1,0)</f>
        <v>Fame -50ml</v>
      </c>
    </row>
    <row r="13" spans="1:4" x14ac:dyDescent="0.3">
      <c r="A13" s="81" t="s">
        <v>89</v>
      </c>
      <c r="B13" s="82">
        <v>198</v>
      </c>
      <c r="D13" t="str">
        <f>VLOOKUP($A13,Diff!H:H,1,0)</f>
        <v>Fame-100ml</v>
      </c>
    </row>
    <row r="14" spans="1:4" x14ac:dyDescent="0.3">
      <c r="A14" s="81" t="s">
        <v>90</v>
      </c>
      <c r="B14" s="82">
        <v>1394</v>
      </c>
      <c r="D14" t="str">
        <f>VLOOKUP($A14,Diff!H:H,1,0)</f>
        <v>Fame-10ml</v>
      </c>
    </row>
    <row r="15" spans="1:4" x14ac:dyDescent="0.3">
      <c r="A15" s="81" t="s">
        <v>91</v>
      </c>
      <c r="B15" s="82">
        <v>91</v>
      </c>
      <c r="D15" t="str">
        <f>VLOOKUP($A15,Diff!H:H,1,0)</f>
        <v>Fame-250ml</v>
      </c>
    </row>
    <row r="16" spans="1:4" x14ac:dyDescent="0.3">
      <c r="A16" s="81" t="s">
        <v>92</v>
      </c>
      <c r="B16" s="82">
        <v>16</v>
      </c>
      <c r="D16" t="str">
        <f>VLOOKUP($A16,Diff!H:H,1,0)</f>
        <v>Fame-500ml</v>
      </c>
    </row>
    <row r="17" spans="1:4" x14ac:dyDescent="0.3">
      <c r="A17" s="81" t="s">
        <v>94</v>
      </c>
      <c r="B17" s="82">
        <v>251.75</v>
      </c>
      <c r="D17" t="str">
        <f>VLOOKUP($A17,Diff!H:H,1,0)</f>
        <v>Folicur</v>
      </c>
    </row>
    <row r="18" spans="1:4" x14ac:dyDescent="0.3">
      <c r="A18" s="81" t="s">
        <v>95</v>
      </c>
      <c r="B18" s="82">
        <v>49</v>
      </c>
      <c r="D18" t="str">
        <f>VLOOKUP($A18,Diff!H:H,1,0)</f>
        <v>Folicur-500ml</v>
      </c>
    </row>
    <row r="19" spans="1:4" x14ac:dyDescent="0.3">
      <c r="A19" s="81" t="s">
        <v>96</v>
      </c>
      <c r="B19" s="82">
        <v>117</v>
      </c>
      <c r="D19" t="str">
        <f>VLOOKUP($A19,Diff!H:H,1,0)</f>
        <v>Gaucho-50ml</v>
      </c>
    </row>
    <row r="20" spans="1:4" x14ac:dyDescent="0.3">
      <c r="A20" s="81" t="s">
        <v>97</v>
      </c>
      <c r="B20" s="82">
        <v>362</v>
      </c>
      <c r="D20" t="str">
        <f>VLOOKUP($A20,Diff!H:H,1,0)</f>
        <v>Glamer-100gm</v>
      </c>
    </row>
    <row r="21" spans="1:4" x14ac:dyDescent="0.3">
      <c r="A21" s="81" t="s">
        <v>98</v>
      </c>
      <c r="B21" s="82">
        <v>6</v>
      </c>
      <c r="D21" t="str">
        <f>VLOOKUP($A21,Diff!H:H,1,0)</f>
        <v>Glamer-250gm</v>
      </c>
    </row>
    <row r="22" spans="1:4" x14ac:dyDescent="0.3">
      <c r="A22" s="81" t="s">
        <v>99</v>
      </c>
      <c r="B22" s="82">
        <v>71</v>
      </c>
      <c r="D22" t="str">
        <f>VLOOKUP($A22,Diff!H:H,1,0)</f>
        <v>Glamer-50gm</v>
      </c>
    </row>
    <row r="23" spans="1:4" x14ac:dyDescent="0.3">
      <c r="A23" s="81" t="s">
        <v>100</v>
      </c>
      <c r="B23" s="82">
        <v>63</v>
      </c>
      <c r="D23" t="str">
        <f>VLOOKUP($A23,Diff!H:H,1,0)</f>
        <v>Lodis-115gm</v>
      </c>
    </row>
    <row r="24" spans="1:4" x14ac:dyDescent="0.3">
      <c r="A24" s="81" t="s">
        <v>101</v>
      </c>
      <c r="B24" s="82">
        <v>66</v>
      </c>
      <c r="D24" t="str">
        <f>VLOOKUP($A24,Diff!H:H,1,0)</f>
        <v>Lodis-230ml</v>
      </c>
    </row>
    <row r="25" spans="1:4" x14ac:dyDescent="0.3">
      <c r="A25" s="81" t="s">
        <v>102</v>
      </c>
      <c r="B25" s="82">
        <v>818</v>
      </c>
      <c r="D25" t="str">
        <f>VLOOKUP($A25,Diff!H:H,1,0)</f>
        <v>Momi Ji</v>
      </c>
    </row>
    <row r="26" spans="1:4" x14ac:dyDescent="0.3">
      <c r="A26" s="81" t="s">
        <v>103</v>
      </c>
      <c r="B26" s="82">
        <v>798.67500000000052</v>
      </c>
      <c r="D26" t="str">
        <f>VLOOKUP($A26,Diff!H:H,1,0)</f>
        <v>Nativo</v>
      </c>
    </row>
    <row r="27" spans="1:4" x14ac:dyDescent="0.3">
      <c r="A27" s="81" t="s">
        <v>104</v>
      </c>
      <c r="B27" s="82">
        <v>1520</v>
      </c>
      <c r="D27" t="str">
        <f>VLOOKUP($A27,Diff!H:H,1,0)</f>
        <v>Paddy Swift Gold</v>
      </c>
    </row>
    <row r="28" spans="1:4" x14ac:dyDescent="0.3">
      <c r="A28" s="81" t="s">
        <v>105</v>
      </c>
      <c r="B28" s="82">
        <v>2</v>
      </c>
      <c r="D28" t="str">
        <f>VLOOKUP($A28,Diff!H:H,1,0)</f>
        <v>Raxil</v>
      </c>
    </row>
    <row r="29" spans="1:4" x14ac:dyDescent="0.3">
      <c r="A29" s="81" t="s">
        <v>106</v>
      </c>
      <c r="B29" s="82">
        <v>1398</v>
      </c>
      <c r="D29" t="str">
        <f>VLOOKUP($A29,Diff!H:H,1,0)</f>
        <v>Raxil Easy 13.4 Ml</v>
      </c>
    </row>
    <row r="30" spans="1:4" x14ac:dyDescent="0.3">
      <c r="A30" s="81" t="s">
        <v>107</v>
      </c>
      <c r="B30" s="82">
        <v>21071</v>
      </c>
      <c r="D30" t="str">
        <f>VLOOKUP($A30,Diff!H:H,1,0)</f>
        <v>Regent</v>
      </c>
    </row>
    <row r="31" spans="1:4" x14ac:dyDescent="0.3">
      <c r="A31" s="81" t="s">
        <v>108</v>
      </c>
      <c r="B31" s="82">
        <v>10</v>
      </c>
      <c r="D31" t="str">
        <f>VLOOKUP($A31,Diff!H:H,1,0)</f>
        <v>Regent Gold-250ml</v>
      </c>
    </row>
    <row r="32" spans="1:4" x14ac:dyDescent="0.3">
      <c r="A32" s="81" t="s">
        <v>109</v>
      </c>
      <c r="B32" s="82">
        <v>5</v>
      </c>
      <c r="D32" t="str">
        <f>VLOOKUP($A32,Diff!H:H,1,0)</f>
        <v>Regent Gold-500ml</v>
      </c>
    </row>
    <row r="33" spans="1:4" x14ac:dyDescent="0.3">
      <c r="A33" s="81" t="s">
        <v>110</v>
      </c>
      <c r="B33" s="82">
        <v>40</v>
      </c>
      <c r="D33" t="str">
        <f>VLOOKUP($A33,Diff!H:H,1,0)</f>
        <v>Rice Star-1lt</v>
      </c>
    </row>
    <row r="34" spans="1:4" x14ac:dyDescent="0.3">
      <c r="A34" s="81" t="s">
        <v>111</v>
      </c>
      <c r="B34" s="82">
        <v>1146</v>
      </c>
      <c r="D34" t="str">
        <f>VLOOKUP($A34,Diff!H:H,1,0)</f>
        <v>Round Up-1lt</v>
      </c>
    </row>
    <row r="35" spans="1:4" x14ac:dyDescent="0.3">
      <c r="A35" s="81" t="s">
        <v>112</v>
      </c>
      <c r="B35" s="82">
        <v>95</v>
      </c>
      <c r="D35" t="str">
        <f>VLOOKUP($A35,Diff!H:H,1,0)</f>
        <v>Round Up-500ml</v>
      </c>
    </row>
    <row r="36" spans="1:4" x14ac:dyDescent="0.3">
      <c r="A36" s="81" t="s">
        <v>113</v>
      </c>
      <c r="B36" s="82">
        <v>620.4500000000005</v>
      </c>
      <c r="D36" t="str">
        <f>VLOOKUP($A36,Diff!H:H,1,0)</f>
        <v>Sencor</v>
      </c>
    </row>
    <row r="37" spans="1:4" x14ac:dyDescent="0.3">
      <c r="A37" s="81" t="s">
        <v>114</v>
      </c>
      <c r="B37" s="82">
        <v>216.34999999999957</v>
      </c>
      <c r="D37" t="str">
        <f>VLOOKUP($A37,Diff!H:H,1,0)</f>
        <v>Simbola</v>
      </c>
    </row>
    <row r="38" spans="1:4" x14ac:dyDescent="0.3">
      <c r="A38" s="81" t="s">
        <v>115</v>
      </c>
      <c r="B38" s="82">
        <v>194.7</v>
      </c>
      <c r="D38" t="str">
        <f>VLOOKUP($A38,Diff!H:H,1,0)</f>
        <v>Soloman</v>
      </c>
    </row>
    <row r="39" spans="1:4" x14ac:dyDescent="0.3">
      <c r="A39" s="81" t="s">
        <v>116</v>
      </c>
      <c r="B39" s="82">
        <v>200</v>
      </c>
      <c r="D39" t="str">
        <f>VLOOKUP($A39,Diff!H:H,1,0)</f>
        <v>Sunrise 50ml</v>
      </c>
    </row>
    <row r="40" spans="1:4" x14ac:dyDescent="0.3">
      <c r="A40" s="81" t="s">
        <v>3229</v>
      </c>
      <c r="B40" s="82"/>
    </row>
    <row r="41" spans="1:4" x14ac:dyDescent="0.3">
      <c r="A41" s="81" t="s">
        <v>19</v>
      </c>
      <c r="B41" s="82">
        <v>33238.125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D697-B8A6-4D08-96C6-C54105187D7C}">
  <dimension ref="A1:J3865"/>
  <sheetViews>
    <sheetView workbookViewId="0"/>
  </sheetViews>
  <sheetFormatPr defaultColWidth="8.77734375" defaultRowHeight="10.199999999999999" x14ac:dyDescent="0.2"/>
  <cols>
    <col min="1" max="1" width="51.6640625" style="43" bestFit="1" customWidth="1"/>
    <col min="2" max="2" width="8.6640625" style="43" bestFit="1" customWidth="1"/>
    <col min="3" max="3" width="32.88671875" style="43" bestFit="1" customWidth="1"/>
    <col min="4" max="4" width="15.21875" style="43" bestFit="1" customWidth="1"/>
    <col min="5" max="5" width="5.33203125" style="43" bestFit="1" customWidth="1"/>
    <col min="6" max="6" width="3" style="43" bestFit="1" customWidth="1"/>
    <col min="7" max="8" width="2.77734375" style="43" bestFit="1" customWidth="1"/>
    <col min="9" max="9" width="1.77734375" style="43" bestFit="1" customWidth="1"/>
    <col min="10" max="10" width="2.77734375" style="43" bestFit="1" customWidth="1"/>
    <col min="11" max="16384" width="8.77734375" style="43"/>
  </cols>
  <sheetData>
    <row r="1" spans="1:10" x14ac:dyDescent="0.2">
      <c r="A1" s="86" t="s">
        <v>220</v>
      </c>
      <c r="B1" s="87" t="s">
        <v>232</v>
      </c>
      <c r="C1" s="87" t="s">
        <v>233</v>
      </c>
      <c r="D1" s="86" t="s">
        <v>162</v>
      </c>
      <c r="E1" s="86" t="s">
        <v>234</v>
      </c>
      <c r="F1" s="86" t="s">
        <v>235</v>
      </c>
      <c r="G1" s="86" t="s">
        <v>236</v>
      </c>
      <c r="H1" s="86" t="s">
        <v>237</v>
      </c>
      <c r="I1" s="86" t="s">
        <v>238</v>
      </c>
      <c r="J1" s="86" t="s">
        <v>239</v>
      </c>
    </row>
    <row r="2" spans="1:10" x14ac:dyDescent="0.2">
      <c r="A2" s="84" t="s">
        <v>240</v>
      </c>
      <c r="B2" s="85">
        <v>43995</v>
      </c>
      <c r="C2" s="84" t="s">
        <v>241</v>
      </c>
      <c r="D2" s="84" t="s">
        <v>111</v>
      </c>
      <c r="E2" s="84">
        <v>2</v>
      </c>
      <c r="F2" s="84">
        <v>0</v>
      </c>
      <c r="G2" s="84"/>
      <c r="H2" s="84"/>
      <c r="I2" s="84">
        <v>1</v>
      </c>
      <c r="J2" s="84">
        <v>0</v>
      </c>
    </row>
    <row r="3" spans="1:10" x14ac:dyDescent="0.2">
      <c r="A3" s="84" t="s">
        <v>242</v>
      </c>
      <c r="B3" s="85">
        <v>44029</v>
      </c>
      <c r="C3" s="84" t="s">
        <v>243</v>
      </c>
      <c r="D3" s="84" t="s">
        <v>107</v>
      </c>
      <c r="E3" s="84">
        <v>5</v>
      </c>
      <c r="F3" s="84">
        <v>0</v>
      </c>
      <c r="G3" s="84"/>
      <c r="H3" s="84"/>
      <c r="I3" s="84">
        <v>1</v>
      </c>
      <c r="J3" s="84">
        <v>0</v>
      </c>
    </row>
    <row r="4" spans="1:10" x14ac:dyDescent="0.2">
      <c r="A4" s="84" t="s">
        <v>244</v>
      </c>
      <c r="B4" s="85">
        <v>44065</v>
      </c>
      <c r="C4" s="84" t="s">
        <v>243</v>
      </c>
      <c r="D4" s="84" t="s">
        <v>103</v>
      </c>
      <c r="E4" s="84">
        <v>2</v>
      </c>
      <c r="F4" s="84">
        <v>0</v>
      </c>
      <c r="G4" s="84"/>
      <c r="H4" s="84"/>
      <c r="I4" s="84">
        <v>1</v>
      </c>
      <c r="J4" s="84">
        <v>0</v>
      </c>
    </row>
    <row r="5" spans="1:10" x14ac:dyDescent="0.2">
      <c r="A5" s="84" t="s">
        <v>244</v>
      </c>
      <c r="B5" s="85">
        <v>44065</v>
      </c>
      <c r="C5" s="84" t="s">
        <v>243</v>
      </c>
      <c r="D5" s="84" t="s">
        <v>111</v>
      </c>
      <c r="E5" s="84">
        <v>1</v>
      </c>
      <c r="F5" s="84">
        <v>0</v>
      </c>
      <c r="G5" s="84"/>
      <c r="H5" s="84"/>
      <c r="I5" s="84">
        <v>1</v>
      </c>
      <c r="J5" s="84">
        <v>0</v>
      </c>
    </row>
    <row r="6" spans="1:10" x14ac:dyDescent="0.2">
      <c r="A6" s="84" t="s">
        <v>245</v>
      </c>
      <c r="B6" s="85">
        <v>44089</v>
      </c>
      <c r="C6" s="84" t="s">
        <v>246</v>
      </c>
      <c r="D6" s="84" t="s">
        <v>91</v>
      </c>
      <c r="E6" s="84">
        <v>1</v>
      </c>
      <c r="F6" s="84">
        <v>0</v>
      </c>
      <c r="G6" s="84"/>
      <c r="H6" s="84"/>
      <c r="I6" s="84">
        <v>1</v>
      </c>
      <c r="J6" s="84">
        <v>0</v>
      </c>
    </row>
    <row r="7" spans="1:10" x14ac:dyDescent="0.2">
      <c r="A7" s="84" t="s">
        <v>247</v>
      </c>
      <c r="B7" s="85">
        <v>44090</v>
      </c>
      <c r="C7" s="84" t="s">
        <v>248</v>
      </c>
      <c r="D7" s="84" t="s">
        <v>90</v>
      </c>
      <c r="E7" s="84">
        <v>1</v>
      </c>
      <c r="F7" s="84">
        <v>0</v>
      </c>
      <c r="G7" s="84"/>
      <c r="H7" s="84"/>
      <c r="I7" s="84">
        <v>1</v>
      </c>
      <c r="J7" s="84">
        <v>0</v>
      </c>
    </row>
    <row r="8" spans="1:10" x14ac:dyDescent="0.2">
      <c r="A8" s="84" t="s">
        <v>249</v>
      </c>
      <c r="B8" s="85">
        <v>44142</v>
      </c>
      <c r="C8" s="84" t="s">
        <v>243</v>
      </c>
      <c r="D8" s="84" t="s">
        <v>103</v>
      </c>
      <c r="E8" s="84">
        <v>0.16</v>
      </c>
      <c r="F8" s="84">
        <v>0</v>
      </c>
      <c r="G8" s="84"/>
      <c r="H8" s="84"/>
      <c r="I8" s="84">
        <v>1</v>
      </c>
      <c r="J8" s="84">
        <v>0</v>
      </c>
    </row>
    <row r="9" spans="1:10" x14ac:dyDescent="0.2">
      <c r="A9" s="84" t="s">
        <v>249</v>
      </c>
      <c r="B9" s="85">
        <v>44142</v>
      </c>
      <c r="C9" s="84" t="s">
        <v>243</v>
      </c>
      <c r="D9" s="84" t="s">
        <v>106</v>
      </c>
      <c r="E9" s="84">
        <v>5</v>
      </c>
      <c r="F9" s="84">
        <v>0</v>
      </c>
      <c r="G9" s="84"/>
      <c r="H9" s="84"/>
      <c r="I9" s="84">
        <v>1</v>
      </c>
      <c r="J9" s="84">
        <v>0</v>
      </c>
    </row>
    <row r="10" spans="1:10" x14ac:dyDescent="0.2">
      <c r="A10" s="84" t="s">
        <v>249</v>
      </c>
      <c r="B10" s="85">
        <v>44142</v>
      </c>
      <c r="C10" s="84" t="s">
        <v>243</v>
      </c>
      <c r="D10" s="84" t="s">
        <v>114</v>
      </c>
      <c r="E10" s="84">
        <v>0.1</v>
      </c>
      <c r="F10" s="84">
        <v>0</v>
      </c>
      <c r="G10" s="84"/>
      <c r="H10" s="84"/>
      <c r="I10" s="84">
        <v>1</v>
      </c>
      <c r="J10" s="84">
        <v>0</v>
      </c>
    </row>
    <row r="11" spans="1:10" x14ac:dyDescent="0.2">
      <c r="A11" s="84" t="s">
        <v>250</v>
      </c>
      <c r="B11" s="85">
        <v>44344</v>
      </c>
      <c r="C11" s="84" t="s">
        <v>243</v>
      </c>
      <c r="D11" s="84" t="s">
        <v>115</v>
      </c>
      <c r="E11" s="84">
        <v>2</v>
      </c>
      <c r="F11" s="84">
        <v>0</v>
      </c>
      <c r="G11" s="84"/>
      <c r="H11" s="84"/>
      <c r="I11" s="84">
        <v>1</v>
      </c>
      <c r="J11" s="84">
        <v>0</v>
      </c>
    </row>
    <row r="12" spans="1:10" x14ac:dyDescent="0.2">
      <c r="A12" s="84" t="s">
        <v>251</v>
      </c>
      <c r="B12" s="85">
        <v>43986</v>
      </c>
      <c r="C12" s="84" t="s">
        <v>243</v>
      </c>
      <c r="D12" s="84" t="s">
        <v>111</v>
      </c>
      <c r="E12" s="84">
        <v>2</v>
      </c>
      <c r="F12" s="84">
        <v>0</v>
      </c>
      <c r="G12" s="84"/>
      <c r="H12" s="84"/>
      <c r="I12" s="84">
        <v>1</v>
      </c>
      <c r="J12" s="84">
        <v>0</v>
      </c>
    </row>
    <row r="13" spans="1:10" x14ac:dyDescent="0.2">
      <c r="A13" s="84" t="s">
        <v>252</v>
      </c>
      <c r="B13" s="85">
        <v>43831</v>
      </c>
      <c r="C13" s="84" t="s">
        <v>243</v>
      </c>
      <c r="D13" s="84" t="s">
        <v>113</v>
      </c>
      <c r="E13" s="84">
        <v>0.1</v>
      </c>
      <c r="F13" s="84">
        <v>0</v>
      </c>
      <c r="G13" s="84"/>
      <c r="H13" s="84"/>
      <c r="I13" s="84">
        <v>1</v>
      </c>
      <c r="J13" s="84">
        <v>0</v>
      </c>
    </row>
    <row r="14" spans="1:10" x14ac:dyDescent="0.2">
      <c r="A14" s="84" t="s">
        <v>253</v>
      </c>
      <c r="B14" s="85">
        <v>43831</v>
      </c>
      <c r="C14" s="84" t="s">
        <v>243</v>
      </c>
      <c r="D14" s="84" t="s">
        <v>113</v>
      </c>
      <c r="E14" s="84">
        <v>0.1</v>
      </c>
      <c r="F14" s="84">
        <v>0</v>
      </c>
      <c r="G14" s="84"/>
      <c r="H14" s="84"/>
      <c r="I14" s="84">
        <v>1</v>
      </c>
      <c r="J14" s="84">
        <v>0</v>
      </c>
    </row>
    <row r="15" spans="1:10" x14ac:dyDescent="0.2">
      <c r="A15" s="84" t="s">
        <v>254</v>
      </c>
      <c r="B15" s="85">
        <v>43831</v>
      </c>
      <c r="C15" s="84" t="s">
        <v>255</v>
      </c>
      <c r="D15" s="84" t="s">
        <v>113</v>
      </c>
      <c r="E15" s="84">
        <v>0.2</v>
      </c>
      <c r="F15" s="84">
        <v>0</v>
      </c>
      <c r="G15" s="84"/>
      <c r="H15" s="84"/>
      <c r="I15" s="84">
        <v>1</v>
      </c>
      <c r="J15" s="84">
        <v>0</v>
      </c>
    </row>
    <row r="16" spans="1:10" x14ac:dyDescent="0.2">
      <c r="A16" s="84" t="s">
        <v>256</v>
      </c>
      <c r="B16" s="85">
        <v>43831</v>
      </c>
      <c r="C16" s="84" t="s">
        <v>243</v>
      </c>
      <c r="D16" s="84" t="s">
        <v>113</v>
      </c>
      <c r="E16" s="84">
        <v>0.4</v>
      </c>
      <c r="F16" s="84">
        <v>0</v>
      </c>
      <c r="G16" s="84"/>
      <c r="H16" s="84"/>
      <c r="I16" s="84">
        <v>1</v>
      </c>
      <c r="J16" s="84">
        <v>0</v>
      </c>
    </row>
    <row r="17" spans="1:10" x14ac:dyDescent="0.2">
      <c r="A17" s="84" t="s">
        <v>257</v>
      </c>
      <c r="B17" s="85">
        <v>43832</v>
      </c>
      <c r="C17" s="84" t="s">
        <v>243</v>
      </c>
      <c r="D17" s="84" t="s">
        <v>88</v>
      </c>
      <c r="E17" s="84">
        <v>2.5</v>
      </c>
      <c r="F17" s="84">
        <v>0</v>
      </c>
      <c r="G17" s="84"/>
      <c r="H17" s="84"/>
      <c r="I17" s="84">
        <v>1</v>
      </c>
      <c r="J17" s="84">
        <v>0</v>
      </c>
    </row>
    <row r="18" spans="1:10" x14ac:dyDescent="0.2">
      <c r="A18" s="84" t="s">
        <v>257</v>
      </c>
      <c r="B18" s="85">
        <v>43832</v>
      </c>
      <c r="C18" s="84" t="s">
        <v>243</v>
      </c>
      <c r="D18" s="84" t="s">
        <v>103</v>
      </c>
      <c r="E18" s="84">
        <v>1.25</v>
      </c>
      <c r="F18" s="84">
        <v>0</v>
      </c>
      <c r="G18" s="84"/>
      <c r="H18" s="84"/>
      <c r="I18" s="84">
        <v>1</v>
      </c>
      <c r="J18" s="84">
        <v>0</v>
      </c>
    </row>
    <row r="19" spans="1:10" x14ac:dyDescent="0.2">
      <c r="A19" s="84" t="s">
        <v>257</v>
      </c>
      <c r="B19" s="85">
        <v>43832</v>
      </c>
      <c r="C19" s="84" t="s">
        <v>243</v>
      </c>
      <c r="D19" s="84" t="s">
        <v>114</v>
      </c>
      <c r="E19" s="84">
        <v>1.1499999999999999</v>
      </c>
      <c r="F19" s="84">
        <v>0</v>
      </c>
      <c r="G19" s="84"/>
      <c r="H19" s="84"/>
      <c r="I19" s="84">
        <v>1</v>
      </c>
      <c r="J19" s="84">
        <v>0</v>
      </c>
    </row>
    <row r="20" spans="1:10" x14ac:dyDescent="0.2">
      <c r="A20" s="84" t="s">
        <v>258</v>
      </c>
      <c r="B20" s="85">
        <v>43832</v>
      </c>
      <c r="C20" s="84" t="s">
        <v>243</v>
      </c>
      <c r="D20" s="84" t="s">
        <v>113</v>
      </c>
      <c r="E20" s="84">
        <v>0.1</v>
      </c>
      <c r="F20" s="84">
        <v>0</v>
      </c>
      <c r="G20" s="84"/>
      <c r="H20" s="84"/>
      <c r="I20" s="84">
        <v>1</v>
      </c>
      <c r="J20" s="84">
        <v>0</v>
      </c>
    </row>
    <row r="21" spans="1:10" x14ac:dyDescent="0.2">
      <c r="A21" s="84" t="s">
        <v>259</v>
      </c>
      <c r="B21" s="85">
        <v>43832</v>
      </c>
      <c r="C21" s="84" t="s">
        <v>243</v>
      </c>
      <c r="D21" s="84" t="s">
        <v>83</v>
      </c>
      <c r="E21" s="84">
        <v>3</v>
      </c>
      <c r="F21" s="84">
        <v>0</v>
      </c>
      <c r="G21" s="84"/>
      <c r="H21" s="84"/>
      <c r="I21" s="84">
        <v>1</v>
      </c>
      <c r="J21" s="84">
        <v>0</v>
      </c>
    </row>
    <row r="22" spans="1:10" x14ac:dyDescent="0.2">
      <c r="A22" s="84" t="s">
        <v>260</v>
      </c>
      <c r="B22" s="85">
        <v>43832</v>
      </c>
      <c r="C22" s="84" t="s">
        <v>261</v>
      </c>
      <c r="D22" s="84" t="s">
        <v>113</v>
      </c>
      <c r="E22" s="84">
        <v>0.7</v>
      </c>
      <c r="F22" s="84">
        <v>0</v>
      </c>
      <c r="G22" s="84"/>
      <c r="H22" s="84"/>
      <c r="I22" s="84">
        <v>1</v>
      </c>
      <c r="J22" s="84">
        <v>0</v>
      </c>
    </row>
    <row r="23" spans="1:10" x14ac:dyDescent="0.2">
      <c r="A23" s="84" t="s">
        <v>262</v>
      </c>
      <c r="B23" s="85">
        <v>43832</v>
      </c>
      <c r="C23" s="84" t="s">
        <v>263</v>
      </c>
      <c r="D23" s="84" t="s">
        <v>113</v>
      </c>
      <c r="E23" s="84">
        <v>1</v>
      </c>
      <c r="F23" s="84">
        <v>0</v>
      </c>
      <c r="G23" s="84"/>
      <c r="H23" s="84"/>
      <c r="I23" s="84">
        <v>1</v>
      </c>
      <c r="J23" s="84">
        <v>0</v>
      </c>
    </row>
    <row r="24" spans="1:10" x14ac:dyDescent="0.2">
      <c r="A24" s="84" t="s">
        <v>264</v>
      </c>
      <c r="B24" s="85">
        <v>43832</v>
      </c>
      <c r="C24" s="84" t="s">
        <v>243</v>
      </c>
      <c r="D24" s="84" t="s">
        <v>113</v>
      </c>
      <c r="E24" s="84">
        <v>0.1</v>
      </c>
      <c r="F24" s="84">
        <v>0</v>
      </c>
      <c r="G24" s="84"/>
      <c r="H24" s="84"/>
      <c r="I24" s="84">
        <v>1</v>
      </c>
      <c r="J24" s="84">
        <v>0</v>
      </c>
    </row>
    <row r="25" spans="1:10" x14ac:dyDescent="0.2">
      <c r="A25" s="84" t="s">
        <v>265</v>
      </c>
      <c r="B25" s="85">
        <v>43833</v>
      </c>
      <c r="C25" s="84" t="s">
        <v>266</v>
      </c>
      <c r="D25" s="84" t="s">
        <v>113</v>
      </c>
      <c r="E25" s="84">
        <v>0.3</v>
      </c>
      <c r="F25" s="84">
        <v>0</v>
      </c>
      <c r="G25" s="84"/>
      <c r="H25" s="84"/>
      <c r="I25" s="84">
        <v>1</v>
      </c>
      <c r="J25" s="84">
        <v>0</v>
      </c>
    </row>
    <row r="26" spans="1:10" x14ac:dyDescent="0.2">
      <c r="A26" s="84" t="s">
        <v>267</v>
      </c>
      <c r="B26" s="85">
        <v>43833</v>
      </c>
      <c r="C26" s="84" t="s">
        <v>243</v>
      </c>
      <c r="D26" s="84" t="s">
        <v>83</v>
      </c>
      <c r="E26" s="84">
        <v>10</v>
      </c>
      <c r="F26" s="84">
        <v>0</v>
      </c>
      <c r="G26" s="84"/>
      <c r="H26" s="84"/>
      <c r="I26" s="84">
        <v>1</v>
      </c>
      <c r="J26" s="84">
        <v>0</v>
      </c>
    </row>
    <row r="27" spans="1:10" x14ac:dyDescent="0.2">
      <c r="A27" s="84" t="s">
        <v>268</v>
      </c>
      <c r="B27" s="85">
        <v>43833</v>
      </c>
      <c r="C27" s="84" t="s">
        <v>243</v>
      </c>
      <c r="D27" s="84" t="s">
        <v>83</v>
      </c>
      <c r="E27" s="84">
        <v>30</v>
      </c>
      <c r="F27" s="84">
        <v>0</v>
      </c>
      <c r="G27" s="84"/>
      <c r="H27" s="84"/>
      <c r="I27" s="84">
        <v>1</v>
      </c>
      <c r="J27" s="84">
        <v>0</v>
      </c>
    </row>
    <row r="28" spans="1:10" x14ac:dyDescent="0.2">
      <c r="A28" s="84" t="s">
        <v>269</v>
      </c>
      <c r="B28" s="85">
        <v>43833</v>
      </c>
      <c r="C28" s="84" t="s">
        <v>243</v>
      </c>
      <c r="D28" s="84" t="s">
        <v>113</v>
      </c>
      <c r="E28" s="84">
        <v>0.1</v>
      </c>
      <c r="F28" s="84">
        <v>0</v>
      </c>
      <c r="G28" s="84"/>
      <c r="H28" s="84"/>
      <c r="I28" s="84">
        <v>1</v>
      </c>
      <c r="J28" s="84">
        <v>0</v>
      </c>
    </row>
    <row r="29" spans="1:10" x14ac:dyDescent="0.2">
      <c r="A29" s="84" t="s">
        <v>270</v>
      </c>
      <c r="B29" s="85">
        <v>43833</v>
      </c>
      <c r="C29" s="84" t="s">
        <v>243</v>
      </c>
      <c r="D29" s="84" t="s">
        <v>83</v>
      </c>
      <c r="E29" s="84">
        <v>2</v>
      </c>
      <c r="F29" s="84">
        <v>0</v>
      </c>
      <c r="G29" s="84"/>
      <c r="H29" s="84"/>
      <c r="I29" s="84">
        <v>1</v>
      </c>
      <c r="J29" s="84">
        <v>0</v>
      </c>
    </row>
    <row r="30" spans="1:10" x14ac:dyDescent="0.2">
      <c r="A30" s="84" t="s">
        <v>271</v>
      </c>
      <c r="B30" s="85">
        <v>43833</v>
      </c>
      <c r="C30" s="84" t="s">
        <v>243</v>
      </c>
      <c r="D30" s="84" t="s">
        <v>113</v>
      </c>
      <c r="E30" s="84">
        <v>0.1</v>
      </c>
      <c r="F30" s="84">
        <v>0</v>
      </c>
      <c r="G30" s="84"/>
      <c r="H30" s="84"/>
      <c r="I30" s="84">
        <v>1</v>
      </c>
      <c r="J30" s="84">
        <v>0</v>
      </c>
    </row>
    <row r="31" spans="1:10" x14ac:dyDescent="0.2">
      <c r="A31" s="84" t="s">
        <v>272</v>
      </c>
      <c r="B31" s="85">
        <v>43833</v>
      </c>
      <c r="C31" s="84" t="s">
        <v>243</v>
      </c>
      <c r="D31" s="84" t="s">
        <v>83</v>
      </c>
      <c r="E31" s="84">
        <v>4</v>
      </c>
      <c r="F31" s="84">
        <v>0</v>
      </c>
      <c r="G31" s="84"/>
      <c r="H31" s="84"/>
      <c r="I31" s="84">
        <v>1</v>
      </c>
      <c r="J31" s="84">
        <v>0</v>
      </c>
    </row>
    <row r="32" spans="1:10" x14ac:dyDescent="0.2">
      <c r="A32" s="84" t="s">
        <v>273</v>
      </c>
      <c r="B32" s="85">
        <v>43833</v>
      </c>
      <c r="C32" s="84" t="s">
        <v>243</v>
      </c>
      <c r="D32" s="84" t="s">
        <v>83</v>
      </c>
      <c r="E32" s="84">
        <v>15</v>
      </c>
      <c r="F32" s="84">
        <v>0</v>
      </c>
      <c r="G32" s="84"/>
      <c r="H32" s="84"/>
      <c r="I32" s="84">
        <v>1</v>
      </c>
      <c r="J32" s="84">
        <v>0</v>
      </c>
    </row>
    <row r="33" spans="1:10" x14ac:dyDescent="0.2">
      <c r="A33" s="84" t="s">
        <v>274</v>
      </c>
      <c r="B33" s="85">
        <v>43834</v>
      </c>
      <c r="C33" s="84" t="s">
        <v>275</v>
      </c>
      <c r="D33" s="84" t="s">
        <v>113</v>
      </c>
      <c r="E33" s="84">
        <v>0.1</v>
      </c>
      <c r="F33" s="84">
        <v>0</v>
      </c>
      <c r="G33" s="84"/>
      <c r="H33" s="84"/>
      <c r="I33" s="84">
        <v>1</v>
      </c>
      <c r="J33" s="84">
        <v>0</v>
      </c>
    </row>
    <row r="34" spans="1:10" x14ac:dyDescent="0.2">
      <c r="A34" s="84" t="s">
        <v>276</v>
      </c>
      <c r="B34" s="85">
        <v>43834</v>
      </c>
      <c r="C34" s="84" t="s">
        <v>243</v>
      </c>
      <c r="D34" s="84" t="s">
        <v>113</v>
      </c>
      <c r="E34" s="84">
        <v>0.2</v>
      </c>
      <c r="F34" s="84">
        <v>0</v>
      </c>
      <c r="G34" s="84"/>
      <c r="H34" s="84"/>
      <c r="I34" s="84">
        <v>1</v>
      </c>
      <c r="J34" s="84">
        <v>0</v>
      </c>
    </row>
    <row r="35" spans="1:10" x14ac:dyDescent="0.2">
      <c r="A35" s="84" t="s">
        <v>277</v>
      </c>
      <c r="B35" s="85">
        <v>43834</v>
      </c>
      <c r="C35" s="84" t="s">
        <v>243</v>
      </c>
      <c r="D35" s="84" t="s">
        <v>113</v>
      </c>
      <c r="E35" s="84">
        <v>0.3</v>
      </c>
      <c r="F35" s="84">
        <v>0</v>
      </c>
      <c r="G35" s="84"/>
      <c r="H35" s="84"/>
      <c r="I35" s="84">
        <v>1</v>
      </c>
      <c r="J35" s="84">
        <v>0</v>
      </c>
    </row>
    <row r="36" spans="1:10" x14ac:dyDescent="0.2">
      <c r="A36" s="84" t="s">
        <v>278</v>
      </c>
      <c r="B36" s="85">
        <v>43834</v>
      </c>
      <c r="C36" s="84" t="s">
        <v>279</v>
      </c>
      <c r="D36" s="84" t="s">
        <v>113</v>
      </c>
      <c r="E36" s="84">
        <v>0.1</v>
      </c>
      <c r="F36" s="84">
        <v>0</v>
      </c>
      <c r="G36" s="84"/>
      <c r="H36" s="84"/>
      <c r="I36" s="84">
        <v>1</v>
      </c>
      <c r="J36" s="84">
        <v>0</v>
      </c>
    </row>
    <row r="37" spans="1:10" x14ac:dyDescent="0.2">
      <c r="A37" s="84" t="s">
        <v>280</v>
      </c>
      <c r="B37" s="85">
        <v>43834</v>
      </c>
      <c r="C37" s="84" t="s">
        <v>255</v>
      </c>
      <c r="D37" s="84" t="s">
        <v>113</v>
      </c>
      <c r="E37" s="84">
        <v>0.5</v>
      </c>
      <c r="F37" s="84">
        <v>0</v>
      </c>
      <c r="G37" s="84"/>
      <c r="H37" s="84"/>
      <c r="I37" s="84">
        <v>1</v>
      </c>
      <c r="J37" s="84">
        <v>0</v>
      </c>
    </row>
    <row r="38" spans="1:10" x14ac:dyDescent="0.2">
      <c r="A38" s="84" t="s">
        <v>281</v>
      </c>
      <c r="B38" s="85">
        <v>43834</v>
      </c>
      <c r="C38" s="84" t="s">
        <v>255</v>
      </c>
      <c r="D38" s="84" t="s">
        <v>113</v>
      </c>
      <c r="E38" s="84">
        <v>0.4</v>
      </c>
      <c r="F38" s="84">
        <v>0</v>
      </c>
      <c r="G38" s="84"/>
      <c r="H38" s="84"/>
      <c r="I38" s="84">
        <v>1</v>
      </c>
      <c r="J38" s="84">
        <v>0</v>
      </c>
    </row>
    <row r="39" spans="1:10" x14ac:dyDescent="0.2">
      <c r="A39" s="84" t="s">
        <v>282</v>
      </c>
      <c r="B39" s="85">
        <v>43834</v>
      </c>
      <c r="C39" s="84" t="s">
        <v>243</v>
      </c>
      <c r="D39" s="84" t="s">
        <v>97</v>
      </c>
      <c r="E39" s="84">
        <v>2</v>
      </c>
      <c r="F39" s="84">
        <v>0</v>
      </c>
      <c r="G39" s="84"/>
      <c r="H39" s="84"/>
      <c r="I39" s="84">
        <v>1</v>
      </c>
      <c r="J39" s="84">
        <v>0</v>
      </c>
    </row>
    <row r="40" spans="1:10" x14ac:dyDescent="0.2">
      <c r="A40" s="84" t="s">
        <v>282</v>
      </c>
      <c r="B40" s="85">
        <v>43834</v>
      </c>
      <c r="C40" s="84" t="s">
        <v>243</v>
      </c>
      <c r="D40" s="84" t="s">
        <v>103</v>
      </c>
      <c r="E40" s="84">
        <v>0.75</v>
      </c>
      <c r="F40" s="84">
        <v>0</v>
      </c>
      <c r="G40" s="84"/>
      <c r="H40" s="84"/>
      <c r="I40" s="84">
        <v>1</v>
      </c>
      <c r="J40" s="84">
        <v>0</v>
      </c>
    </row>
    <row r="41" spans="1:10" x14ac:dyDescent="0.2">
      <c r="A41" s="84" t="s">
        <v>283</v>
      </c>
      <c r="B41" s="85">
        <v>43834</v>
      </c>
      <c r="C41" s="84" t="s">
        <v>243</v>
      </c>
      <c r="D41" s="84" t="s">
        <v>103</v>
      </c>
      <c r="E41" s="84">
        <v>1</v>
      </c>
      <c r="F41" s="84">
        <v>0</v>
      </c>
      <c r="G41" s="84"/>
      <c r="H41" s="84"/>
      <c r="I41" s="84">
        <v>1</v>
      </c>
      <c r="J41" s="84">
        <v>0</v>
      </c>
    </row>
    <row r="42" spans="1:10" x14ac:dyDescent="0.2">
      <c r="A42" s="84" t="s">
        <v>284</v>
      </c>
      <c r="B42" s="85">
        <v>43834</v>
      </c>
      <c r="C42" s="84" t="s">
        <v>243</v>
      </c>
      <c r="D42" s="84" t="s">
        <v>90</v>
      </c>
      <c r="E42" s="84">
        <v>2</v>
      </c>
      <c r="F42" s="84">
        <v>0</v>
      </c>
      <c r="G42" s="84"/>
      <c r="H42" s="84"/>
      <c r="I42" s="84">
        <v>1</v>
      </c>
      <c r="J42" s="84">
        <v>0</v>
      </c>
    </row>
    <row r="43" spans="1:10" x14ac:dyDescent="0.2">
      <c r="A43" s="84" t="s">
        <v>284</v>
      </c>
      <c r="B43" s="85">
        <v>43834</v>
      </c>
      <c r="C43" s="84" t="s">
        <v>243</v>
      </c>
      <c r="D43" s="84" t="s">
        <v>103</v>
      </c>
      <c r="E43" s="84">
        <v>2.16</v>
      </c>
      <c r="F43" s="84">
        <v>0</v>
      </c>
      <c r="G43" s="84"/>
      <c r="H43" s="84"/>
      <c r="I43" s="84">
        <v>1</v>
      </c>
      <c r="J43" s="84">
        <v>0</v>
      </c>
    </row>
    <row r="44" spans="1:10" x14ac:dyDescent="0.2">
      <c r="A44" s="84" t="s">
        <v>284</v>
      </c>
      <c r="B44" s="85">
        <v>43834</v>
      </c>
      <c r="C44" s="84" t="s">
        <v>243</v>
      </c>
      <c r="D44" s="84" t="s">
        <v>112</v>
      </c>
      <c r="E44" s="84">
        <v>1</v>
      </c>
      <c r="F44" s="84">
        <v>0</v>
      </c>
      <c r="G44" s="84"/>
      <c r="H44" s="84"/>
      <c r="I44" s="84">
        <v>1</v>
      </c>
      <c r="J44" s="84">
        <v>0</v>
      </c>
    </row>
    <row r="45" spans="1:10" x14ac:dyDescent="0.2">
      <c r="A45" s="84" t="s">
        <v>285</v>
      </c>
      <c r="B45" s="85">
        <v>43834</v>
      </c>
      <c r="C45" s="84" t="s">
        <v>243</v>
      </c>
      <c r="D45" s="84" t="s">
        <v>87</v>
      </c>
      <c r="E45" s="84">
        <v>1.5</v>
      </c>
      <c r="F45" s="84">
        <v>0</v>
      </c>
      <c r="G45" s="84"/>
      <c r="H45" s="84"/>
      <c r="I45" s="84">
        <v>1</v>
      </c>
      <c r="J45" s="84">
        <v>0</v>
      </c>
    </row>
    <row r="46" spans="1:10" x14ac:dyDescent="0.2">
      <c r="A46" s="84" t="s">
        <v>285</v>
      </c>
      <c r="B46" s="85">
        <v>43834</v>
      </c>
      <c r="C46" s="84" t="s">
        <v>243</v>
      </c>
      <c r="D46" s="84" t="s">
        <v>113</v>
      </c>
      <c r="E46" s="84">
        <v>0.6</v>
      </c>
      <c r="F46" s="84">
        <v>0</v>
      </c>
      <c r="G46" s="84"/>
      <c r="H46" s="84"/>
      <c r="I46" s="84">
        <v>1</v>
      </c>
      <c r="J46" s="84">
        <v>0</v>
      </c>
    </row>
    <row r="47" spans="1:10" x14ac:dyDescent="0.2">
      <c r="A47" s="84" t="s">
        <v>285</v>
      </c>
      <c r="B47" s="85">
        <v>43834</v>
      </c>
      <c r="C47" s="84" t="s">
        <v>243</v>
      </c>
      <c r="D47" s="84" t="s">
        <v>114</v>
      </c>
      <c r="E47" s="84">
        <v>1.3</v>
      </c>
      <c r="F47" s="84">
        <v>0</v>
      </c>
      <c r="G47" s="84"/>
      <c r="H47" s="84"/>
      <c r="I47" s="84">
        <v>1</v>
      </c>
      <c r="J47" s="84">
        <v>0</v>
      </c>
    </row>
    <row r="48" spans="1:10" x14ac:dyDescent="0.2">
      <c r="A48" s="84" t="s">
        <v>286</v>
      </c>
      <c r="B48" s="85">
        <v>43834</v>
      </c>
      <c r="C48" s="84" t="s">
        <v>243</v>
      </c>
      <c r="D48" s="84" t="s">
        <v>103</v>
      </c>
      <c r="E48" s="84">
        <v>0.33</v>
      </c>
      <c r="F48" s="84">
        <v>0</v>
      </c>
      <c r="G48" s="84"/>
      <c r="H48" s="84"/>
      <c r="I48" s="84">
        <v>1</v>
      </c>
      <c r="J48" s="84">
        <v>0</v>
      </c>
    </row>
    <row r="49" spans="1:10" x14ac:dyDescent="0.2">
      <c r="A49" s="84" t="s">
        <v>286</v>
      </c>
      <c r="B49" s="85">
        <v>43834</v>
      </c>
      <c r="C49" s="84" t="s">
        <v>243</v>
      </c>
      <c r="D49" s="84" t="s">
        <v>114</v>
      </c>
      <c r="E49" s="84">
        <v>0.3</v>
      </c>
      <c r="F49" s="84">
        <v>0</v>
      </c>
      <c r="G49" s="84"/>
      <c r="H49" s="84"/>
      <c r="I49" s="84">
        <v>1</v>
      </c>
      <c r="J49" s="84">
        <v>0</v>
      </c>
    </row>
    <row r="50" spans="1:10" x14ac:dyDescent="0.2">
      <c r="A50" s="84" t="s">
        <v>287</v>
      </c>
      <c r="B50" s="85">
        <v>43834</v>
      </c>
      <c r="C50" s="84" t="s">
        <v>243</v>
      </c>
      <c r="D50" s="84" t="s">
        <v>83</v>
      </c>
      <c r="E50" s="84">
        <v>75</v>
      </c>
      <c r="F50" s="84">
        <v>0</v>
      </c>
      <c r="G50" s="84"/>
      <c r="H50" s="84"/>
      <c r="I50" s="84">
        <v>1</v>
      </c>
      <c r="J50" s="84">
        <v>0</v>
      </c>
    </row>
    <row r="51" spans="1:10" x14ac:dyDescent="0.2">
      <c r="A51" s="84" t="s">
        <v>288</v>
      </c>
      <c r="B51" s="85">
        <v>43834</v>
      </c>
      <c r="C51" s="84" t="s">
        <v>243</v>
      </c>
      <c r="D51" s="84" t="s">
        <v>113</v>
      </c>
      <c r="E51" s="84">
        <v>1</v>
      </c>
      <c r="F51" s="84">
        <v>0</v>
      </c>
      <c r="G51" s="84"/>
      <c r="H51" s="84"/>
      <c r="I51" s="84">
        <v>1</v>
      </c>
      <c r="J51" s="84">
        <v>0</v>
      </c>
    </row>
    <row r="52" spans="1:10" x14ac:dyDescent="0.2">
      <c r="A52" s="84" t="s">
        <v>289</v>
      </c>
      <c r="B52" s="85">
        <v>43834</v>
      </c>
      <c r="C52" s="84" t="s">
        <v>246</v>
      </c>
      <c r="D52" s="84" t="s">
        <v>113</v>
      </c>
      <c r="E52" s="84">
        <v>0.5</v>
      </c>
      <c r="F52" s="84">
        <v>0</v>
      </c>
      <c r="G52" s="84"/>
      <c r="H52" s="84"/>
      <c r="I52" s="84">
        <v>1</v>
      </c>
      <c r="J52" s="84">
        <v>0</v>
      </c>
    </row>
    <row r="53" spans="1:10" x14ac:dyDescent="0.2">
      <c r="A53" s="84" t="s">
        <v>290</v>
      </c>
      <c r="B53" s="85">
        <v>43834</v>
      </c>
      <c r="C53" s="84" t="s">
        <v>243</v>
      </c>
      <c r="D53" s="84" t="s">
        <v>113</v>
      </c>
      <c r="E53" s="84">
        <v>0.7</v>
      </c>
      <c r="F53" s="84">
        <v>0</v>
      </c>
      <c r="G53" s="84"/>
      <c r="H53" s="84"/>
      <c r="I53" s="84">
        <v>1</v>
      </c>
      <c r="J53" s="84">
        <v>0</v>
      </c>
    </row>
    <row r="54" spans="1:10" x14ac:dyDescent="0.2">
      <c r="A54" s="84" t="s">
        <v>291</v>
      </c>
      <c r="B54" s="85">
        <v>43836</v>
      </c>
      <c r="C54" s="84" t="s">
        <v>243</v>
      </c>
      <c r="D54" s="84" t="s">
        <v>113</v>
      </c>
      <c r="E54" s="84">
        <v>0.6</v>
      </c>
      <c r="F54" s="84">
        <v>0</v>
      </c>
      <c r="G54" s="84"/>
      <c r="H54" s="84"/>
      <c r="I54" s="84">
        <v>1</v>
      </c>
      <c r="J54" s="84">
        <v>0</v>
      </c>
    </row>
    <row r="55" spans="1:10" x14ac:dyDescent="0.2">
      <c r="A55" s="84" t="s">
        <v>292</v>
      </c>
      <c r="B55" s="85">
        <v>43836</v>
      </c>
      <c r="C55" s="84" t="s">
        <v>243</v>
      </c>
      <c r="D55" s="84" t="s">
        <v>113</v>
      </c>
      <c r="E55" s="84">
        <v>0.1</v>
      </c>
      <c r="F55" s="84">
        <v>0</v>
      </c>
      <c r="G55" s="84"/>
      <c r="H55" s="84"/>
      <c r="I55" s="84">
        <v>1</v>
      </c>
      <c r="J55" s="84">
        <v>0</v>
      </c>
    </row>
    <row r="56" spans="1:10" x14ac:dyDescent="0.2">
      <c r="A56" s="84" t="s">
        <v>293</v>
      </c>
      <c r="B56" s="85">
        <v>43836</v>
      </c>
      <c r="C56" s="84" t="s">
        <v>243</v>
      </c>
      <c r="D56" s="84" t="s">
        <v>113</v>
      </c>
      <c r="E56" s="84">
        <v>0.1</v>
      </c>
      <c r="F56" s="84">
        <v>0</v>
      </c>
      <c r="G56" s="84"/>
      <c r="H56" s="84"/>
      <c r="I56" s="84">
        <v>1</v>
      </c>
      <c r="J56" s="84">
        <v>0</v>
      </c>
    </row>
    <row r="57" spans="1:10" x14ac:dyDescent="0.2">
      <c r="A57" s="84" t="s">
        <v>294</v>
      </c>
      <c r="B57" s="85">
        <v>43836</v>
      </c>
      <c r="C57" s="84" t="s">
        <v>243</v>
      </c>
      <c r="D57" s="84" t="s">
        <v>114</v>
      </c>
      <c r="E57" s="84">
        <v>0.2</v>
      </c>
      <c r="F57" s="84">
        <v>0</v>
      </c>
      <c r="G57" s="84"/>
      <c r="H57" s="84"/>
      <c r="I57" s="84">
        <v>1</v>
      </c>
      <c r="J57" s="84">
        <v>0</v>
      </c>
    </row>
    <row r="58" spans="1:10" x14ac:dyDescent="0.2">
      <c r="A58" s="84" t="s">
        <v>295</v>
      </c>
      <c r="B58" s="85">
        <v>43836</v>
      </c>
      <c r="C58" s="84" t="s">
        <v>243</v>
      </c>
      <c r="D58" s="84" t="s">
        <v>99</v>
      </c>
      <c r="E58" s="84">
        <v>3</v>
      </c>
      <c r="F58" s="84">
        <v>0</v>
      </c>
      <c r="G58" s="84"/>
      <c r="H58" s="84"/>
      <c r="I58" s="84">
        <v>1</v>
      </c>
      <c r="J58" s="84">
        <v>0</v>
      </c>
    </row>
    <row r="59" spans="1:10" x14ac:dyDescent="0.2">
      <c r="A59" s="84" t="s">
        <v>296</v>
      </c>
      <c r="B59" s="85">
        <v>43836</v>
      </c>
      <c r="C59" s="84" t="s">
        <v>243</v>
      </c>
      <c r="D59" s="84" t="s">
        <v>103</v>
      </c>
      <c r="E59" s="84">
        <v>0.16</v>
      </c>
      <c r="F59" s="84">
        <v>0</v>
      </c>
      <c r="G59" s="84"/>
      <c r="H59" s="84"/>
      <c r="I59" s="84">
        <v>1</v>
      </c>
      <c r="J59" s="84">
        <v>0</v>
      </c>
    </row>
    <row r="60" spans="1:10" x14ac:dyDescent="0.2">
      <c r="A60" s="84" t="s">
        <v>296</v>
      </c>
      <c r="B60" s="85">
        <v>43836</v>
      </c>
      <c r="C60" s="84" t="s">
        <v>243</v>
      </c>
      <c r="D60" s="84" t="s">
        <v>114</v>
      </c>
      <c r="E60" s="84">
        <v>0.1</v>
      </c>
      <c r="F60" s="84">
        <v>0</v>
      </c>
      <c r="G60" s="84"/>
      <c r="H60" s="84"/>
      <c r="I60" s="84">
        <v>1</v>
      </c>
      <c r="J60" s="84">
        <v>0</v>
      </c>
    </row>
    <row r="61" spans="1:10" x14ac:dyDescent="0.2">
      <c r="A61" s="84" t="s">
        <v>297</v>
      </c>
      <c r="B61" s="85">
        <v>43836</v>
      </c>
      <c r="C61" s="84" t="s">
        <v>243</v>
      </c>
      <c r="D61" s="84" t="s">
        <v>103</v>
      </c>
      <c r="E61" s="84">
        <v>9.5</v>
      </c>
      <c r="F61" s="84">
        <v>0</v>
      </c>
      <c r="G61" s="84"/>
      <c r="H61" s="84"/>
      <c r="I61" s="84">
        <v>1</v>
      </c>
      <c r="J61" s="84">
        <v>0</v>
      </c>
    </row>
    <row r="62" spans="1:10" x14ac:dyDescent="0.2">
      <c r="A62" s="84" t="s">
        <v>297</v>
      </c>
      <c r="B62" s="85">
        <v>43836</v>
      </c>
      <c r="C62" s="84" t="s">
        <v>243</v>
      </c>
      <c r="D62" s="84" t="s">
        <v>114</v>
      </c>
      <c r="E62" s="84">
        <v>1.4</v>
      </c>
      <c r="F62" s="84">
        <v>0</v>
      </c>
      <c r="G62" s="84"/>
      <c r="H62" s="84"/>
      <c r="I62" s="84">
        <v>1</v>
      </c>
      <c r="J62" s="84">
        <v>0</v>
      </c>
    </row>
    <row r="63" spans="1:10" x14ac:dyDescent="0.2">
      <c r="A63" s="84" t="s">
        <v>298</v>
      </c>
      <c r="B63" s="85">
        <v>43836</v>
      </c>
      <c r="C63" s="84" t="s">
        <v>243</v>
      </c>
      <c r="D63" s="84" t="s">
        <v>103</v>
      </c>
      <c r="E63" s="84">
        <v>5</v>
      </c>
      <c r="F63" s="84">
        <v>0</v>
      </c>
      <c r="G63" s="84"/>
      <c r="H63" s="84"/>
      <c r="I63" s="84">
        <v>1</v>
      </c>
      <c r="J63" s="84">
        <v>0</v>
      </c>
    </row>
    <row r="64" spans="1:10" x14ac:dyDescent="0.2">
      <c r="A64" s="84" t="s">
        <v>299</v>
      </c>
      <c r="B64" s="85">
        <v>43836</v>
      </c>
      <c r="C64" s="84" t="s">
        <v>243</v>
      </c>
      <c r="D64" s="84" t="s">
        <v>83</v>
      </c>
      <c r="E64" s="84">
        <v>1</v>
      </c>
      <c r="F64" s="84">
        <v>0</v>
      </c>
      <c r="G64" s="84"/>
      <c r="H64" s="84"/>
      <c r="I64" s="84">
        <v>1</v>
      </c>
      <c r="J64" s="84">
        <v>0</v>
      </c>
    </row>
    <row r="65" spans="1:10" x14ac:dyDescent="0.2">
      <c r="A65" s="84" t="s">
        <v>300</v>
      </c>
      <c r="B65" s="85">
        <v>43836</v>
      </c>
      <c r="C65" s="84" t="s">
        <v>243</v>
      </c>
      <c r="D65" s="84" t="s">
        <v>113</v>
      </c>
      <c r="E65" s="84">
        <v>0.2</v>
      </c>
      <c r="F65" s="84">
        <v>0</v>
      </c>
      <c r="G65" s="84"/>
      <c r="H65" s="84"/>
      <c r="I65" s="84">
        <v>1</v>
      </c>
      <c r="J65" s="84">
        <v>0</v>
      </c>
    </row>
    <row r="66" spans="1:10" x14ac:dyDescent="0.2">
      <c r="A66" s="84" t="s">
        <v>301</v>
      </c>
      <c r="B66" s="85">
        <v>43836</v>
      </c>
      <c r="C66" s="84" t="s">
        <v>243</v>
      </c>
      <c r="D66" s="84" t="s">
        <v>103</v>
      </c>
      <c r="E66" s="84">
        <v>0.5</v>
      </c>
      <c r="F66" s="84">
        <v>0</v>
      </c>
      <c r="G66" s="84"/>
      <c r="H66" s="84"/>
      <c r="I66" s="84">
        <v>1</v>
      </c>
      <c r="J66" s="84">
        <v>0</v>
      </c>
    </row>
    <row r="67" spans="1:10" x14ac:dyDescent="0.2">
      <c r="A67" s="84" t="s">
        <v>302</v>
      </c>
      <c r="B67" s="85">
        <v>43837</v>
      </c>
      <c r="C67" s="84" t="s">
        <v>243</v>
      </c>
      <c r="D67" s="84" t="s">
        <v>94</v>
      </c>
      <c r="E67" s="84">
        <v>3</v>
      </c>
      <c r="F67" s="84">
        <v>0</v>
      </c>
      <c r="G67" s="84"/>
      <c r="H67" s="84"/>
      <c r="I67" s="84">
        <v>1</v>
      </c>
      <c r="J67" s="84">
        <v>0</v>
      </c>
    </row>
    <row r="68" spans="1:10" x14ac:dyDescent="0.2">
      <c r="A68" s="84" t="s">
        <v>302</v>
      </c>
      <c r="B68" s="85">
        <v>43837</v>
      </c>
      <c r="C68" s="84" t="s">
        <v>243</v>
      </c>
      <c r="D68" s="84" t="s">
        <v>95</v>
      </c>
      <c r="E68" s="84">
        <v>1.5</v>
      </c>
      <c r="F68" s="84">
        <v>0</v>
      </c>
      <c r="G68" s="84"/>
      <c r="H68" s="84"/>
      <c r="I68" s="84">
        <v>1</v>
      </c>
      <c r="J68" s="84">
        <v>0</v>
      </c>
    </row>
    <row r="69" spans="1:10" x14ac:dyDescent="0.2">
      <c r="A69" s="84" t="s">
        <v>302</v>
      </c>
      <c r="B69" s="85">
        <v>43837</v>
      </c>
      <c r="C69" s="84" t="s">
        <v>243</v>
      </c>
      <c r="D69" s="84" t="s">
        <v>97</v>
      </c>
      <c r="E69" s="84">
        <v>1</v>
      </c>
      <c r="F69" s="84">
        <v>0</v>
      </c>
      <c r="G69" s="84"/>
      <c r="H69" s="84"/>
      <c r="I69" s="84">
        <v>1</v>
      </c>
      <c r="J69" s="84">
        <v>0</v>
      </c>
    </row>
    <row r="70" spans="1:10" x14ac:dyDescent="0.2">
      <c r="A70" s="84" t="s">
        <v>302</v>
      </c>
      <c r="B70" s="85">
        <v>43837</v>
      </c>
      <c r="C70" s="84" t="s">
        <v>243</v>
      </c>
      <c r="D70" s="84" t="s">
        <v>99</v>
      </c>
      <c r="E70" s="84">
        <v>12</v>
      </c>
      <c r="F70" s="84">
        <v>0</v>
      </c>
      <c r="G70" s="84"/>
      <c r="H70" s="84"/>
      <c r="I70" s="84">
        <v>1</v>
      </c>
      <c r="J70" s="84">
        <v>0</v>
      </c>
    </row>
    <row r="71" spans="1:10" x14ac:dyDescent="0.2">
      <c r="A71" s="84" t="s">
        <v>303</v>
      </c>
      <c r="B71" s="85">
        <v>43837</v>
      </c>
      <c r="C71" s="84" t="s">
        <v>243</v>
      </c>
      <c r="D71" s="84" t="s">
        <v>103</v>
      </c>
      <c r="E71" s="84">
        <v>0.33</v>
      </c>
      <c r="F71" s="84">
        <v>0</v>
      </c>
      <c r="G71" s="84"/>
      <c r="H71" s="84"/>
      <c r="I71" s="84">
        <v>1</v>
      </c>
      <c r="J71" s="84">
        <v>0</v>
      </c>
    </row>
    <row r="72" spans="1:10" x14ac:dyDescent="0.2">
      <c r="A72" s="84" t="s">
        <v>303</v>
      </c>
      <c r="B72" s="85">
        <v>43837</v>
      </c>
      <c r="C72" s="84" t="s">
        <v>243</v>
      </c>
      <c r="D72" s="84" t="s">
        <v>114</v>
      </c>
      <c r="E72" s="84">
        <v>0.2</v>
      </c>
      <c r="F72" s="84">
        <v>0</v>
      </c>
      <c r="G72" s="84"/>
      <c r="H72" s="84"/>
      <c r="I72" s="84">
        <v>1</v>
      </c>
      <c r="J72" s="84">
        <v>0</v>
      </c>
    </row>
    <row r="73" spans="1:10" x14ac:dyDescent="0.2">
      <c r="A73" s="84" t="s">
        <v>304</v>
      </c>
      <c r="B73" s="85">
        <v>43837</v>
      </c>
      <c r="C73" s="84" t="s">
        <v>266</v>
      </c>
      <c r="D73" s="84" t="s">
        <v>113</v>
      </c>
      <c r="E73" s="84">
        <v>0.4</v>
      </c>
      <c r="F73" s="84">
        <v>0</v>
      </c>
      <c r="G73" s="84"/>
      <c r="H73" s="84"/>
      <c r="I73" s="84">
        <v>1</v>
      </c>
      <c r="J73" s="84">
        <v>0</v>
      </c>
    </row>
    <row r="74" spans="1:10" x14ac:dyDescent="0.2">
      <c r="A74" s="84" t="s">
        <v>305</v>
      </c>
      <c r="B74" s="85">
        <v>43837</v>
      </c>
      <c r="C74" s="84" t="s">
        <v>243</v>
      </c>
      <c r="D74" s="84" t="s">
        <v>87</v>
      </c>
      <c r="E74" s="84">
        <v>2</v>
      </c>
      <c r="F74" s="84">
        <v>0</v>
      </c>
      <c r="G74" s="84"/>
      <c r="H74" s="84"/>
      <c r="I74" s="84">
        <v>1</v>
      </c>
      <c r="J74" s="84">
        <v>0</v>
      </c>
    </row>
    <row r="75" spans="1:10" x14ac:dyDescent="0.2">
      <c r="A75" s="84" t="s">
        <v>305</v>
      </c>
      <c r="B75" s="85">
        <v>43837</v>
      </c>
      <c r="C75" s="84" t="s">
        <v>243</v>
      </c>
      <c r="D75" s="84" t="s">
        <v>103</v>
      </c>
      <c r="E75" s="84">
        <v>1</v>
      </c>
      <c r="F75" s="84">
        <v>0</v>
      </c>
      <c r="G75" s="84"/>
      <c r="H75" s="84"/>
      <c r="I75" s="84">
        <v>1</v>
      </c>
      <c r="J75" s="84">
        <v>0</v>
      </c>
    </row>
    <row r="76" spans="1:10" x14ac:dyDescent="0.2">
      <c r="A76" s="84" t="s">
        <v>306</v>
      </c>
      <c r="B76" s="85">
        <v>43838</v>
      </c>
      <c r="C76" s="84" t="s">
        <v>243</v>
      </c>
      <c r="D76" s="84" t="s">
        <v>94</v>
      </c>
      <c r="E76" s="84">
        <v>0.5</v>
      </c>
      <c r="F76" s="84">
        <v>0</v>
      </c>
      <c r="G76" s="84"/>
      <c r="H76" s="84"/>
      <c r="I76" s="84">
        <v>1</v>
      </c>
      <c r="J76" s="84">
        <v>0</v>
      </c>
    </row>
    <row r="77" spans="1:10" x14ac:dyDescent="0.2">
      <c r="A77" s="84" t="s">
        <v>307</v>
      </c>
      <c r="B77" s="85">
        <v>43838</v>
      </c>
      <c r="C77" s="84" t="s">
        <v>243</v>
      </c>
      <c r="D77" s="84" t="s">
        <v>87</v>
      </c>
      <c r="E77" s="84">
        <v>1.5</v>
      </c>
      <c r="F77" s="84">
        <v>0</v>
      </c>
      <c r="G77" s="84"/>
      <c r="H77" s="84"/>
      <c r="I77" s="84">
        <v>1</v>
      </c>
      <c r="J77" s="84">
        <v>0</v>
      </c>
    </row>
    <row r="78" spans="1:10" x14ac:dyDescent="0.2">
      <c r="A78" s="84" t="s">
        <v>307</v>
      </c>
      <c r="B78" s="85">
        <v>43838</v>
      </c>
      <c r="C78" s="84" t="s">
        <v>243</v>
      </c>
      <c r="D78" s="84" t="s">
        <v>114</v>
      </c>
      <c r="E78" s="84">
        <v>0.1</v>
      </c>
      <c r="F78" s="84">
        <v>0</v>
      </c>
      <c r="G78" s="84"/>
      <c r="H78" s="84"/>
      <c r="I78" s="84">
        <v>1</v>
      </c>
      <c r="J78" s="84">
        <v>0</v>
      </c>
    </row>
    <row r="79" spans="1:10" x14ac:dyDescent="0.2">
      <c r="A79" s="84" t="s">
        <v>308</v>
      </c>
      <c r="B79" s="85">
        <v>43838</v>
      </c>
      <c r="C79" s="84" t="s">
        <v>243</v>
      </c>
      <c r="D79" s="84" t="s">
        <v>113</v>
      </c>
      <c r="E79" s="84">
        <v>5</v>
      </c>
      <c r="F79" s="84">
        <v>0</v>
      </c>
      <c r="G79" s="84"/>
      <c r="H79" s="84"/>
      <c r="I79" s="84">
        <v>1</v>
      </c>
      <c r="J79" s="84">
        <v>0</v>
      </c>
    </row>
    <row r="80" spans="1:10" x14ac:dyDescent="0.2">
      <c r="A80" s="84" t="s">
        <v>309</v>
      </c>
      <c r="B80" s="85">
        <v>43838</v>
      </c>
      <c r="C80" s="84" t="s">
        <v>243</v>
      </c>
      <c r="D80" s="84" t="s">
        <v>113</v>
      </c>
      <c r="E80" s="84">
        <v>5</v>
      </c>
      <c r="F80" s="84">
        <v>0</v>
      </c>
      <c r="G80" s="84"/>
      <c r="H80" s="84"/>
      <c r="I80" s="84">
        <v>1</v>
      </c>
      <c r="J80" s="84">
        <v>0</v>
      </c>
    </row>
    <row r="81" spans="1:10" x14ac:dyDescent="0.2">
      <c r="A81" s="84" t="s">
        <v>310</v>
      </c>
      <c r="B81" s="85">
        <v>43839</v>
      </c>
      <c r="C81" s="84" t="s">
        <v>243</v>
      </c>
      <c r="D81" s="84" t="s">
        <v>113</v>
      </c>
      <c r="E81" s="84">
        <v>0.6</v>
      </c>
      <c r="F81" s="84">
        <v>0</v>
      </c>
      <c r="G81" s="84"/>
      <c r="H81" s="84"/>
      <c r="I81" s="84">
        <v>1</v>
      </c>
      <c r="J81" s="84">
        <v>0</v>
      </c>
    </row>
    <row r="82" spans="1:10" x14ac:dyDescent="0.2">
      <c r="A82" s="84" t="s">
        <v>311</v>
      </c>
      <c r="B82" s="85">
        <v>43839</v>
      </c>
      <c r="C82" s="84" t="s">
        <v>266</v>
      </c>
      <c r="D82" s="84" t="s">
        <v>113</v>
      </c>
      <c r="E82" s="84">
        <v>2</v>
      </c>
      <c r="F82" s="84">
        <v>0</v>
      </c>
      <c r="G82" s="84"/>
      <c r="H82" s="84"/>
      <c r="I82" s="84">
        <v>1</v>
      </c>
      <c r="J82" s="84">
        <v>0</v>
      </c>
    </row>
    <row r="83" spans="1:10" x14ac:dyDescent="0.2">
      <c r="A83" s="84" t="s">
        <v>312</v>
      </c>
      <c r="B83" s="85">
        <v>43839</v>
      </c>
      <c r="C83" s="84" t="s">
        <v>263</v>
      </c>
      <c r="D83" s="84" t="s">
        <v>83</v>
      </c>
      <c r="E83" s="84">
        <v>11</v>
      </c>
      <c r="F83" s="84">
        <v>0</v>
      </c>
      <c r="G83" s="84"/>
      <c r="H83" s="84"/>
      <c r="I83" s="84">
        <v>1</v>
      </c>
      <c r="J83" s="84">
        <v>0</v>
      </c>
    </row>
    <row r="84" spans="1:10" x14ac:dyDescent="0.2">
      <c r="A84" s="84" t="s">
        <v>313</v>
      </c>
      <c r="B84" s="85">
        <v>43839</v>
      </c>
      <c r="C84" s="84" t="s">
        <v>243</v>
      </c>
      <c r="D84" s="84" t="s">
        <v>113</v>
      </c>
      <c r="E84" s="84">
        <v>0.4</v>
      </c>
      <c r="F84" s="84">
        <v>0</v>
      </c>
      <c r="G84" s="84"/>
      <c r="H84" s="84"/>
      <c r="I84" s="84">
        <v>1</v>
      </c>
      <c r="J84" s="84">
        <v>0</v>
      </c>
    </row>
    <row r="85" spans="1:10" x14ac:dyDescent="0.2">
      <c r="A85" s="84" t="s">
        <v>314</v>
      </c>
      <c r="B85" s="85">
        <v>43839</v>
      </c>
      <c r="C85" s="84" t="s">
        <v>243</v>
      </c>
      <c r="D85" s="84" t="s">
        <v>113</v>
      </c>
      <c r="E85" s="84">
        <v>4</v>
      </c>
      <c r="F85" s="84">
        <v>0</v>
      </c>
      <c r="G85" s="84"/>
      <c r="H85" s="84"/>
      <c r="I85" s="84">
        <v>1</v>
      </c>
      <c r="J85" s="84">
        <v>0</v>
      </c>
    </row>
    <row r="86" spans="1:10" x14ac:dyDescent="0.2">
      <c r="A86" s="84" t="s">
        <v>315</v>
      </c>
      <c r="B86" s="85">
        <v>43840</v>
      </c>
      <c r="C86" s="84" t="s">
        <v>243</v>
      </c>
      <c r="D86" s="84" t="s">
        <v>113</v>
      </c>
      <c r="E86" s="84">
        <v>0.1</v>
      </c>
      <c r="F86" s="84">
        <v>0</v>
      </c>
      <c r="G86" s="84"/>
      <c r="H86" s="84"/>
      <c r="I86" s="84">
        <v>1</v>
      </c>
      <c r="J86" s="84">
        <v>0</v>
      </c>
    </row>
    <row r="87" spans="1:10" x14ac:dyDescent="0.2">
      <c r="A87" s="84" t="s">
        <v>316</v>
      </c>
      <c r="B87" s="85">
        <v>43840</v>
      </c>
      <c r="C87" s="84" t="s">
        <v>243</v>
      </c>
      <c r="D87" s="84" t="s">
        <v>83</v>
      </c>
      <c r="E87" s="84">
        <v>3</v>
      </c>
      <c r="F87" s="84">
        <v>0</v>
      </c>
      <c r="G87" s="84"/>
      <c r="H87" s="84"/>
      <c r="I87" s="84">
        <v>1</v>
      </c>
      <c r="J87" s="84">
        <v>0</v>
      </c>
    </row>
    <row r="88" spans="1:10" x14ac:dyDescent="0.2">
      <c r="A88" s="84" t="s">
        <v>317</v>
      </c>
      <c r="B88" s="85">
        <v>43840</v>
      </c>
      <c r="C88" s="84" t="s">
        <v>243</v>
      </c>
      <c r="D88" s="84" t="s">
        <v>106</v>
      </c>
      <c r="E88" s="84">
        <v>6</v>
      </c>
      <c r="F88" s="84">
        <v>0</v>
      </c>
      <c r="G88" s="84"/>
      <c r="H88" s="84"/>
      <c r="I88" s="84">
        <v>1</v>
      </c>
      <c r="J88" s="84">
        <v>0</v>
      </c>
    </row>
    <row r="89" spans="1:10" x14ac:dyDescent="0.2">
      <c r="A89" s="84" t="s">
        <v>318</v>
      </c>
      <c r="B89" s="85">
        <v>43841</v>
      </c>
      <c r="C89" s="84" t="s">
        <v>243</v>
      </c>
      <c r="D89" s="84" t="s">
        <v>113</v>
      </c>
      <c r="E89" s="84">
        <v>0.1</v>
      </c>
      <c r="F89" s="84">
        <v>0</v>
      </c>
      <c r="G89" s="84"/>
      <c r="H89" s="84"/>
      <c r="I89" s="84">
        <v>1</v>
      </c>
      <c r="J89" s="84">
        <v>0</v>
      </c>
    </row>
    <row r="90" spans="1:10" x14ac:dyDescent="0.2">
      <c r="A90" s="84" t="s">
        <v>319</v>
      </c>
      <c r="B90" s="85">
        <v>43832</v>
      </c>
      <c r="C90" s="84" t="s">
        <v>320</v>
      </c>
      <c r="D90" s="84" t="s">
        <v>113</v>
      </c>
      <c r="E90" s="84">
        <v>12</v>
      </c>
      <c r="F90" s="84">
        <v>0</v>
      </c>
      <c r="G90" s="84"/>
      <c r="H90" s="84"/>
      <c r="I90" s="84">
        <v>1</v>
      </c>
      <c r="J90" s="84">
        <v>0</v>
      </c>
    </row>
    <row r="91" spans="1:10" x14ac:dyDescent="0.2">
      <c r="A91" s="84" t="s">
        <v>321</v>
      </c>
      <c r="B91" s="85">
        <v>43832</v>
      </c>
      <c r="C91" s="84" t="s">
        <v>322</v>
      </c>
      <c r="D91" s="84" t="s">
        <v>83</v>
      </c>
      <c r="E91" s="84">
        <v>30</v>
      </c>
      <c r="F91" s="84">
        <v>0</v>
      </c>
      <c r="G91" s="84"/>
      <c r="H91" s="84"/>
      <c r="I91" s="84">
        <v>1</v>
      </c>
      <c r="J91" s="84">
        <v>0</v>
      </c>
    </row>
    <row r="92" spans="1:10" x14ac:dyDescent="0.2">
      <c r="A92" s="84" t="s">
        <v>323</v>
      </c>
      <c r="B92" s="85">
        <v>43843</v>
      </c>
      <c r="C92" s="84" t="s">
        <v>243</v>
      </c>
      <c r="D92" s="84" t="s">
        <v>83</v>
      </c>
      <c r="E92" s="84">
        <v>1</v>
      </c>
      <c r="F92" s="84">
        <v>0</v>
      </c>
      <c r="G92" s="84"/>
      <c r="H92" s="84"/>
      <c r="I92" s="84">
        <v>1</v>
      </c>
      <c r="J92" s="84">
        <v>0</v>
      </c>
    </row>
    <row r="93" spans="1:10" x14ac:dyDescent="0.2">
      <c r="A93" s="84" t="s">
        <v>324</v>
      </c>
      <c r="B93" s="85">
        <v>43843</v>
      </c>
      <c r="C93" s="84" t="s">
        <v>243</v>
      </c>
      <c r="D93" s="84" t="s">
        <v>113</v>
      </c>
      <c r="E93" s="84">
        <v>0.1</v>
      </c>
      <c r="F93" s="84">
        <v>0</v>
      </c>
      <c r="G93" s="84"/>
      <c r="H93" s="84"/>
      <c r="I93" s="84">
        <v>1</v>
      </c>
      <c r="J93" s="84">
        <v>0</v>
      </c>
    </row>
    <row r="94" spans="1:10" x14ac:dyDescent="0.2">
      <c r="A94" s="84" t="s">
        <v>325</v>
      </c>
      <c r="B94" s="85">
        <v>43843</v>
      </c>
      <c r="C94" s="84" t="s">
        <v>243</v>
      </c>
      <c r="D94" s="84" t="s">
        <v>113</v>
      </c>
      <c r="E94" s="84">
        <v>0.4</v>
      </c>
      <c r="F94" s="84">
        <v>0</v>
      </c>
      <c r="G94" s="84"/>
      <c r="H94" s="84"/>
      <c r="I94" s="84">
        <v>1</v>
      </c>
      <c r="J94" s="84">
        <v>0</v>
      </c>
    </row>
    <row r="95" spans="1:10" x14ac:dyDescent="0.2">
      <c r="A95" s="84" t="s">
        <v>326</v>
      </c>
      <c r="B95" s="85">
        <v>43843</v>
      </c>
      <c r="C95" s="84" t="s">
        <v>243</v>
      </c>
      <c r="D95" s="84" t="s">
        <v>103</v>
      </c>
      <c r="E95" s="84">
        <v>8</v>
      </c>
      <c r="F95" s="84">
        <v>0</v>
      </c>
      <c r="G95" s="84"/>
      <c r="H95" s="84"/>
      <c r="I95" s="84">
        <v>1</v>
      </c>
      <c r="J95" s="84">
        <v>0</v>
      </c>
    </row>
    <row r="96" spans="1:10" x14ac:dyDescent="0.2">
      <c r="A96" s="84" t="s">
        <v>326</v>
      </c>
      <c r="B96" s="85">
        <v>43843</v>
      </c>
      <c r="C96" s="84" t="s">
        <v>243</v>
      </c>
      <c r="D96" s="84" t="s">
        <v>114</v>
      </c>
      <c r="E96" s="84">
        <v>3</v>
      </c>
      <c r="F96" s="84">
        <v>0</v>
      </c>
      <c r="G96" s="84"/>
      <c r="H96" s="84"/>
      <c r="I96" s="84">
        <v>1</v>
      </c>
      <c r="J96" s="84">
        <v>0</v>
      </c>
    </row>
    <row r="97" spans="1:10" x14ac:dyDescent="0.2">
      <c r="A97" s="84" t="s">
        <v>327</v>
      </c>
      <c r="B97" s="85">
        <v>43843</v>
      </c>
      <c r="C97" s="84" t="s">
        <v>243</v>
      </c>
      <c r="D97" s="84" t="s">
        <v>113</v>
      </c>
      <c r="E97" s="84">
        <v>3</v>
      </c>
      <c r="F97" s="84">
        <v>0</v>
      </c>
      <c r="G97" s="84"/>
      <c r="H97" s="84"/>
      <c r="I97" s="84">
        <v>1</v>
      </c>
      <c r="J97" s="84">
        <v>0</v>
      </c>
    </row>
    <row r="98" spans="1:10" x14ac:dyDescent="0.2">
      <c r="A98" s="84" t="s">
        <v>328</v>
      </c>
      <c r="B98" s="85">
        <v>43843</v>
      </c>
      <c r="C98" s="84" t="s">
        <v>243</v>
      </c>
      <c r="D98" s="84" t="s">
        <v>113</v>
      </c>
      <c r="E98" s="84">
        <v>0.2</v>
      </c>
      <c r="F98" s="84">
        <v>0</v>
      </c>
      <c r="G98" s="84"/>
      <c r="H98" s="84"/>
      <c r="I98" s="84">
        <v>1</v>
      </c>
      <c r="J98" s="84">
        <v>0</v>
      </c>
    </row>
    <row r="99" spans="1:10" x14ac:dyDescent="0.2">
      <c r="A99" s="84" t="s">
        <v>329</v>
      </c>
      <c r="B99" s="85">
        <v>43844</v>
      </c>
      <c r="C99" s="84" t="s">
        <v>243</v>
      </c>
      <c r="D99" s="84" t="s">
        <v>113</v>
      </c>
      <c r="E99" s="84">
        <v>0.2</v>
      </c>
      <c r="F99" s="84">
        <v>0</v>
      </c>
      <c r="G99" s="84"/>
      <c r="H99" s="84"/>
      <c r="I99" s="84">
        <v>1</v>
      </c>
      <c r="J99" s="84">
        <v>0</v>
      </c>
    </row>
    <row r="100" spans="1:10" x14ac:dyDescent="0.2">
      <c r="A100" s="84" t="s">
        <v>330</v>
      </c>
      <c r="B100" s="85">
        <v>43845</v>
      </c>
      <c r="C100" s="84" t="s">
        <v>255</v>
      </c>
      <c r="D100" s="84" t="s">
        <v>113</v>
      </c>
      <c r="E100" s="84">
        <v>0.1</v>
      </c>
      <c r="F100" s="84">
        <v>0</v>
      </c>
      <c r="G100" s="84"/>
      <c r="H100" s="84"/>
      <c r="I100" s="84">
        <v>1</v>
      </c>
      <c r="J100" s="84">
        <v>0</v>
      </c>
    </row>
    <row r="101" spans="1:10" x14ac:dyDescent="0.2">
      <c r="A101" s="84" t="s">
        <v>331</v>
      </c>
      <c r="B101" s="85">
        <v>43846</v>
      </c>
      <c r="C101" s="84" t="s">
        <v>243</v>
      </c>
      <c r="D101" s="84" t="s">
        <v>113</v>
      </c>
      <c r="E101" s="84">
        <v>0.3</v>
      </c>
      <c r="F101" s="84">
        <v>0</v>
      </c>
      <c r="G101" s="84"/>
      <c r="H101" s="84"/>
      <c r="I101" s="84">
        <v>1</v>
      </c>
      <c r="J101" s="84">
        <v>0</v>
      </c>
    </row>
    <row r="102" spans="1:10" x14ac:dyDescent="0.2">
      <c r="A102" s="84" t="s">
        <v>332</v>
      </c>
      <c r="B102" s="85">
        <v>43848</v>
      </c>
      <c r="C102" s="84" t="s">
        <v>243</v>
      </c>
      <c r="D102" s="84" t="s">
        <v>90</v>
      </c>
      <c r="E102" s="84">
        <v>1</v>
      </c>
      <c r="F102" s="84">
        <v>0</v>
      </c>
      <c r="G102" s="84"/>
      <c r="H102" s="84"/>
      <c r="I102" s="84">
        <v>1</v>
      </c>
      <c r="J102" s="84">
        <v>0</v>
      </c>
    </row>
    <row r="103" spans="1:10" x14ac:dyDescent="0.2">
      <c r="A103" s="84" t="s">
        <v>332</v>
      </c>
      <c r="B103" s="85">
        <v>43848</v>
      </c>
      <c r="C103" s="84" t="s">
        <v>243</v>
      </c>
      <c r="D103" s="84" t="s">
        <v>113</v>
      </c>
      <c r="E103" s="84">
        <v>0.1</v>
      </c>
      <c r="F103" s="84">
        <v>0</v>
      </c>
      <c r="G103" s="84"/>
      <c r="H103" s="84"/>
      <c r="I103" s="84">
        <v>1</v>
      </c>
      <c r="J103" s="84">
        <v>0</v>
      </c>
    </row>
    <row r="104" spans="1:10" x14ac:dyDescent="0.2">
      <c r="A104" s="84" t="s">
        <v>333</v>
      </c>
      <c r="B104" s="85">
        <v>43848</v>
      </c>
      <c r="C104" s="84" t="s">
        <v>243</v>
      </c>
      <c r="D104" s="84" t="s">
        <v>113</v>
      </c>
      <c r="E104" s="84">
        <v>0.2</v>
      </c>
      <c r="F104" s="84">
        <v>0</v>
      </c>
      <c r="G104" s="84"/>
      <c r="H104" s="84"/>
      <c r="I104" s="84">
        <v>1</v>
      </c>
      <c r="J104" s="84">
        <v>0</v>
      </c>
    </row>
    <row r="105" spans="1:10" x14ac:dyDescent="0.2">
      <c r="A105" s="84" t="s">
        <v>334</v>
      </c>
      <c r="B105" s="85">
        <v>43850</v>
      </c>
      <c r="C105" s="84" t="s">
        <v>248</v>
      </c>
      <c r="D105" s="84" t="s">
        <v>113</v>
      </c>
      <c r="E105" s="84">
        <v>0.1</v>
      </c>
      <c r="F105" s="84">
        <v>0</v>
      </c>
      <c r="G105" s="84"/>
      <c r="H105" s="84"/>
      <c r="I105" s="84">
        <v>1</v>
      </c>
      <c r="J105" s="84">
        <v>0</v>
      </c>
    </row>
    <row r="106" spans="1:10" x14ac:dyDescent="0.2">
      <c r="A106" s="84" t="s">
        <v>335</v>
      </c>
      <c r="B106" s="85">
        <v>43850</v>
      </c>
      <c r="C106" s="84" t="s">
        <v>246</v>
      </c>
      <c r="D106" s="84" t="s">
        <v>113</v>
      </c>
      <c r="E106" s="84">
        <v>0.2</v>
      </c>
      <c r="F106" s="84">
        <v>0</v>
      </c>
      <c r="G106" s="84"/>
      <c r="H106" s="84"/>
      <c r="I106" s="84">
        <v>1</v>
      </c>
      <c r="J106" s="84">
        <v>0</v>
      </c>
    </row>
    <row r="107" spans="1:10" x14ac:dyDescent="0.2">
      <c r="A107" s="84" t="s">
        <v>336</v>
      </c>
      <c r="B107" s="85">
        <v>43850</v>
      </c>
      <c r="C107" s="84" t="s">
        <v>337</v>
      </c>
      <c r="D107" s="84" t="s">
        <v>113</v>
      </c>
      <c r="E107" s="84">
        <v>0.1</v>
      </c>
      <c r="F107" s="84">
        <v>0</v>
      </c>
      <c r="G107" s="84"/>
      <c r="H107" s="84"/>
      <c r="I107" s="84">
        <v>1</v>
      </c>
      <c r="J107" s="84">
        <v>0</v>
      </c>
    </row>
    <row r="108" spans="1:10" x14ac:dyDescent="0.2">
      <c r="A108" s="84" t="s">
        <v>338</v>
      </c>
      <c r="B108" s="85">
        <v>43850</v>
      </c>
      <c r="C108" s="84" t="s">
        <v>243</v>
      </c>
      <c r="D108" s="84" t="s">
        <v>113</v>
      </c>
      <c r="E108" s="84">
        <v>0.1</v>
      </c>
      <c r="F108" s="84">
        <v>0</v>
      </c>
      <c r="G108" s="84"/>
      <c r="H108" s="84"/>
      <c r="I108" s="84">
        <v>1</v>
      </c>
      <c r="J108" s="84">
        <v>0</v>
      </c>
    </row>
    <row r="109" spans="1:10" x14ac:dyDescent="0.2">
      <c r="A109" s="84" t="s">
        <v>339</v>
      </c>
      <c r="B109" s="85">
        <v>43850</v>
      </c>
      <c r="C109" s="84" t="s">
        <v>243</v>
      </c>
      <c r="D109" s="84" t="s">
        <v>113</v>
      </c>
      <c r="E109" s="84">
        <v>0.1</v>
      </c>
      <c r="F109" s="84">
        <v>0</v>
      </c>
      <c r="G109" s="84"/>
      <c r="H109" s="84"/>
      <c r="I109" s="84">
        <v>1</v>
      </c>
      <c r="J109" s="84">
        <v>0</v>
      </c>
    </row>
    <row r="110" spans="1:10" x14ac:dyDescent="0.2">
      <c r="A110" s="84" t="s">
        <v>340</v>
      </c>
      <c r="B110" s="85">
        <v>43850</v>
      </c>
      <c r="C110" s="84" t="s">
        <v>243</v>
      </c>
      <c r="D110" s="84" t="s">
        <v>83</v>
      </c>
      <c r="E110" s="84">
        <v>22</v>
      </c>
      <c r="F110" s="84">
        <v>0</v>
      </c>
      <c r="G110" s="84"/>
      <c r="H110" s="84"/>
      <c r="I110" s="84">
        <v>1</v>
      </c>
      <c r="J110" s="84">
        <v>0</v>
      </c>
    </row>
    <row r="111" spans="1:10" x14ac:dyDescent="0.2">
      <c r="A111" s="84" t="s">
        <v>341</v>
      </c>
      <c r="B111" s="85">
        <v>43850</v>
      </c>
      <c r="C111" s="84" t="s">
        <v>243</v>
      </c>
      <c r="D111" s="84" t="s">
        <v>113</v>
      </c>
      <c r="E111" s="84">
        <v>0.3</v>
      </c>
      <c r="F111" s="84">
        <v>0</v>
      </c>
      <c r="G111" s="84"/>
      <c r="H111" s="84"/>
      <c r="I111" s="84">
        <v>1</v>
      </c>
      <c r="J111" s="84">
        <v>0</v>
      </c>
    </row>
    <row r="112" spans="1:10" x14ac:dyDescent="0.2">
      <c r="A112" s="84" t="s">
        <v>342</v>
      </c>
      <c r="B112" s="85">
        <v>43851</v>
      </c>
      <c r="C112" s="84" t="s">
        <v>243</v>
      </c>
      <c r="D112" s="84" t="s">
        <v>113</v>
      </c>
      <c r="E112" s="84">
        <v>0.1</v>
      </c>
      <c r="F112" s="84">
        <v>0</v>
      </c>
      <c r="G112" s="84"/>
      <c r="H112" s="84"/>
      <c r="I112" s="84">
        <v>1</v>
      </c>
      <c r="J112" s="84">
        <v>0</v>
      </c>
    </row>
    <row r="113" spans="1:10" x14ac:dyDescent="0.2">
      <c r="A113" s="84" t="s">
        <v>343</v>
      </c>
      <c r="B113" s="85">
        <v>43851</v>
      </c>
      <c r="C113" s="84" t="s">
        <v>243</v>
      </c>
      <c r="D113" s="84" t="s">
        <v>83</v>
      </c>
      <c r="E113" s="84">
        <v>3</v>
      </c>
      <c r="F113" s="84">
        <v>0</v>
      </c>
      <c r="G113" s="84"/>
      <c r="H113" s="84"/>
      <c r="I113" s="84">
        <v>1</v>
      </c>
      <c r="J113" s="84">
        <v>0</v>
      </c>
    </row>
    <row r="114" spans="1:10" x14ac:dyDescent="0.2">
      <c r="A114" s="84" t="s">
        <v>344</v>
      </c>
      <c r="B114" s="85">
        <v>43851</v>
      </c>
      <c r="C114" s="84" t="s">
        <v>243</v>
      </c>
      <c r="D114" s="84" t="s">
        <v>113</v>
      </c>
      <c r="E114" s="84">
        <v>0.4</v>
      </c>
      <c r="F114" s="84">
        <v>0</v>
      </c>
      <c r="G114" s="84"/>
      <c r="H114" s="84"/>
      <c r="I114" s="84">
        <v>1</v>
      </c>
      <c r="J114" s="84">
        <v>0</v>
      </c>
    </row>
    <row r="115" spans="1:10" x14ac:dyDescent="0.2">
      <c r="A115" s="84" t="s">
        <v>345</v>
      </c>
      <c r="B115" s="85">
        <v>43851</v>
      </c>
      <c r="C115" s="84" t="s">
        <v>243</v>
      </c>
      <c r="D115" s="84" t="s">
        <v>83</v>
      </c>
      <c r="E115" s="84">
        <v>2</v>
      </c>
      <c r="F115" s="84">
        <v>0</v>
      </c>
      <c r="G115" s="84"/>
      <c r="H115" s="84"/>
      <c r="I115" s="84">
        <v>1</v>
      </c>
      <c r="J115" s="84">
        <v>0</v>
      </c>
    </row>
    <row r="116" spans="1:10" x14ac:dyDescent="0.2">
      <c r="A116" s="84" t="s">
        <v>346</v>
      </c>
      <c r="B116" s="85">
        <v>43852</v>
      </c>
      <c r="C116" s="84" t="s">
        <v>246</v>
      </c>
      <c r="D116" s="84" t="s">
        <v>113</v>
      </c>
      <c r="E116" s="84">
        <v>1</v>
      </c>
      <c r="F116" s="84">
        <v>0</v>
      </c>
      <c r="G116" s="84"/>
      <c r="H116" s="84"/>
      <c r="I116" s="84">
        <v>1</v>
      </c>
      <c r="J116" s="84">
        <v>0</v>
      </c>
    </row>
    <row r="117" spans="1:10" x14ac:dyDescent="0.2">
      <c r="A117" s="84" t="s">
        <v>347</v>
      </c>
      <c r="B117" s="85">
        <v>43852</v>
      </c>
      <c r="C117" s="84" t="s">
        <v>243</v>
      </c>
      <c r="D117" s="84" t="s">
        <v>113</v>
      </c>
      <c r="E117" s="84">
        <v>1</v>
      </c>
      <c r="F117" s="84">
        <v>0</v>
      </c>
      <c r="G117" s="84"/>
      <c r="H117" s="84"/>
      <c r="I117" s="84">
        <v>1</v>
      </c>
      <c r="J117" s="84">
        <v>0</v>
      </c>
    </row>
    <row r="118" spans="1:10" x14ac:dyDescent="0.2">
      <c r="A118" s="84" t="s">
        <v>348</v>
      </c>
      <c r="B118" s="85">
        <v>43852</v>
      </c>
      <c r="C118" s="84" t="s">
        <v>243</v>
      </c>
      <c r="D118" s="84" t="s">
        <v>83</v>
      </c>
      <c r="E118" s="84">
        <v>4</v>
      </c>
      <c r="F118" s="84">
        <v>0</v>
      </c>
      <c r="G118" s="84"/>
      <c r="H118" s="84"/>
      <c r="I118" s="84">
        <v>1</v>
      </c>
      <c r="J118" s="84">
        <v>0</v>
      </c>
    </row>
    <row r="119" spans="1:10" x14ac:dyDescent="0.2">
      <c r="A119" s="84" t="s">
        <v>349</v>
      </c>
      <c r="B119" s="85">
        <v>43852</v>
      </c>
      <c r="C119" s="84" t="s">
        <v>243</v>
      </c>
      <c r="D119" s="84" t="s">
        <v>113</v>
      </c>
      <c r="E119" s="84">
        <v>0.3</v>
      </c>
      <c r="F119" s="84">
        <v>0</v>
      </c>
      <c r="G119" s="84"/>
      <c r="H119" s="84"/>
      <c r="I119" s="84">
        <v>1</v>
      </c>
      <c r="J119" s="84">
        <v>0</v>
      </c>
    </row>
    <row r="120" spans="1:10" x14ac:dyDescent="0.2">
      <c r="A120" s="84" t="s">
        <v>350</v>
      </c>
      <c r="B120" s="85">
        <v>43853</v>
      </c>
      <c r="C120" s="84" t="s">
        <v>351</v>
      </c>
      <c r="D120" s="84" t="s">
        <v>113</v>
      </c>
      <c r="E120" s="84">
        <v>0.1</v>
      </c>
      <c r="F120" s="84">
        <v>0</v>
      </c>
      <c r="G120" s="84"/>
      <c r="H120" s="84"/>
      <c r="I120" s="84">
        <v>1</v>
      </c>
      <c r="J120" s="84">
        <v>0</v>
      </c>
    </row>
    <row r="121" spans="1:10" x14ac:dyDescent="0.2">
      <c r="A121" s="84" t="s">
        <v>352</v>
      </c>
      <c r="B121" s="85">
        <v>43853</v>
      </c>
      <c r="C121" s="84" t="s">
        <v>353</v>
      </c>
      <c r="D121" s="84" t="s">
        <v>83</v>
      </c>
      <c r="E121" s="84">
        <v>5</v>
      </c>
      <c r="F121" s="84">
        <v>0</v>
      </c>
      <c r="G121" s="84"/>
      <c r="H121" s="84"/>
      <c r="I121" s="84">
        <v>1</v>
      </c>
      <c r="J121" s="84">
        <v>0</v>
      </c>
    </row>
    <row r="122" spans="1:10" x14ac:dyDescent="0.2">
      <c r="A122" s="84" t="s">
        <v>354</v>
      </c>
      <c r="B122" s="85">
        <v>43853</v>
      </c>
      <c r="C122" s="84" t="s">
        <v>355</v>
      </c>
      <c r="D122" s="84" t="s">
        <v>83</v>
      </c>
      <c r="E122" s="84">
        <v>1</v>
      </c>
      <c r="F122" s="84">
        <v>0</v>
      </c>
      <c r="G122" s="84"/>
      <c r="H122" s="84"/>
      <c r="I122" s="84">
        <v>1</v>
      </c>
      <c r="J122" s="84">
        <v>0</v>
      </c>
    </row>
    <row r="123" spans="1:10" x14ac:dyDescent="0.2">
      <c r="A123" s="84" t="s">
        <v>356</v>
      </c>
      <c r="B123" s="85">
        <v>43853</v>
      </c>
      <c r="C123" s="84" t="s">
        <v>357</v>
      </c>
      <c r="D123" s="84" t="s">
        <v>113</v>
      </c>
      <c r="E123" s="84">
        <v>1.8</v>
      </c>
      <c r="F123" s="84">
        <v>0</v>
      </c>
      <c r="G123" s="84"/>
      <c r="H123" s="84"/>
      <c r="I123" s="84">
        <v>1</v>
      </c>
      <c r="J123" s="84">
        <v>0</v>
      </c>
    </row>
    <row r="124" spans="1:10" x14ac:dyDescent="0.2">
      <c r="A124" s="84" t="s">
        <v>358</v>
      </c>
      <c r="B124" s="85">
        <v>43853</v>
      </c>
      <c r="C124" s="84" t="s">
        <v>337</v>
      </c>
      <c r="D124" s="84" t="s">
        <v>83</v>
      </c>
      <c r="E124" s="84">
        <v>1</v>
      </c>
      <c r="F124" s="84">
        <v>0</v>
      </c>
      <c r="G124" s="84"/>
      <c r="H124" s="84"/>
      <c r="I124" s="84">
        <v>1</v>
      </c>
      <c r="J124" s="84">
        <v>0</v>
      </c>
    </row>
    <row r="125" spans="1:10" x14ac:dyDescent="0.2">
      <c r="A125" s="84" t="s">
        <v>359</v>
      </c>
      <c r="B125" s="85">
        <v>43853</v>
      </c>
      <c r="C125" s="84" t="s">
        <v>246</v>
      </c>
      <c r="D125" s="84" t="s">
        <v>113</v>
      </c>
      <c r="E125" s="84">
        <v>0.1</v>
      </c>
      <c r="F125" s="84">
        <v>0</v>
      </c>
      <c r="G125" s="84"/>
      <c r="H125" s="84"/>
      <c r="I125" s="84">
        <v>1</v>
      </c>
      <c r="J125" s="84">
        <v>0</v>
      </c>
    </row>
    <row r="126" spans="1:10" x14ac:dyDescent="0.2">
      <c r="A126" s="84" t="s">
        <v>360</v>
      </c>
      <c r="B126" s="85">
        <v>43853</v>
      </c>
      <c r="C126" s="84" t="s">
        <v>266</v>
      </c>
      <c r="D126" s="84" t="s">
        <v>83</v>
      </c>
      <c r="E126" s="84">
        <v>22</v>
      </c>
      <c r="F126" s="84">
        <v>0</v>
      </c>
      <c r="G126" s="84"/>
      <c r="H126" s="84"/>
      <c r="I126" s="84">
        <v>1</v>
      </c>
      <c r="J126" s="84">
        <v>0</v>
      </c>
    </row>
    <row r="127" spans="1:10" x14ac:dyDescent="0.2">
      <c r="A127" s="84" t="s">
        <v>361</v>
      </c>
      <c r="B127" s="85">
        <v>43853</v>
      </c>
      <c r="C127" s="84" t="s">
        <v>243</v>
      </c>
      <c r="D127" s="84" t="s">
        <v>113</v>
      </c>
      <c r="E127" s="84">
        <v>0.1</v>
      </c>
      <c r="F127" s="84">
        <v>0</v>
      </c>
      <c r="G127" s="84"/>
      <c r="H127" s="84"/>
      <c r="I127" s="84">
        <v>1</v>
      </c>
      <c r="J127" s="84">
        <v>0</v>
      </c>
    </row>
    <row r="128" spans="1:10" x14ac:dyDescent="0.2">
      <c r="A128" s="84" t="s">
        <v>362</v>
      </c>
      <c r="B128" s="85">
        <v>43854</v>
      </c>
      <c r="C128" s="84" t="s">
        <v>266</v>
      </c>
      <c r="D128" s="84" t="s">
        <v>113</v>
      </c>
      <c r="E128" s="84">
        <v>0.8</v>
      </c>
      <c r="F128" s="84">
        <v>0</v>
      </c>
      <c r="G128" s="84"/>
      <c r="H128" s="84"/>
      <c r="I128" s="84">
        <v>1</v>
      </c>
      <c r="J128" s="84">
        <v>0</v>
      </c>
    </row>
    <row r="129" spans="1:10" x14ac:dyDescent="0.2">
      <c r="A129" s="84" t="s">
        <v>363</v>
      </c>
      <c r="B129" s="85">
        <v>43854</v>
      </c>
      <c r="C129" s="84" t="s">
        <v>364</v>
      </c>
      <c r="D129" s="84" t="s">
        <v>83</v>
      </c>
      <c r="E129" s="84">
        <v>3</v>
      </c>
      <c r="F129" s="84">
        <v>0</v>
      </c>
      <c r="G129" s="84"/>
      <c r="H129" s="84"/>
      <c r="I129" s="84">
        <v>1</v>
      </c>
      <c r="J129" s="84">
        <v>0</v>
      </c>
    </row>
    <row r="130" spans="1:10" x14ac:dyDescent="0.2">
      <c r="A130" s="84" t="s">
        <v>365</v>
      </c>
      <c r="B130" s="85">
        <v>43854</v>
      </c>
      <c r="C130" s="84" t="s">
        <v>246</v>
      </c>
      <c r="D130" s="84" t="s">
        <v>113</v>
      </c>
      <c r="E130" s="84">
        <v>0.7</v>
      </c>
      <c r="F130" s="84">
        <v>0</v>
      </c>
      <c r="G130" s="84"/>
      <c r="H130" s="84"/>
      <c r="I130" s="84">
        <v>1</v>
      </c>
      <c r="J130" s="84">
        <v>0</v>
      </c>
    </row>
    <row r="131" spans="1:10" x14ac:dyDescent="0.2">
      <c r="A131" s="84" t="s">
        <v>366</v>
      </c>
      <c r="B131" s="85">
        <v>43855</v>
      </c>
      <c r="C131" s="84" t="s">
        <v>246</v>
      </c>
      <c r="D131" s="84" t="s">
        <v>113</v>
      </c>
      <c r="E131" s="84">
        <v>0.1</v>
      </c>
      <c r="F131" s="84">
        <v>0</v>
      </c>
      <c r="G131" s="84"/>
      <c r="H131" s="84"/>
      <c r="I131" s="84">
        <v>1</v>
      </c>
      <c r="J131" s="84">
        <v>0</v>
      </c>
    </row>
    <row r="132" spans="1:10" x14ac:dyDescent="0.2">
      <c r="A132" s="84" t="s">
        <v>367</v>
      </c>
      <c r="B132" s="85">
        <v>43855</v>
      </c>
      <c r="C132" s="84" t="s">
        <v>368</v>
      </c>
      <c r="D132" s="84" t="s">
        <v>83</v>
      </c>
      <c r="E132" s="84">
        <v>2</v>
      </c>
      <c r="F132" s="84">
        <v>0</v>
      </c>
      <c r="G132" s="84"/>
      <c r="H132" s="84"/>
      <c r="I132" s="84">
        <v>1</v>
      </c>
      <c r="J132" s="84">
        <v>0</v>
      </c>
    </row>
    <row r="133" spans="1:10" x14ac:dyDescent="0.2">
      <c r="A133" s="84" t="s">
        <v>369</v>
      </c>
      <c r="B133" s="85">
        <v>43855</v>
      </c>
      <c r="C133" s="84" t="s">
        <v>368</v>
      </c>
      <c r="D133" s="84" t="s">
        <v>83</v>
      </c>
      <c r="E133" s="84">
        <v>1</v>
      </c>
      <c r="F133" s="84">
        <v>0</v>
      </c>
      <c r="G133" s="84"/>
      <c r="H133" s="84"/>
      <c r="I133" s="84">
        <v>1</v>
      </c>
      <c r="J133" s="84">
        <v>0</v>
      </c>
    </row>
    <row r="134" spans="1:10" x14ac:dyDescent="0.2">
      <c r="A134" s="84" t="s">
        <v>370</v>
      </c>
      <c r="B134" s="85">
        <v>43855</v>
      </c>
      <c r="C134" s="84" t="s">
        <v>243</v>
      </c>
      <c r="D134" s="84" t="s">
        <v>113</v>
      </c>
      <c r="E134" s="84">
        <v>0.5</v>
      </c>
      <c r="F134" s="84">
        <v>0</v>
      </c>
      <c r="G134" s="84"/>
      <c r="H134" s="84"/>
      <c r="I134" s="84">
        <v>1</v>
      </c>
      <c r="J134" s="84">
        <v>0</v>
      </c>
    </row>
    <row r="135" spans="1:10" x14ac:dyDescent="0.2">
      <c r="A135" s="84" t="s">
        <v>371</v>
      </c>
      <c r="B135" s="85">
        <v>43855</v>
      </c>
      <c r="C135" s="84" t="s">
        <v>243</v>
      </c>
      <c r="D135" s="84" t="s">
        <v>90</v>
      </c>
      <c r="E135" s="84">
        <v>2</v>
      </c>
      <c r="F135" s="84">
        <v>0</v>
      </c>
      <c r="G135" s="84"/>
      <c r="H135" s="84"/>
      <c r="I135" s="84">
        <v>1</v>
      </c>
      <c r="J135" s="84">
        <v>0</v>
      </c>
    </row>
    <row r="136" spans="1:10" x14ac:dyDescent="0.2">
      <c r="A136" s="84" t="s">
        <v>372</v>
      </c>
      <c r="B136" s="85">
        <v>43855</v>
      </c>
      <c r="C136" s="84" t="s">
        <v>243</v>
      </c>
      <c r="D136" s="84" t="s">
        <v>113</v>
      </c>
      <c r="E136" s="84">
        <v>0.1</v>
      </c>
      <c r="F136" s="84">
        <v>0</v>
      </c>
      <c r="G136" s="84"/>
      <c r="H136" s="84"/>
      <c r="I136" s="84">
        <v>1</v>
      </c>
      <c r="J136" s="84">
        <v>0</v>
      </c>
    </row>
    <row r="137" spans="1:10" x14ac:dyDescent="0.2">
      <c r="A137" s="84" t="s">
        <v>373</v>
      </c>
      <c r="B137" s="85">
        <v>43855</v>
      </c>
      <c r="C137" s="84" t="s">
        <v>243</v>
      </c>
      <c r="D137" s="84" t="s">
        <v>113</v>
      </c>
      <c r="E137" s="84">
        <v>0.1</v>
      </c>
      <c r="F137" s="84">
        <v>0</v>
      </c>
      <c r="G137" s="84"/>
      <c r="H137" s="84"/>
      <c r="I137" s="84">
        <v>1</v>
      </c>
      <c r="J137" s="84">
        <v>0</v>
      </c>
    </row>
    <row r="138" spans="1:10" x14ac:dyDescent="0.2">
      <c r="A138" s="84" t="s">
        <v>374</v>
      </c>
      <c r="B138" s="85">
        <v>43857</v>
      </c>
      <c r="C138" s="84" t="s">
        <v>243</v>
      </c>
      <c r="D138" s="84" t="s">
        <v>113</v>
      </c>
      <c r="E138" s="84">
        <v>0.1</v>
      </c>
      <c r="F138" s="84">
        <v>0</v>
      </c>
      <c r="G138" s="84"/>
      <c r="H138" s="84"/>
      <c r="I138" s="84">
        <v>1</v>
      </c>
      <c r="J138" s="84">
        <v>0</v>
      </c>
    </row>
    <row r="139" spans="1:10" x14ac:dyDescent="0.2">
      <c r="A139" s="84" t="s">
        <v>375</v>
      </c>
      <c r="B139" s="85">
        <v>43857</v>
      </c>
      <c r="C139" s="84" t="s">
        <v>246</v>
      </c>
      <c r="D139" s="84" t="s">
        <v>113</v>
      </c>
      <c r="E139" s="84">
        <v>0.1</v>
      </c>
      <c r="F139" s="84">
        <v>0</v>
      </c>
      <c r="G139" s="84"/>
      <c r="H139" s="84"/>
      <c r="I139" s="84">
        <v>1</v>
      </c>
      <c r="J139" s="84">
        <v>0</v>
      </c>
    </row>
    <row r="140" spans="1:10" x14ac:dyDescent="0.2">
      <c r="A140" s="84" t="s">
        <v>376</v>
      </c>
      <c r="B140" s="85">
        <v>43859</v>
      </c>
      <c r="C140" s="84" t="s">
        <v>243</v>
      </c>
      <c r="D140" s="84" t="s">
        <v>113</v>
      </c>
      <c r="E140" s="84">
        <v>0.1</v>
      </c>
      <c r="F140" s="84">
        <v>0</v>
      </c>
      <c r="G140" s="84"/>
      <c r="H140" s="84"/>
      <c r="I140" s="84">
        <v>1</v>
      </c>
      <c r="J140" s="84">
        <v>0</v>
      </c>
    </row>
    <row r="141" spans="1:10" x14ac:dyDescent="0.2">
      <c r="A141" s="84" t="s">
        <v>377</v>
      </c>
      <c r="B141" s="85">
        <v>43859</v>
      </c>
      <c r="C141" s="84" t="s">
        <v>243</v>
      </c>
      <c r="D141" s="84" t="s">
        <v>83</v>
      </c>
      <c r="E141" s="84">
        <v>23</v>
      </c>
      <c r="F141" s="84">
        <v>0</v>
      </c>
      <c r="G141" s="84"/>
      <c r="H141" s="84"/>
      <c r="I141" s="84">
        <v>1</v>
      </c>
      <c r="J141" s="84">
        <v>0</v>
      </c>
    </row>
    <row r="142" spans="1:10" x14ac:dyDescent="0.2">
      <c r="A142" s="84" t="s">
        <v>378</v>
      </c>
      <c r="B142" s="85">
        <v>43860</v>
      </c>
      <c r="C142" s="84" t="s">
        <v>246</v>
      </c>
      <c r="D142" s="84" t="s">
        <v>113</v>
      </c>
      <c r="E142" s="84">
        <v>0.8</v>
      </c>
      <c r="F142" s="84">
        <v>0</v>
      </c>
      <c r="G142" s="84"/>
      <c r="H142" s="84"/>
      <c r="I142" s="84">
        <v>1</v>
      </c>
      <c r="J142" s="84">
        <v>0</v>
      </c>
    </row>
    <row r="143" spans="1:10" x14ac:dyDescent="0.2">
      <c r="A143" s="84" t="s">
        <v>379</v>
      </c>
      <c r="B143" s="85">
        <v>43860</v>
      </c>
      <c r="C143" s="84" t="s">
        <v>246</v>
      </c>
      <c r="D143" s="84" t="s">
        <v>113</v>
      </c>
      <c r="E143" s="84">
        <v>0.4</v>
      </c>
      <c r="F143" s="84">
        <v>0</v>
      </c>
      <c r="G143" s="84"/>
      <c r="H143" s="84"/>
      <c r="I143" s="84">
        <v>1</v>
      </c>
      <c r="J143" s="84">
        <v>0</v>
      </c>
    </row>
    <row r="144" spans="1:10" x14ac:dyDescent="0.2">
      <c r="A144" s="84" t="s">
        <v>380</v>
      </c>
      <c r="B144" s="85">
        <v>43860</v>
      </c>
      <c r="C144" s="84" t="s">
        <v>243</v>
      </c>
      <c r="D144" s="84" t="s">
        <v>113</v>
      </c>
      <c r="E144" s="84">
        <v>0.2</v>
      </c>
      <c r="F144" s="84">
        <v>0</v>
      </c>
      <c r="G144" s="84"/>
      <c r="H144" s="84"/>
      <c r="I144" s="84">
        <v>1</v>
      </c>
      <c r="J144" s="84">
        <v>0</v>
      </c>
    </row>
    <row r="145" spans="1:10" x14ac:dyDescent="0.2">
      <c r="A145" s="84" t="s">
        <v>381</v>
      </c>
      <c r="B145" s="85">
        <v>43860</v>
      </c>
      <c r="C145" s="84" t="s">
        <v>243</v>
      </c>
      <c r="D145" s="84" t="s">
        <v>83</v>
      </c>
      <c r="E145" s="84">
        <v>15</v>
      </c>
      <c r="F145" s="84">
        <v>0</v>
      </c>
      <c r="G145" s="84"/>
      <c r="H145" s="84"/>
      <c r="I145" s="84">
        <v>1</v>
      </c>
      <c r="J145" s="84">
        <v>0</v>
      </c>
    </row>
    <row r="146" spans="1:10" x14ac:dyDescent="0.2">
      <c r="A146" s="84" t="s">
        <v>382</v>
      </c>
      <c r="B146" s="85">
        <v>43861</v>
      </c>
      <c r="C146" s="84" t="s">
        <v>243</v>
      </c>
      <c r="D146" s="84" t="s">
        <v>113</v>
      </c>
      <c r="E146" s="84">
        <v>0.1</v>
      </c>
      <c r="F146" s="84">
        <v>0</v>
      </c>
      <c r="G146" s="84"/>
      <c r="H146" s="84"/>
      <c r="I146" s="84">
        <v>1</v>
      </c>
      <c r="J146" s="84">
        <v>0</v>
      </c>
    </row>
    <row r="147" spans="1:10" x14ac:dyDescent="0.2">
      <c r="A147" s="84" t="s">
        <v>383</v>
      </c>
      <c r="B147" s="85">
        <v>43861</v>
      </c>
      <c r="C147" s="84" t="s">
        <v>246</v>
      </c>
      <c r="D147" s="84" t="s">
        <v>83</v>
      </c>
      <c r="E147" s="84">
        <v>2</v>
      </c>
      <c r="F147" s="84">
        <v>0</v>
      </c>
      <c r="G147" s="84"/>
      <c r="H147" s="84"/>
      <c r="I147" s="84">
        <v>1</v>
      </c>
      <c r="J147" s="84">
        <v>0</v>
      </c>
    </row>
    <row r="148" spans="1:10" x14ac:dyDescent="0.2">
      <c r="A148" s="84" t="s">
        <v>384</v>
      </c>
      <c r="B148" s="85">
        <v>43861</v>
      </c>
      <c r="C148" s="84" t="s">
        <v>266</v>
      </c>
      <c r="D148" s="84" t="s">
        <v>113</v>
      </c>
      <c r="E148" s="84">
        <v>0.1</v>
      </c>
      <c r="F148" s="84">
        <v>0</v>
      </c>
      <c r="G148" s="84"/>
      <c r="H148" s="84"/>
      <c r="I148" s="84">
        <v>1</v>
      </c>
      <c r="J148" s="84">
        <v>0</v>
      </c>
    </row>
    <row r="149" spans="1:10" x14ac:dyDescent="0.2">
      <c r="A149" s="84" t="s">
        <v>385</v>
      </c>
      <c r="B149" s="85">
        <v>43861</v>
      </c>
      <c r="C149" s="84" t="s">
        <v>279</v>
      </c>
      <c r="D149" s="84" t="s">
        <v>112</v>
      </c>
      <c r="E149" s="84">
        <v>1</v>
      </c>
      <c r="F149" s="84">
        <v>0</v>
      </c>
      <c r="G149" s="84"/>
      <c r="H149" s="84"/>
      <c r="I149" s="84">
        <v>1</v>
      </c>
      <c r="J149" s="84">
        <v>0</v>
      </c>
    </row>
    <row r="150" spans="1:10" x14ac:dyDescent="0.2">
      <c r="A150" s="84" t="s">
        <v>386</v>
      </c>
      <c r="B150" s="85">
        <v>43861</v>
      </c>
      <c r="C150" s="84" t="s">
        <v>243</v>
      </c>
      <c r="D150" s="84" t="s">
        <v>83</v>
      </c>
      <c r="E150" s="84">
        <v>15</v>
      </c>
      <c r="F150" s="84">
        <v>0</v>
      </c>
      <c r="G150" s="84"/>
      <c r="H150" s="84"/>
      <c r="I150" s="84">
        <v>1</v>
      </c>
      <c r="J150" s="84">
        <v>0</v>
      </c>
    </row>
    <row r="151" spans="1:10" x14ac:dyDescent="0.2">
      <c r="A151" s="84" t="s">
        <v>387</v>
      </c>
      <c r="B151" s="85">
        <v>43862</v>
      </c>
      <c r="C151" s="84" t="s">
        <v>266</v>
      </c>
      <c r="D151" s="84" t="s">
        <v>113</v>
      </c>
      <c r="E151" s="84">
        <v>0.2</v>
      </c>
      <c r="F151" s="84">
        <v>0</v>
      </c>
      <c r="G151" s="84"/>
      <c r="H151" s="84"/>
      <c r="I151" s="84">
        <v>1</v>
      </c>
      <c r="J151" s="84">
        <v>0</v>
      </c>
    </row>
    <row r="152" spans="1:10" x14ac:dyDescent="0.2">
      <c r="A152" s="84" t="s">
        <v>388</v>
      </c>
      <c r="B152" s="85">
        <v>43862</v>
      </c>
      <c r="C152" s="84" t="s">
        <v>266</v>
      </c>
      <c r="D152" s="84" t="s">
        <v>113</v>
      </c>
      <c r="E152" s="84">
        <v>0.3</v>
      </c>
      <c r="F152" s="84">
        <v>0</v>
      </c>
      <c r="G152" s="84"/>
      <c r="H152" s="84"/>
      <c r="I152" s="84">
        <v>1</v>
      </c>
      <c r="J152" s="84">
        <v>0</v>
      </c>
    </row>
    <row r="153" spans="1:10" x14ac:dyDescent="0.2">
      <c r="A153" s="84" t="s">
        <v>389</v>
      </c>
      <c r="B153" s="85">
        <v>43862</v>
      </c>
      <c r="C153" s="84" t="s">
        <v>266</v>
      </c>
      <c r="D153" s="84" t="s">
        <v>113</v>
      </c>
      <c r="E153" s="84">
        <v>0.1</v>
      </c>
      <c r="F153" s="84">
        <v>0</v>
      </c>
      <c r="G153" s="84"/>
      <c r="H153" s="84"/>
      <c r="I153" s="84">
        <v>1</v>
      </c>
      <c r="J153" s="84">
        <v>0</v>
      </c>
    </row>
    <row r="154" spans="1:10" x14ac:dyDescent="0.2">
      <c r="A154" s="84" t="s">
        <v>390</v>
      </c>
      <c r="B154" s="85">
        <v>43862</v>
      </c>
      <c r="C154" s="84" t="s">
        <v>266</v>
      </c>
      <c r="D154" s="84" t="s">
        <v>113</v>
      </c>
      <c r="E154" s="84">
        <v>0.1</v>
      </c>
      <c r="F154" s="84">
        <v>0</v>
      </c>
      <c r="G154" s="84"/>
      <c r="H154" s="84"/>
      <c r="I154" s="84">
        <v>1</v>
      </c>
      <c r="J154" s="84">
        <v>0</v>
      </c>
    </row>
    <row r="155" spans="1:10" x14ac:dyDescent="0.2">
      <c r="A155" s="84" t="s">
        <v>391</v>
      </c>
      <c r="B155" s="85">
        <v>43862</v>
      </c>
      <c r="C155" s="84" t="s">
        <v>243</v>
      </c>
      <c r="D155" s="84" t="s">
        <v>113</v>
      </c>
      <c r="E155" s="84">
        <v>0.3</v>
      </c>
      <c r="F155" s="84">
        <v>0</v>
      </c>
      <c r="G155" s="84"/>
      <c r="H155" s="84"/>
      <c r="I155" s="84">
        <v>1</v>
      </c>
      <c r="J155" s="84">
        <v>0</v>
      </c>
    </row>
    <row r="156" spans="1:10" x14ac:dyDescent="0.2">
      <c r="A156" s="84" t="s">
        <v>392</v>
      </c>
      <c r="B156" s="85">
        <v>43862</v>
      </c>
      <c r="C156" s="84" t="s">
        <v>243</v>
      </c>
      <c r="D156" s="84" t="s">
        <v>113</v>
      </c>
      <c r="E156" s="84">
        <v>2</v>
      </c>
      <c r="F156" s="84">
        <v>0</v>
      </c>
      <c r="G156" s="84"/>
      <c r="H156" s="84"/>
      <c r="I156" s="84">
        <v>1</v>
      </c>
      <c r="J156" s="84">
        <v>0</v>
      </c>
    </row>
    <row r="157" spans="1:10" x14ac:dyDescent="0.2">
      <c r="A157" s="84" t="s">
        <v>393</v>
      </c>
      <c r="B157" s="85">
        <v>43864</v>
      </c>
      <c r="C157" s="84" t="s">
        <v>351</v>
      </c>
      <c r="D157" s="84" t="s">
        <v>113</v>
      </c>
      <c r="E157" s="84">
        <v>0.1</v>
      </c>
      <c r="F157" s="84">
        <v>0</v>
      </c>
      <c r="G157" s="84"/>
      <c r="H157" s="84"/>
      <c r="I157" s="84">
        <v>1</v>
      </c>
      <c r="J157" s="84">
        <v>0</v>
      </c>
    </row>
    <row r="158" spans="1:10" x14ac:dyDescent="0.2">
      <c r="A158" s="84" t="s">
        <v>394</v>
      </c>
      <c r="B158" s="85">
        <v>43864</v>
      </c>
      <c r="C158" s="84" t="s">
        <v>255</v>
      </c>
      <c r="D158" s="84" t="s">
        <v>113</v>
      </c>
      <c r="E158" s="84">
        <v>0.2</v>
      </c>
      <c r="F158" s="84">
        <v>0</v>
      </c>
      <c r="G158" s="84"/>
      <c r="H158" s="84"/>
      <c r="I158" s="84">
        <v>1</v>
      </c>
      <c r="J158" s="84">
        <v>0</v>
      </c>
    </row>
    <row r="159" spans="1:10" x14ac:dyDescent="0.2">
      <c r="A159" s="84" t="s">
        <v>395</v>
      </c>
      <c r="B159" s="85">
        <v>43865</v>
      </c>
      <c r="C159" s="84" t="s">
        <v>243</v>
      </c>
      <c r="D159" s="84" t="s">
        <v>113</v>
      </c>
      <c r="E159" s="84">
        <v>0.1</v>
      </c>
      <c r="F159" s="84">
        <v>0</v>
      </c>
      <c r="G159" s="84"/>
      <c r="H159" s="84"/>
      <c r="I159" s="84">
        <v>1</v>
      </c>
      <c r="J159" s="84">
        <v>0</v>
      </c>
    </row>
    <row r="160" spans="1:10" x14ac:dyDescent="0.2">
      <c r="A160" s="84" t="s">
        <v>396</v>
      </c>
      <c r="B160" s="85">
        <v>43865</v>
      </c>
      <c r="C160" s="84" t="s">
        <v>246</v>
      </c>
      <c r="D160" s="84" t="s">
        <v>112</v>
      </c>
      <c r="E160" s="84">
        <v>1</v>
      </c>
      <c r="F160" s="84">
        <v>0</v>
      </c>
      <c r="G160" s="84"/>
      <c r="H160" s="84"/>
      <c r="I160" s="84">
        <v>1</v>
      </c>
      <c r="J160" s="84">
        <v>0</v>
      </c>
    </row>
    <row r="161" spans="1:10" x14ac:dyDescent="0.2">
      <c r="A161" s="84" t="s">
        <v>397</v>
      </c>
      <c r="B161" s="85">
        <v>43866</v>
      </c>
      <c r="C161" s="84" t="s">
        <v>261</v>
      </c>
      <c r="D161" s="84" t="s">
        <v>83</v>
      </c>
      <c r="E161" s="84">
        <v>4</v>
      </c>
      <c r="F161" s="84">
        <v>0</v>
      </c>
      <c r="G161" s="84"/>
      <c r="H161" s="84"/>
      <c r="I161" s="84">
        <v>1</v>
      </c>
      <c r="J161" s="84">
        <v>0</v>
      </c>
    </row>
    <row r="162" spans="1:10" x14ac:dyDescent="0.2">
      <c r="A162" s="84" t="s">
        <v>398</v>
      </c>
      <c r="B162" s="85">
        <v>43866</v>
      </c>
      <c r="C162" s="84" t="s">
        <v>243</v>
      </c>
      <c r="D162" s="84" t="s">
        <v>103</v>
      </c>
      <c r="E162" s="84">
        <v>1</v>
      </c>
      <c r="F162" s="84">
        <v>0</v>
      </c>
      <c r="G162" s="84"/>
      <c r="H162" s="84"/>
      <c r="I162" s="84">
        <v>1</v>
      </c>
      <c r="J162" s="84">
        <v>0</v>
      </c>
    </row>
    <row r="163" spans="1:10" x14ac:dyDescent="0.2">
      <c r="A163" s="84" t="s">
        <v>399</v>
      </c>
      <c r="B163" s="85">
        <v>43855</v>
      </c>
      <c r="C163" s="84" t="s">
        <v>400</v>
      </c>
      <c r="D163" s="84" t="s">
        <v>83</v>
      </c>
      <c r="E163" s="84">
        <v>150</v>
      </c>
      <c r="F163" s="84">
        <v>0</v>
      </c>
      <c r="G163" s="84"/>
      <c r="H163" s="84"/>
      <c r="I163" s="84">
        <v>1</v>
      </c>
      <c r="J163" s="84">
        <v>0</v>
      </c>
    </row>
    <row r="164" spans="1:10" x14ac:dyDescent="0.2">
      <c r="A164" s="84" t="s">
        <v>401</v>
      </c>
      <c r="B164" s="85">
        <v>43867</v>
      </c>
      <c r="C164" s="84" t="s">
        <v>266</v>
      </c>
      <c r="D164" s="84" t="s">
        <v>113</v>
      </c>
      <c r="E164" s="84">
        <v>0.6</v>
      </c>
      <c r="F164" s="84">
        <v>0</v>
      </c>
      <c r="G164" s="84"/>
      <c r="H164" s="84"/>
      <c r="I164" s="84">
        <v>1</v>
      </c>
      <c r="J164" s="84">
        <v>0</v>
      </c>
    </row>
    <row r="165" spans="1:10" x14ac:dyDescent="0.2">
      <c r="A165" s="84" t="s">
        <v>402</v>
      </c>
      <c r="B165" s="85">
        <v>43867</v>
      </c>
      <c r="C165" s="84" t="s">
        <v>243</v>
      </c>
      <c r="D165" s="84" t="s">
        <v>113</v>
      </c>
      <c r="E165" s="84">
        <v>0.3</v>
      </c>
      <c r="F165" s="84">
        <v>0</v>
      </c>
      <c r="G165" s="84"/>
      <c r="H165" s="84"/>
      <c r="I165" s="84">
        <v>1</v>
      </c>
      <c r="J165" s="84">
        <v>0</v>
      </c>
    </row>
    <row r="166" spans="1:10" x14ac:dyDescent="0.2">
      <c r="A166" s="84" t="s">
        <v>403</v>
      </c>
      <c r="B166" s="85">
        <v>43867</v>
      </c>
      <c r="C166" s="84" t="s">
        <v>243</v>
      </c>
      <c r="D166" s="84" t="s">
        <v>112</v>
      </c>
      <c r="E166" s="84">
        <v>1</v>
      </c>
      <c r="F166" s="84">
        <v>0</v>
      </c>
      <c r="G166" s="84"/>
      <c r="H166" s="84"/>
      <c r="I166" s="84">
        <v>1</v>
      </c>
      <c r="J166" s="84">
        <v>0</v>
      </c>
    </row>
    <row r="167" spans="1:10" x14ac:dyDescent="0.2">
      <c r="A167" s="84" t="s">
        <v>404</v>
      </c>
      <c r="B167" s="85">
        <v>43867</v>
      </c>
      <c r="C167" s="84" t="s">
        <v>243</v>
      </c>
      <c r="D167" s="84" t="s">
        <v>113</v>
      </c>
      <c r="E167" s="84">
        <v>0.1</v>
      </c>
      <c r="F167" s="84">
        <v>0</v>
      </c>
      <c r="G167" s="84"/>
      <c r="H167" s="84"/>
      <c r="I167" s="84">
        <v>1</v>
      </c>
      <c r="J167" s="84">
        <v>0</v>
      </c>
    </row>
    <row r="168" spans="1:10" x14ac:dyDescent="0.2">
      <c r="A168" s="84" t="s">
        <v>405</v>
      </c>
      <c r="B168" s="85">
        <v>43867</v>
      </c>
      <c r="C168" s="84" t="s">
        <v>243</v>
      </c>
      <c r="D168" s="84" t="s">
        <v>83</v>
      </c>
      <c r="E168" s="84">
        <v>33</v>
      </c>
      <c r="F168" s="84">
        <v>0</v>
      </c>
      <c r="G168" s="84"/>
      <c r="H168" s="84"/>
      <c r="I168" s="84">
        <v>1</v>
      </c>
      <c r="J168" s="84">
        <v>0</v>
      </c>
    </row>
    <row r="169" spans="1:10" x14ac:dyDescent="0.2">
      <c r="A169" s="84" t="s">
        <v>406</v>
      </c>
      <c r="B169" s="85">
        <v>43868</v>
      </c>
      <c r="C169" s="84" t="s">
        <v>243</v>
      </c>
      <c r="D169" s="84" t="s">
        <v>113</v>
      </c>
      <c r="E169" s="84">
        <v>0.1</v>
      </c>
      <c r="F169" s="84">
        <v>0</v>
      </c>
      <c r="G169" s="84"/>
      <c r="H169" s="84"/>
      <c r="I169" s="84">
        <v>1</v>
      </c>
      <c r="J169" s="84">
        <v>0</v>
      </c>
    </row>
    <row r="170" spans="1:10" x14ac:dyDescent="0.2">
      <c r="A170" s="84" t="s">
        <v>407</v>
      </c>
      <c r="B170" s="85">
        <v>43868</v>
      </c>
      <c r="C170" s="84" t="s">
        <v>243</v>
      </c>
      <c r="D170" s="84" t="s">
        <v>115</v>
      </c>
      <c r="E170" s="84">
        <v>1</v>
      </c>
      <c r="F170" s="84">
        <v>0</v>
      </c>
      <c r="G170" s="84"/>
      <c r="H170" s="84"/>
      <c r="I170" s="84">
        <v>1</v>
      </c>
      <c r="J170" s="84">
        <v>0</v>
      </c>
    </row>
    <row r="171" spans="1:10" x14ac:dyDescent="0.2">
      <c r="A171" s="84" t="s">
        <v>408</v>
      </c>
      <c r="B171" s="85">
        <v>43869</v>
      </c>
      <c r="C171" s="84" t="s">
        <v>246</v>
      </c>
      <c r="D171" s="84" t="s">
        <v>103</v>
      </c>
      <c r="E171" s="84">
        <v>0.25</v>
      </c>
      <c r="F171" s="84">
        <v>0</v>
      </c>
      <c r="G171" s="84"/>
      <c r="H171" s="84"/>
      <c r="I171" s="84">
        <v>1</v>
      </c>
      <c r="J171" s="84">
        <v>0</v>
      </c>
    </row>
    <row r="172" spans="1:10" x14ac:dyDescent="0.2">
      <c r="A172" s="84" t="s">
        <v>409</v>
      </c>
      <c r="B172" s="85">
        <v>43869</v>
      </c>
      <c r="C172" s="84" t="s">
        <v>243</v>
      </c>
      <c r="D172" s="84" t="s">
        <v>83</v>
      </c>
      <c r="E172" s="84">
        <v>1</v>
      </c>
      <c r="F172" s="84">
        <v>0</v>
      </c>
      <c r="G172" s="84"/>
      <c r="H172" s="84"/>
      <c r="I172" s="84">
        <v>1</v>
      </c>
      <c r="J172" s="84">
        <v>0</v>
      </c>
    </row>
    <row r="173" spans="1:10" x14ac:dyDescent="0.2">
      <c r="A173" s="84" t="s">
        <v>410</v>
      </c>
      <c r="B173" s="85">
        <v>43871</v>
      </c>
      <c r="C173" s="84" t="s">
        <v>243</v>
      </c>
      <c r="D173" s="84" t="s">
        <v>82</v>
      </c>
      <c r="E173" s="84">
        <v>1</v>
      </c>
      <c r="F173" s="84">
        <v>0</v>
      </c>
      <c r="G173" s="84"/>
      <c r="H173" s="84"/>
      <c r="I173" s="84">
        <v>1</v>
      </c>
      <c r="J173" s="84">
        <v>0</v>
      </c>
    </row>
    <row r="174" spans="1:10" x14ac:dyDescent="0.2">
      <c r="A174" s="84" t="s">
        <v>410</v>
      </c>
      <c r="B174" s="85">
        <v>43871</v>
      </c>
      <c r="C174" s="84" t="s">
        <v>243</v>
      </c>
      <c r="D174" s="84" t="s">
        <v>93</v>
      </c>
      <c r="E174" s="84">
        <v>1</v>
      </c>
      <c r="F174" s="84">
        <v>0</v>
      </c>
      <c r="G174" s="84"/>
      <c r="H174" s="84"/>
      <c r="I174" s="84">
        <v>1</v>
      </c>
      <c r="J174" s="84">
        <v>0</v>
      </c>
    </row>
    <row r="175" spans="1:10" x14ac:dyDescent="0.2">
      <c r="A175" s="84" t="s">
        <v>410</v>
      </c>
      <c r="B175" s="85">
        <v>43871</v>
      </c>
      <c r="C175" s="84" t="s">
        <v>243</v>
      </c>
      <c r="D175" s="84" t="s">
        <v>115</v>
      </c>
      <c r="E175" s="84">
        <v>0.25</v>
      </c>
      <c r="F175" s="84">
        <v>0</v>
      </c>
      <c r="G175" s="84"/>
      <c r="H175" s="84"/>
      <c r="I175" s="84">
        <v>1</v>
      </c>
      <c r="J175" s="84">
        <v>0</v>
      </c>
    </row>
    <row r="176" spans="1:10" x14ac:dyDescent="0.2">
      <c r="A176" s="84" t="s">
        <v>411</v>
      </c>
      <c r="B176" s="85">
        <v>43871</v>
      </c>
      <c r="C176" s="84" t="s">
        <v>243</v>
      </c>
      <c r="D176" s="84" t="s">
        <v>103</v>
      </c>
      <c r="E176" s="84">
        <v>0.3</v>
      </c>
      <c r="F176" s="84">
        <v>0</v>
      </c>
      <c r="G176" s="84"/>
      <c r="H176" s="84"/>
      <c r="I176" s="84">
        <v>1</v>
      </c>
      <c r="J176" s="84">
        <v>0</v>
      </c>
    </row>
    <row r="177" spans="1:10" x14ac:dyDescent="0.2">
      <c r="A177" s="84" t="s">
        <v>411</v>
      </c>
      <c r="B177" s="85">
        <v>43871</v>
      </c>
      <c r="C177" s="84" t="s">
        <v>243</v>
      </c>
      <c r="D177" s="84" t="s">
        <v>115</v>
      </c>
      <c r="E177" s="84">
        <v>0.25</v>
      </c>
      <c r="F177" s="84">
        <v>0</v>
      </c>
      <c r="G177" s="84"/>
      <c r="H177" s="84"/>
      <c r="I177" s="84">
        <v>1</v>
      </c>
      <c r="J177" s="84">
        <v>0</v>
      </c>
    </row>
    <row r="178" spans="1:10" x14ac:dyDescent="0.2">
      <c r="A178" s="84" t="s">
        <v>412</v>
      </c>
      <c r="B178" s="85">
        <v>43871</v>
      </c>
      <c r="C178" s="84" t="s">
        <v>351</v>
      </c>
      <c r="D178" s="84" t="s">
        <v>113</v>
      </c>
      <c r="E178" s="84">
        <v>0.1</v>
      </c>
      <c r="F178" s="84">
        <v>0</v>
      </c>
      <c r="G178" s="84"/>
      <c r="H178" s="84"/>
      <c r="I178" s="84">
        <v>1</v>
      </c>
      <c r="J178" s="84">
        <v>0</v>
      </c>
    </row>
    <row r="179" spans="1:10" x14ac:dyDescent="0.2">
      <c r="A179" s="84" t="s">
        <v>413</v>
      </c>
      <c r="B179" s="85">
        <v>43871</v>
      </c>
      <c r="C179" s="84" t="s">
        <v>243</v>
      </c>
      <c r="D179" s="84" t="s">
        <v>113</v>
      </c>
      <c r="E179" s="84">
        <v>0.3</v>
      </c>
      <c r="F179" s="84">
        <v>0</v>
      </c>
      <c r="G179" s="84"/>
      <c r="H179" s="84"/>
      <c r="I179" s="84">
        <v>1</v>
      </c>
      <c r="J179" s="84">
        <v>0</v>
      </c>
    </row>
    <row r="180" spans="1:10" x14ac:dyDescent="0.2">
      <c r="A180" s="84" t="s">
        <v>414</v>
      </c>
      <c r="B180" s="85">
        <v>43871</v>
      </c>
      <c r="C180" s="84" t="s">
        <v>243</v>
      </c>
      <c r="D180" s="84" t="s">
        <v>83</v>
      </c>
      <c r="E180" s="84">
        <v>1</v>
      </c>
      <c r="F180" s="84">
        <v>0</v>
      </c>
      <c r="G180" s="84"/>
      <c r="H180" s="84"/>
      <c r="I180" s="84">
        <v>1</v>
      </c>
      <c r="J180" s="84">
        <v>0</v>
      </c>
    </row>
    <row r="181" spans="1:10" x14ac:dyDescent="0.2">
      <c r="A181" s="84" t="s">
        <v>415</v>
      </c>
      <c r="B181" s="85">
        <v>43871</v>
      </c>
      <c r="C181" s="84" t="s">
        <v>246</v>
      </c>
      <c r="D181" s="84" t="s">
        <v>103</v>
      </c>
      <c r="E181" s="84">
        <v>0.5</v>
      </c>
      <c r="F181" s="84">
        <v>0</v>
      </c>
      <c r="G181" s="84"/>
      <c r="H181" s="84"/>
      <c r="I181" s="84">
        <v>1</v>
      </c>
      <c r="J181" s="84">
        <v>0</v>
      </c>
    </row>
    <row r="182" spans="1:10" x14ac:dyDescent="0.2">
      <c r="A182" s="84" t="s">
        <v>415</v>
      </c>
      <c r="B182" s="85">
        <v>43871</v>
      </c>
      <c r="C182" s="84" t="s">
        <v>246</v>
      </c>
      <c r="D182" s="84" t="s">
        <v>115</v>
      </c>
      <c r="E182" s="84">
        <v>0.25</v>
      </c>
      <c r="F182" s="84">
        <v>0</v>
      </c>
      <c r="G182" s="84"/>
      <c r="H182" s="84"/>
      <c r="I182" s="84">
        <v>1</v>
      </c>
      <c r="J182" s="84">
        <v>0</v>
      </c>
    </row>
    <row r="183" spans="1:10" x14ac:dyDescent="0.2">
      <c r="A183" s="84" t="s">
        <v>416</v>
      </c>
      <c r="B183" s="85">
        <v>43872</v>
      </c>
      <c r="C183" s="84" t="s">
        <v>243</v>
      </c>
      <c r="D183" s="84" t="s">
        <v>115</v>
      </c>
      <c r="E183" s="84">
        <v>0.75</v>
      </c>
      <c r="F183" s="84">
        <v>0</v>
      </c>
      <c r="G183" s="84"/>
      <c r="H183" s="84"/>
      <c r="I183" s="84">
        <v>1</v>
      </c>
      <c r="J183" s="84">
        <v>0</v>
      </c>
    </row>
    <row r="184" spans="1:10" x14ac:dyDescent="0.2">
      <c r="A184" s="84" t="s">
        <v>417</v>
      </c>
      <c r="B184" s="85">
        <v>43872</v>
      </c>
      <c r="C184" s="84" t="s">
        <v>243</v>
      </c>
      <c r="D184" s="84" t="s">
        <v>103</v>
      </c>
      <c r="E184" s="84">
        <v>3</v>
      </c>
      <c r="F184" s="84">
        <v>0</v>
      </c>
      <c r="G184" s="84"/>
      <c r="H184" s="84"/>
      <c r="I184" s="84">
        <v>1</v>
      </c>
      <c r="J184" s="84">
        <v>0</v>
      </c>
    </row>
    <row r="185" spans="1:10" x14ac:dyDescent="0.2">
      <c r="A185" s="84" t="s">
        <v>418</v>
      </c>
      <c r="B185" s="85">
        <v>43872</v>
      </c>
      <c r="C185" s="84" t="s">
        <v>243</v>
      </c>
      <c r="D185" s="84" t="s">
        <v>103</v>
      </c>
      <c r="E185" s="84">
        <v>0.5</v>
      </c>
      <c r="F185" s="84">
        <v>0</v>
      </c>
      <c r="G185" s="84"/>
      <c r="H185" s="84"/>
      <c r="I185" s="84">
        <v>1</v>
      </c>
      <c r="J185" s="84">
        <v>0</v>
      </c>
    </row>
    <row r="186" spans="1:10" x14ac:dyDescent="0.2">
      <c r="A186" s="84" t="s">
        <v>419</v>
      </c>
      <c r="B186" s="85">
        <v>43872</v>
      </c>
      <c r="C186" s="84" t="s">
        <v>243</v>
      </c>
      <c r="D186" s="84" t="s">
        <v>83</v>
      </c>
      <c r="E186" s="84">
        <v>1</v>
      </c>
      <c r="F186" s="84">
        <v>0</v>
      </c>
      <c r="G186" s="84"/>
      <c r="H186" s="84"/>
      <c r="I186" s="84">
        <v>1</v>
      </c>
      <c r="J186" s="84">
        <v>0</v>
      </c>
    </row>
    <row r="187" spans="1:10" x14ac:dyDescent="0.2">
      <c r="A187" s="84" t="s">
        <v>420</v>
      </c>
      <c r="B187" s="85">
        <v>43873</v>
      </c>
      <c r="C187" s="84" t="s">
        <v>243</v>
      </c>
      <c r="D187" s="84" t="s">
        <v>93</v>
      </c>
      <c r="E187" s="84">
        <v>1</v>
      </c>
      <c r="F187" s="84">
        <v>0</v>
      </c>
      <c r="G187" s="84"/>
      <c r="H187" s="84"/>
      <c r="I187" s="84">
        <v>1</v>
      </c>
      <c r="J187" s="84">
        <v>0</v>
      </c>
    </row>
    <row r="188" spans="1:10" x14ac:dyDescent="0.2">
      <c r="A188" s="84" t="s">
        <v>420</v>
      </c>
      <c r="B188" s="85">
        <v>43873</v>
      </c>
      <c r="C188" s="84" t="s">
        <v>243</v>
      </c>
      <c r="D188" s="84" t="s">
        <v>90</v>
      </c>
      <c r="E188" s="84">
        <v>2</v>
      </c>
      <c r="F188" s="84">
        <v>0</v>
      </c>
      <c r="G188" s="84"/>
      <c r="H188" s="84"/>
      <c r="I188" s="84">
        <v>1</v>
      </c>
      <c r="J188" s="84">
        <v>0</v>
      </c>
    </row>
    <row r="189" spans="1:10" x14ac:dyDescent="0.2">
      <c r="A189" s="84" t="s">
        <v>421</v>
      </c>
      <c r="B189" s="85">
        <v>43873</v>
      </c>
      <c r="C189" s="84" t="s">
        <v>243</v>
      </c>
      <c r="D189" s="84" t="s">
        <v>115</v>
      </c>
      <c r="E189" s="84">
        <v>0.1</v>
      </c>
      <c r="F189" s="84">
        <v>0</v>
      </c>
      <c r="G189" s="84"/>
      <c r="H189" s="84"/>
      <c r="I189" s="84">
        <v>1</v>
      </c>
      <c r="J189" s="84">
        <v>0</v>
      </c>
    </row>
    <row r="190" spans="1:10" x14ac:dyDescent="0.2">
      <c r="A190" s="84" t="s">
        <v>422</v>
      </c>
      <c r="B190" s="85">
        <v>43874</v>
      </c>
      <c r="C190" s="84" t="s">
        <v>243</v>
      </c>
      <c r="D190" s="84" t="s">
        <v>83</v>
      </c>
      <c r="E190" s="84">
        <v>7</v>
      </c>
      <c r="F190" s="84">
        <v>0</v>
      </c>
      <c r="G190" s="84"/>
      <c r="H190" s="84"/>
      <c r="I190" s="84">
        <v>1</v>
      </c>
      <c r="J190" s="84">
        <v>0</v>
      </c>
    </row>
    <row r="191" spans="1:10" x14ac:dyDescent="0.2">
      <c r="A191" s="84" t="s">
        <v>423</v>
      </c>
      <c r="B191" s="85">
        <v>43874</v>
      </c>
      <c r="C191" s="84" t="s">
        <v>243</v>
      </c>
      <c r="D191" s="84" t="s">
        <v>115</v>
      </c>
      <c r="E191" s="84">
        <v>0.25</v>
      </c>
      <c r="F191" s="84">
        <v>0</v>
      </c>
      <c r="G191" s="84"/>
      <c r="H191" s="84"/>
      <c r="I191" s="84">
        <v>1</v>
      </c>
      <c r="J191" s="84">
        <v>0</v>
      </c>
    </row>
    <row r="192" spans="1:10" x14ac:dyDescent="0.2">
      <c r="A192" s="84" t="s">
        <v>424</v>
      </c>
      <c r="B192" s="85">
        <v>43874</v>
      </c>
      <c r="C192" s="84" t="s">
        <v>243</v>
      </c>
      <c r="D192" s="84" t="s">
        <v>103</v>
      </c>
      <c r="E192" s="84">
        <v>3</v>
      </c>
      <c r="F192" s="84">
        <v>0</v>
      </c>
      <c r="G192" s="84"/>
      <c r="H192" s="84"/>
      <c r="I192" s="84">
        <v>1</v>
      </c>
      <c r="J192" s="84">
        <v>0</v>
      </c>
    </row>
    <row r="193" spans="1:10" x14ac:dyDescent="0.2">
      <c r="A193" s="84" t="s">
        <v>425</v>
      </c>
      <c r="B193" s="85">
        <v>43874</v>
      </c>
      <c r="C193" s="84" t="s">
        <v>246</v>
      </c>
      <c r="D193" s="84" t="s">
        <v>115</v>
      </c>
      <c r="E193" s="84">
        <v>1.5</v>
      </c>
      <c r="F193" s="84">
        <v>0</v>
      </c>
      <c r="G193" s="84"/>
      <c r="H193" s="84"/>
      <c r="I193" s="84">
        <v>1</v>
      </c>
      <c r="J193" s="84">
        <v>0</v>
      </c>
    </row>
    <row r="194" spans="1:10" x14ac:dyDescent="0.2">
      <c r="A194" s="84" t="s">
        <v>426</v>
      </c>
      <c r="B194" s="85">
        <v>43875</v>
      </c>
      <c r="C194" s="84" t="s">
        <v>243</v>
      </c>
      <c r="D194" s="84" t="s">
        <v>103</v>
      </c>
      <c r="E194" s="84">
        <v>1</v>
      </c>
      <c r="F194" s="84">
        <v>0</v>
      </c>
      <c r="G194" s="84"/>
      <c r="H194" s="84"/>
      <c r="I194" s="84">
        <v>1</v>
      </c>
      <c r="J194" s="84">
        <v>0</v>
      </c>
    </row>
    <row r="195" spans="1:10" x14ac:dyDescent="0.2">
      <c r="A195" s="84" t="s">
        <v>426</v>
      </c>
      <c r="B195" s="85">
        <v>43875</v>
      </c>
      <c r="C195" s="84" t="s">
        <v>243</v>
      </c>
      <c r="D195" s="84" t="s">
        <v>115</v>
      </c>
      <c r="E195" s="84">
        <v>0.75</v>
      </c>
      <c r="F195" s="84">
        <v>0</v>
      </c>
      <c r="G195" s="84"/>
      <c r="H195" s="84"/>
      <c r="I195" s="84">
        <v>1</v>
      </c>
      <c r="J195" s="84">
        <v>0</v>
      </c>
    </row>
    <row r="196" spans="1:10" x14ac:dyDescent="0.2">
      <c r="A196" s="84" t="s">
        <v>427</v>
      </c>
      <c r="B196" s="85">
        <v>43875</v>
      </c>
      <c r="C196" s="84" t="s">
        <v>246</v>
      </c>
      <c r="D196" s="84" t="s">
        <v>103</v>
      </c>
      <c r="E196" s="84">
        <v>1.5</v>
      </c>
      <c r="F196" s="84">
        <v>0</v>
      </c>
      <c r="G196" s="84"/>
      <c r="H196" s="84"/>
      <c r="I196" s="84">
        <v>1</v>
      </c>
      <c r="J196" s="84">
        <v>0</v>
      </c>
    </row>
    <row r="197" spans="1:10" x14ac:dyDescent="0.2">
      <c r="A197" s="84" t="s">
        <v>427</v>
      </c>
      <c r="B197" s="85">
        <v>43875</v>
      </c>
      <c r="C197" s="84" t="s">
        <v>246</v>
      </c>
      <c r="D197" s="84" t="s">
        <v>115</v>
      </c>
      <c r="E197" s="84">
        <v>2</v>
      </c>
      <c r="F197" s="84">
        <v>0</v>
      </c>
      <c r="G197" s="84"/>
      <c r="H197" s="84"/>
      <c r="I197" s="84">
        <v>1</v>
      </c>
      <c r="J197" s="84">
        <v>0</v>
      </c>
    </row>
    <row r="198" spans="1:10" x14ac:dyDescent="0.2">
      <c r="A198" s="84" t="s">
        <v>428</v>
      </c>
      <c r="B198" s="85">
        <v>43875</v>
      </c>
      <c r="C198" s="84" t="s">
        <v>246</v>
      </c>
      <c r="D198" s="84" t="s">
        <v>103</v>
      </c>
      <c r="E198" s="84">
        <v>1</v>
      </c>
      <c r="F198" s="84">
        <v>0</v>
      </c>
      <c r="G198" s="84"/>
      <c r="H198" s="84"/>
      <c r="I198" s="84">
        <v>1</v>
      </c>
      <c r="J198" s="84">
        <v>0</v>
      </c>
    </row>
    <row r="199" spans="1:10" x14ac:dyDescent="0.2">
      <c r="A199" s="84" t="s">
        <v>428</v>
      </c>
      <c r="B199" s="85">
        <v>43875</v>
      </c>
      <c r="C199" s="84" t="s">
        <v>246</v>
      </c>
      <c r="D199" s="84" t="s">
        <v>115</v>
      </c>
      <c r="E199" s="84">
        <v>1</v>
      </c>
      <c r="F199" s="84">
        <v>0</v>
      </c>
      <c r="G199" s="84"/>
      <c r="H199" s="84"/>
      <c r="I199" s="84">
        <v>1</v>
      </c>
      <c r="J199" s="84">
        <v>0</v>
      </c>
    </row>
    <row r="200" spans="1:10" x14ac:dyDescent="0.2">
      <c r="A200" s="84" t="s">
        <v>429</v>
      </c>
      <c r="B200" s="85">
        <v>43876</v>
      </c>
      <c r="C200" s="84" t="s">
        <v>246</v>
      </c>
      <c r="D200" s="84" t="s">
        <v>115</v>
      </c>
      <c r="E200" s="84">
        <v>1.2</v>
      </c>
      <c r="F200" s="84">
        <v>0</v>
      </c>
      <c r="G200" s="84"/>
      <c r="H200" s="84"/>
      <c r="I200" s="84">
        <v>1</v>
      </c>
      <c r="J200" s="84">
        <v>0</v>
      </c>
    </row>
    <row r="201" spans="1:10" x14ac:dyDescent="0.2">
      <c r="A201" s="84" t="s">
        <v>430</v>
      </c>
      <c r="B201" s="85">
        <v>43876</v>
      </c>
      <c r="C201" s="84" t="s">
        <v>243</v>
      </c>
      <c r="D201" s="84" t="s">
        <v>94</v>
      </c>
      <c r="E201" s="84">
        <v>2</v>
      </c>
      <c r="F201" s="84">
        <v>0</v>
      </c>
      <c r="G201" s="84"/>
      <c r="H201" s="84"/>
      <c r="I201" s="84">
        <v>1</v>
      </c>
      <c r="J201" s="84">
        <v>0</v>
      </c>
    </row>
    <row r="202" spans="1:10" x14ac:dyDescent="0.2">
      <c r="A202" s="84" t="s">
        <v>430</v>
      </c>
      <c r="B202" s="85">
        <v>43876</v>
      </c>
      <c r="C202" s="84" t="s">
        <v>243</v>
      </c>
      <c r="D202" s="84" t="s">
        <v>95</v>
      </c>
      <c r="E202" s="84">
        <v>0.5</v>
      </c>
      <c r="F202" s="84">
        <v>0</v>
      </c>
      <c r="G202" s="84"/>
      <c r="H202" s="84"/>
      <c r="I202" s="84">
        <v>1</v>
      </c>
      <c r="J202" s="84">
        <v>0</v>
      </c>
    </row>
    <row r="203" spans="1:10" x14ac:dyDescent="0.2">
      <c r="A203" s="84" t="s">
        <v>431</v>
      </c>
      <c r="B203" s="85">
        <v>43876</v>
      </c>
      <c r="C203" s="84" t="s">
        <v>243</v>
      </c>
      <c r="D203" s="84" t="s">
        <v>113</v>
      </c>
      <c r="E203" s="84">
        <v>0.6</v>
      </c>
      <c r="F203" s="84">
        <v>0</v>
      </c>
      <c r="G203" s="84"/>
      <c r="H203" s="84"/>
      <c r="I203" s="84">
        <v>1</v>
      </c>
      <c r="J203" s="84">
        <v>0</v>
      </c>
    </row>
    <row r="204" spans="1:10" x14ac:dyDescent="0.2">
      <c r="A204" s="84" t="s">
        <v>432</v>
      </c>
      <c r="B204" s="85">
        <v>43876</v>
      </c>
      <c r="C204" s="84" t="s">
        <v>243</v>
      </c>
      <c r="D204" s="84" t="s">
        <v>83</v>
      </c>
      <c r="E204" s="84">
        <v>5</v>
      </c>
      <c r="F204" s="84">
        <v>0</v>
      </c>
      <c r="G204" s="84"/>
      <c r="H204" s="84"/>
      <c r="I204" s="84">
        <v>1</v>
      </c>
      <c r="J204" s="84">
        <v>0</v>
      </c>
    </row>
    <row r="205" spans="1:10" x14ac:dyDescent="0.2">
      <c r="A205" s="84" t="s">
        <v>432</v>
      </c>
      <c r="B205" s="85">
        <v>43876</v>
      </c>
      <c r="C205" s="84" t="s">
        <v>243</v>
      </c>
      <c r="D205" s="84" t="s">
        <v>94</v>
      </c>
      <c r="E205" s="84">
        <v>1</v>
      </c>
      <c r="F205" s="84">
        <v>0</v>
      </c>
      <c r="G205" s="84"/>
      <c r="H205" s="84"/>
      <c r="I205" s="84">
        <v>1</v>
      </c>
      <c r="J205" s="84">
        <v>0</v>
      </c>
    </row>
    <row r="206" spans="1:10" x14ac:dyDescent="0.2">
      <c r="A206" s="84" t="s">
        <v>432</v>
      </c>
      <c r="B206" s="85">
        <v>43876</v>
      </c>
      <c r="C206" s="84" t="s">
        <v>243</v>
      </c>
      <c r="D206" s="84" t="s">
        <v>113</v>
      </c>
      <c r="E206" s="84">
        <v>1</v>
      </c>
      <c r="F206" s="84">
        <v>0</v>
      </c>
      <c r="G206" s="84"/>
      <c r="H206" s="84"/>
      <c r="I206" s="84">
        <v>1</v>
      </c>
      <c r="J206" s="84">
        <v>0</v>
      </c>
    </row>
    <row r="207" spans="1:10" x14ac:dyDescent="0.2">
      <c r="A207" s="84" t="s">
        <v>433</v>
      </c>
      <c r="B207" s="85">
        <v>43878</v>
      </c>
      <c r="C207" s="84" t="s">
        <v>246</v>
      </c>
      <c r="D207" s="84" t="s">
        <v>103</v>
      </c>
      <c r="E207" s="84">
        <v>0.6</v>
      </c>
      <c r="F207" s="84">
        <v>0</v>
      </c>
      <c r="G207" s="84"/>
      <c r="H207" s="84"/>
      <c r="I207" s="84">
        <v>1</v>
      </c>
      <c r="J207" s="84">
        <v>0</v>
      </c>
    </row>
    <row r="208" spans="1:10" x14ac:dyDescent="0.2">
      <c r="A208" s="84" t="s">
        <v>433</v>
      </c>
      <c r="B208" s="85">
        <v>43878</v>
      </c>
      <c r="C208" s="84" t="s">
        <v>246</v>
      </c>
      <c r="D208" s="84" t="s">
        <v>115</v>
      </c>
      <c r="E208" s="84">
        <v>0.5</v>
      </c>
      <c r="F208" s="84">
        <v>0</v>
      </c>
      <c r="G208" s="84"/>
      <c r="H208" s="84"/>
      <c r="I208" s="84">
        <v>1</v>
      </c>
      <c r="J208" s="84">
        <v>0</v>
      </c>
    </row>
    <row r="209" spans="1:10" x14ac:dyDescent="0.2">
      <c r="A209" s="84" t="s">
        <v>434</v>
      </c>
      <c r="B209" s="85">
        <v>43878</v>
      </c>
      <c r="C209" s="84" t="s">
        <v>337</v>
      </c>
      <c r="D209" s="84" t="s">
        <v>103</v>
      </c>
      <c r="E209" s="84">
        <v>2</v>
      </c>
      <c r="F209" s="84">
        <v>0</v>
      </c>
      <c r="G209" s="84"/>
      <c r="H209" s="84"/>
      <c r="I209" s="84">
        <v>1</v>
      </c>
      <c r="J209" s="84">
        <v>0</v>
      </c>
    </row>
    <row r="210" spans="1:10" x14ac:dyDescent="0.2">
      <c r="A210" s="84" t="s">
        <v>435</v>
      </c>
      <c r="B210" s="85">
        <v>43878</v>
      </c>
      <c r="C210" s="84" t="s">
        <v>337</v>
      </c>
      <c r="D210" s="84" t="s">
        <v>103</v>
      </c>
      <c r="E210" s="84">
        <v>1.75</v>
      </c>
      <c r="F210" s="84">
        <v>0</v>
      </c>
      <c r="G210" s="84"/>
      <c r="H210" s="84"/>
      <c r="I210" s="84">
        <v>1</v>
      </c>
      <c r="J210" s="84">
        <v>0</v>
      </c>
    </row>
    <row r="211" spans="1:10" x14ac:dyDescent="0.2">
      <c r="A211" s="84" t="s">
        <v>436</v>
      </c>
      <c r="B211" s="85">
        <v>43878</v>
      </c>
      <c r="C211" s="84" t="s">
        <v>243</v>
      </c>
      <c r="D211" s="84" t="s">
        <v>113</v>
      </c>
      <c r="E211" s="84">
        <v>0.5</v>
      </c>
      <c r="F211" s="84">
        <v>0</v>
      </c>
      <c r="G211" s="84"/>
      <c r="H211" s="84"/>
      <c r="I211" s="84">
        <v>1</v>
      </c>
      <c r="J211" s="84">
        <v>0</v>
      </c>
    </row>
    <row r="212" spans="1:10" x14ac:dyDescent="0.2">
      <c r="A212" s="84" t="s">
        <v>437</v>
      </c>
      <c r="B212" s="85">
        <v>43878</v>
      </c>
      <c r="C212" s="84" t="s">
        <v>243</v>
      </c>
      <c r="D212" s="84" t="s">
        <v>113</v>
      </c>
      <c r="E212" s="84">
        <v>0.1</v>
      </c>
      <c r="F212" s="84">
        <v>0</v>
      </c>
      <c r="G212" s="84"/>
      <c r="H212" s="84"/>
      <c r="I212" s="84">
        <v>1</v>
      </c>
      <c r="J212" s="84">
        <v>0</v>
      </c>
    </row>
    <row r="213" spans="1:10" x14ac:dyDescent="0.2">
      <c r="A213" s="84" t="s">
        <v>438</v>
      </c>
      <c r="B213" s="85">
        <v>43878</v>
      </c>
      <c r="C213" s="84" t="s">
        <v>243</v>
      </c>
      <c r="D213" s="84" t="s">
        <v>103</v>
      </c>
      <c r="E213" s="84">
        <v>2</v>
      </c>
      <c r="F213" s="84">
        <v>0</v>
      </c>
      <c r="G213" s="84"/>
      <c r="H213" s="84"/>
      <c r="I213" s="84">
        <v>1</v>
      </c>
      <c r="J213" s="84">
        <v>0</v>
      </c>
    </row>
    <row r="214" spans="1:10" x14ac:dyDescent="0.2">
      <c r="A214" s="84" t="s">
        <v>439</v>
      </c>
      <c r="B214" s="85">
        <v>43880</v>
      </c>
      <c r="C214" s="84" t="s">
        <v>440</v>
      </c>
      <c r="D214" s="84" t="s">
        <v>83</v>
      </c>
      <c r="E214" s="84">
        <v>60</v>
      </c>
      <c r="F214" s="84">
        <v>0</v>
      </c>
      <c r="G214" s="84"/>
      <c r="H214" s="84"/>
      <c r="I214" s="84">
        <v>1</v>
      </c>
      <c r="J214" s="84">
        <v>0</v>
      </c>
    </row>
    <row r="215" spans="1:10" x14ac:dyDescent="0.2">
      <c r="A215" s="84" t="s">
        <v>441</v>
      </c>
      <c r="B215" s="85">
        <v>43880</v>
      </c>
      <c r="C215" s="84" t="s">
        <v>243</v>
      </c>
      <c r="D215" s="84" t="s">
        <v>115</v>
      </c>
      <c r="E215" s="84">
        <v>0.5</v>
      </c>
      <c r="F215" s="84">
        <v>0</v>
      </c>
      <c r="G215" s="84"/>
      <c r="H215" s="84"/>
      <c r="I215" s="84">
        <v>1</v>
      </c>
      <c r="J215" s="84">
        <v>0</v>
      </c>
    </row>
    <row r="216" spans="1:10" x14ac:dyDescent="0.2">
      <c r="A216" s="84" t="s">
        <v>442</v>
      </c>
      <c r="B216" s="85">
        <v>43880</v>
      </c>
      <c r="C216" s="84" t="s">
        <v>243</v>
      </c>
      <c r="D216" s="84" t="s">
        <v>103</v>
      </c>
      <c r="E216" s="84">
        <v>1.5</v>
      </c>
      <c r="F216" s="84">
        <v>0</v>
      </c>
      <c r="G216" s="84"/>
      <c r="H216" s="84"/>
      <c r="I216" s="84">
        <v>1</v>
      </c>
      <c r="J216" s="84">
        <v>0</v>
      </c>
    </row>
    <row r="217" spans="1:10" x14ac:dyDescent="0.2">
      <c r="A217" s="84" t="s">
        <v>443</v>
      </c>
      <c r="B217" s="85">
        <v>43881</v>
      </c>
      <c r="C217" s="84" t="s">
        <v>243</v>
      </c>
      <c r="D217" s="84" t="s">
        <v>83</v>
      </c>
      <c r="E217" s="84">
        <v>3</v>
      </c>
      <c r="F217" s="84">
        <v>0</v>
      </c>
      <c r="G217" s="84"/>
      <c r="H217" s="84"/>
      <c r="I217" s="84">
        <v>1</v>
      </c>
      <c r="J217" s="84">
        <v>0</v>
      </c>
    </row>
    <row r="218" spans="1:10" x14ac:dyDescent="0.2">
      <c r="A218" s="84" t="s">
        <v>444</v>
      </c>
      <c r="B218" s="85">
        <v>43881</v>
      </c>
      <c r="C218" s="84" t="s">
        <v>243</v>
      </c>
      <c r="D218" s="84" t="s">
        <v>83</v>
      </c>
      <c r="E218" s="84">
        <v>1</v>
      </c>
      <c r="F218" s="84">
        <v>0</v>
      </c>
      <c r="G218" s="84"/>
      <c r="H218" s="84"/>
      <c r="I218" s="84">
        <v>1</v>
      </c>
      <c r="J218" s="84">
        <v>0</v>
      </c>
    </row>
    <row r="219" spans="1:10" x14ac:dyDescent="0.2">
      <c r="A219" s="84" t="s">
        <v>445</v>
      </c>
      <c r="B219" s="85">
        <v>43883</v>
      </c>
      <c r="C219" s="84" t="s">
        <v>357</v>
      </c>
      <c r="D219" s="84" t="s">
        <v>103</v>
      </c>
      <c r="E219" s="84">
        <v>3</v>
      </c>
      <c r="F219" s="84">
        <v>0</v>
      </c>
      <c r="G219" s="84"/>
      <c r="H219" s="84"/>
      <c r="I219" s="84">
        <v>1</v>
      </c>
      <c r="J219" s="84">
        <v>0</v>
      </c>
    </row>
    <row r="220" spans="1:10" x14ac:dyDescent="0.2">
      <c r="A220" s="84" t="s">
        <v>445</v>
      </c>
      <c r="B220" s="85">
        <v>43883</v>
      </c>
      <c r="C220" s="84" t="s">
        <v>357</v>
      </c>
      <c r="D220" s="84" t="s">
        <v>115</v>
      </c>
      <c r="E220" s="84">
        <v>2.5</v>
      </c>
      <c r="F220" s="84">
        <v>0</v>
      </c>
      <c r="G220" s="84"/>
      <c r="H220" s="84"/>
      <c r="I220" s="84">
        <v>1</v>
      </c>
      <c r="J220" s="84">
        <v>0</v>
      </c>
    </row>
    <row r="221" spans="1:10" x14ac:dyDescent="0.2">
      <c r="A221" s="84" t="s">
        <v>446</v>
      </c>
      <c r="B221" s="85">
        <v>43885</v>
      </c>
      <c r="C221" s="84" t="s">
        <v>266</v>
      </c>
      <c r="D221" s="84" t="s">
        <v>103</v>
      </c>
      <c r="E221" s="84">
        <v>0.75</v>
      </c>
      <c r="F221" s="84">
        <v>0</v>
      </c>
      <c r="G221" s="84"/>
      <c r="H221" s="84"/>
      <c r="I221" s="84">
        <v>1</v>
      </c>
      <c r="J221" s="84">
        <v>0</v>
      </c>
    </row>
    <row r="222" spans="1:10" x14ac:dyDescent="0.2">
      <c r="A222" s="84" t="s">
        <v>447</v>
      </c>
      <c r="B222" s="85">
        <v>43885</v>
      </c>
      <c r="C222" s="84" t="s">
        <v>243</v>
      </c>
      <c r="D222" s="84" t="s">
        <v>103</v>
      </c>
      <c r="E222" s="84">
        <v>1</v>
      </c>
      <c r="F222" s="84">
        <v>0</v>
      </c>
      <c r="G222" s="84"/>
      <c r="H222" s="84"/>
      <c r="I222" s="84">
        <v>1</v>
      </c>
      <c r="J222" s="84">
        <v>0</v>
      </c>
    </row>
    <row r="223" spans="1:10" x14ac:dyDescent="0.2">
      <c r="A223" s="84" t="s">
        <v>447</v>
      </c>
      <c r="B223" s="85">
        <v>43885</v>
      </c>
      <c r="C223" s="84" t="s">
        <v>243</v>
      </c>
      <c r="D223" s="84" t="s">
        <v>112</v>
      </c>
      <c r="E223" s="84">
        <v>0.5</v>
      </c>
      <c r="F223" s="84">
        <v>0</v>
      </c>
      <c r="G223" s="84"/>
      <c r="H223" s="84"/>
      <c r="I223" s="84">
        <v>1</v>
      </c>
      <c r="J223" s="84">
        <v>0</v>
      </c>
    </row>
    <row r="224" spans="1:10" x14ac:dyDescent="0.2">
      <c r="A224" s="84" t="s">
        <v>448</v>
      </c>
      <c r="B224" s="85">
        <v>43885</v>
      </c>
      <c r="C224" s="84" t="s">
        <v>243</v>
      </c>
      <c r="D224" s="84" t="s">
        <v>95</v>
      </c>
      <c r="E224" s="84">
        <v>0.5</v>
      </c>
      <c r="F224" s="84">
        <v>0</v>
      </c>
      <c r="G224" s="84"/>
      <c r="H224" s="84"/>
      <c r="I224" s="84">
        <v>1</v>
      </c>
      <c r="J224" s="84">
        <v>0</v>
      </c>
    </row>
    <row r="225" spans="1:10" x14ac:dyDescent="0.2">
      <c r="A225" s="84" t="s">
        <v>449</v>
      </c>
      <c r="B225" s="85">
        <v>43885</v>
      </c>
      <c r="C225" s="84" t="s">
        <v>246</v>
      </c>
      <c r="D225" s="84" t="s">
        <v>103</v>
      </c>
      <c r="E225" s="84">
        <v>0.5</v>
      </c>
      <c r="F225" s="84">
        <v>0</v>
      </c>
      <c r="G225" s="84"/>
      <c r="H225" s="84"/>
      <c r="I225" s="84">
        <v>1</v>
      </c>
      <c r="J225" s="84">
        <v>0</v>
      </c>
    </row>
    <row r="226" spans="1:10" x14ac:dyDescent="0.2">
      <c r="A226" s="84" t="s">
        <v>449</v>
      </c>
      <c r="B226" s="85">
        <v>43885</v>
      </c>
      <c r="C226" s="84" t="s">
        <v>246</v>
      </c>
      <c r="D226" s="84" t="s">
        <v>115</v>
      </c>
      <c r="E226" s="84">
        <v>0.35</v>
      </c>
      <c r="F226" s="84">
        <v>0</v>
      </c>
      <c r="G226" s="84"/>
      <c r="H226" s="84"/>
      <c r="I226" s="84">
        <v>1</v>
      </c>
      <c r="J226" s="84">
        <v>0</v>
      </c>
    </row>
    <row r="227" spans="1:10" x14ac:dyDescent="0.2">
      <c r="A227" s="84" t="s">
        <v>450</v>
      </c>
      <c r="B227" s="85">
        <v>43885</v>
      </c>
      <c r="C227" s="84" t="s">
        <v>243</v>
      </c>
      <c r="D227" s="84" t="s">
        <v>94</v>
      </c>
      <c r="E227" s="84">
        <v>2</v>
      </c>
      <c r="F227" s="84">
        <v>0</v>
      </c>
      <c r="G227" s="84"/>
      <c r="H227" s="84"/>
      <c r="I227" s="84">
        <v>1</v>
      </c>
      <c r="J227" s="84">
        <v>0</v>
      </c>
    </row>
    <row r="228" spans="1:10" x14ac:dyDescent="0.2">
      <c r="A228" s="84" t="s">
        <v>451</v>
      </c>
      <c r="B228" s="85">
        <v>43886</v>
      </c>
      <c r="C228" s="84" t="s">
        <v>266</v>
      </c>
      <c r="D228" s="84" t="s">
        <v>103</v>
      </c>
      <c r="E228" s="84">
        <v>0.75</v>
      </c>
      <c r="F228" s="84">
        <v>0</v>
      </c>
      <c r="G228" s="84"/>
      <c r="H228" s="84"/>
      <c r="I228" s="84">
        <v>1</v>
      </c>
      <c r="J228" s="84">
        <v>0</v>
      </c>
    </row>
    <row r="229" spans="1:10" x14ac:dyDescent="0.2">
      <c r="A229" s="84" t="s">
        <v>452</v>
      </c>
      <c r="B229" s="85">
        <v>43886</v>
      </c>
      <c r="C229" s="84" t="s">
        <v>243</v>
      </c>
      <c r="D229" s="84" t="s">
        <v>115</v>
      </c>
      <c r="E229" s="84">
        <v>0.45</v>
      </c>
      <c r="F229" s="84">
        <v>0</v>
      </c>
      <c r="G229" s="84"/>
      <c r="H229" s="84"/>
      <c r="I229" s="84">
        <v>1</v>
      </c>
      <c r="J229" s="84">
        <v>0</v>
      </c>
    </row>
    <row r="230" spans="1:10" x14ac:dyDescent="0.2">
      <c r="A230" s="84" t="s">
        <v>453</v>
      </c>
      <c r="B230" s="85">
        <v>43886</v>
      </c>
      <c r="C230" s="84" t="s">
        <v>243</v>
      </c>
      <c r="D230" s="84" t="s">
        <v>94</v>
      </c>
      <c r="E230" s="84">
        <v>0.25</v>
      </c>
      <c r="F230" s="84">
        <v>0</v>
      </c>
      <c r="G230" s="84"/>
      <c r="H230" s="84"/>
      <c r="I230" s="84">
        <v>1</v>
      </c>
      <c r="J230" s="84">
        <v>0</v>
      </c>
    </row>
    <row r="231" spans="1:10" x14ac:dyDescent="0.2">
      <c r="A231" s="84" t="s">
        <v>454</v>
      </c>
      <c r="B231" s="85">
        <v>43887</v>
      </c>
      <c r="C231" s="84" t="s">
        <v>246</v>
      </c>
      <c r="D231" s="84" t="s">
        <v>103</v>
      </c>
      <c r="E231" s="84">
        <v>0.5</v>
      </c>
      <c r="F231" s="84">
        <v>0</v>
      </c>
      <c r="G231" s="84"/>
      <c r="H231" s="84"/>
      <c r="I231" s="84">
        <v>1</v>
      </c>
      <c r="J231" s="84">
        <v>0</v>
      </c>
    </row>
    <row r="232" spans="1:10" x14ac:dyDescent="0.2">
      <c r="A232" s="84" t="s">
        <v>454</v>
      </c>
      <c r="B232" s="85">
        <v>43887</v>
      </c>
      <c r="C232" s="84" t="s">
        <v>246</v>
      </c>
      <c r="D232" s="84" t="s">
        <v>115</v>
      </c>
      <c r="E232" s="84">
        <v>0.35</v>
      </c>
      <c r="F232" s="84">
        <v>0</v>
      </c>
      <c r="G232" s="84"/>
      <c r="H232" s="84"/>
      <c r="I232" s="84">
        <v>1</v>
      </c>
      <c r="J232" s="84">
        <v>0</v>
      </c>
    </row>
    <row r="233" spans="1:10" x14ac:dyDescent="0.2">
      <c r="A233" s="84" t="s">
        <v>455</v>
      </c>
      <c r="B233" s="85">
        <v>43887</v>
      </c>
      <c r="C233" s="84" t="s">
        <v>243</v>
      </c>
      <c r="D233" s="84" t="s">
        <v>83</v>
      </c>
      <c r="E233" s="84">
        <v>1</v>
      </c>
      <c r="F233" s="84">
        <v>0</v>
      </c>
      <c r="G233" s="84"/>
      <c r="H233" s="84"/>
      <c r="I233" s="84">
        <v>1</v>
      </c>
      <c r="J233" s="84">
        <v>0</v>
      </c>
    </row>
    <row r="234" spans="1:10" x14ac:dyDescent="0.2">
      <c r="A234" s="84" t="s">
        <v>456</v>
      </c>
      <c r="B234" s="85">
        <v>43887</v>
      </c>
      <c r="C234" s="84" t="s">
        <v>243</v>
      </c>
      <c r="D234" s="84" t="s">
        <v>103</v>
      </c>
      <c r="E234" s="84">
        <v>0.5</v>
      </c>
      <c r="F234" s="84">
        <v>0</v>
      </c>
      <c r="G234" s="84"/>
      <c r="H234" s="84"/>
      <c r="I234" s="84">
        <v>1</v>
      </c>
      <c r="J234" s="84">
        <v>0</v>
      </c>
    </row>
    <row r="235" spans="1:10" x14ac:dyDescent="0.2">
      <c r="A235" s="84" t="s">
        <v>457</v>
      </c>
      <c r="B235" s="85">
        <v>43887</v>
      </c>
      <c r="C235" s="84" t="s">
        <v>243</v>
      </c>
      <c r="D235" s="84" t="s">
        <v>94</v>
      </c>
      <c r="E235" s="84">
        <v>2</v>
      </c>
      <c r="F235" s="84">
        <v>0</v>
      </c>
      <c r="G235" s="84"/>
      <c r="H235" s="84"/>
      <c r="I235" s="84">
        <v>1</v>
      </c>
      <c r="J235" s="84">
        <v>0</v>
      </c>
    </row>
    <row r="236" spans="1:10" x14ac:dyDescent="0.2">
      <c r="A236" s="84" t="s">
        <v>457</v>
      </c>
      <c r="B236" s="85">
        <v>43887</v>
      </c>
      <c r="C236" s="84" t="s">
        <v>243</v>
      </c>
      <c r="D236" s="84" t="s">
        <v>115</v>
      </c>
      <c r="E236" s="84">
        <v>0.7</v>
      </c>
      <c r="F236" s="84">
        <v>0</v>
      </c>
      <c r="G236" s="84"/>
      <c r="H236" s="84"/>
      <c r="I236" s="84">
        <v>1</v>
      </c>
      <c r="J236" s="84">
        <v>0</v>
      </c>
    </row>
    <row r="237" spans="1:10" x14ac:dyDescent="0.2">
      <c r="A237" s="84" t="s">
        <v>458</v>
      </c>
      <c r="B237" s="85">
        <v>43888</v>
      </c>
      <c r="C237" s="84" t="s">
        <v>248</v>
      </c>
      <c r="D237" s="84" t="s">
        <v>103</v>
      </c>
      <c r="E237" s="84">
        <v>1</v>
      </c>
      <c r="F237" s="84">
        <v>0</v>
      </c>
      <c r="G237" s="84"/>
      <c r="H237" s="84"/>
      <c r="I237" s="84">
        <v>1</v>
      </c>
      <c r="J237" s="84">
        <v>0</v>
      </c>
    </row>
    <row r="238" spans="1:10" x14ac:dyDescent="0.2">
      <c r="A238" s="84" t="s">
        <v>459</v>
      </c>
      <c r="B238" s="85">
        <v>43888</v>
      </c>
      <c r="C238" s="84" t="s">
        <v>243</v>
      </c>
      <c r="D238" s="84" t="s">
        <v>103</v>
      </c>
      <c r="E238" s="84">
        <v>2.25</v>
      </c>
      <c r="F238" s="84">
        <v>0</v>
      </c>
      <c r="G238" s="84"/>
      <c r="H238" s="84"/>
      <c r="I238" s="84">
        <v>1</v>
      </c>
      <c r="J238" s="84">
        <v>0</v>
      </c>
    </row>
    <row r="239" spans="1:10" x14ac:dyDescent="0.2">
      <c r="A239" s="84" t="s">
        <v>459</v>
      </c>
      <c r="B239" s="85">
        <v>43888</v>
      </c>
      <c r="C239" s="84" t="s">
        <v>243</v>
      </c>
      <c r="D239" s="84" t="s">
        <v>115</v>
      </c>
      <c r="E239" s="84">
        <v>1.75</v>
      </c>
      <c r="F239" s="84">
        <v>0</v>
      </c>
      <c r="G239" s="84"/>
      <c r="H239" s="84"/>
      <c r="I239" s="84">
        <v>1</v>
      </c>
      <c r="J239" s="84">
        <v>0</v>
      </c>
    </row>
    <row r="240" spans="1:10" x14ac:dyDescent="0.2">
      <c r="A240" s="84" t="s">
        <v>460</v>
      </c>
      <c r="B240" s="85">
        <v>43888</v>
      </c>
      <c r="C240" s="84" t="s">
        <v>243</v>
      </c>
      <c r="D240" s="84" t="s">
        <v>103</v>
      </c>
      <c r="E240" s="84">
        <v>1</v>
      </c>
      <c r="F240" s="84">
        <v>0</v>
      </c>
      <c r="G240" s="84"/>
      <c r="H240" s="84"/>
      <c r="I240" s="84">
        <v>1</v>
      </c>
      <c r="J240" s="84">
        <v>0</v>
      </c>
    </row>
    <row r="241" spans="1:10" x14ac:dyDescent="0.2">
      <c r="A241" s="84" t="s">
        <v>461</v>
      </c>
      <c r="B241" s="85">
        <v>43889</v>
      </c>
      <c r="C241" s="84" t="s">
        <v>357</v>
      </c>
      <c r="D241" s="84" t="s">
        <v>103</v>
      </c>
      <c r="E241" s="84">
        <v>4.5</v>
      </c>
      <c r="F241" s="84">
        <v>0</v>
      </c>
      <c r="G241" s="84"/>
      <c r="H241" s="84"/>
      <c r="I241" s="84">
        <v>1</v>
      </c>
      <c r="J241" s="84">
        <v>0</v>
      </c>
    </row>
    <row r="242" spans="1:10" x14ac:dyDescent="0.2">
      <c r="A242" s="84" t="s">
        <v>461</v>
      </c>
      <c r="B242" s="85">
        <v>43889</v>
      </c>
      <c r="C242" s="84" t="s">
        <v>357</v>
      </c>
      <c r="D242" s="84" t="s">
        <v>115</v>
      </c>
      <c r="E242" s="84">
        <v>3.5</v>
      </c>
      <c r="F242" s="84">
        <v>0</v>
      </c>
      <c r="G242" s="84"/>
      <c r="H242" s="84"/>
      <c r="I242" s="84">
        <v>1</v>
      </c>
      <c r="J242" s="84">
        <v>0</v>
      </c>
    </row>
    <row r="243" spans="1:10" x14ac:dyDescent="0.2">
      <c r="A243" s="84" t="s">
        <v>462</v>
      </c>
      <c r="B243" s="85">
        <v>43889</v>
      </c>
      <c r="C243" s="84" t="s">
        <v>246</v>
      </c>
      <c r="D243" s="84" t="s">
        <v>103</v>
      </c>
      <c r="E243" s="84">
        <v>0.25</v>
      </c>
      <c r="F243" s="84">
        <v>0</v>
      </c>
      <c r="G243" s="84"/>
      <c r="H243" s="84"/>
      <c r="I243" s="84">
        <v>1</v>
      </c>
      <c r="J243" s="84">
        <v>0</v>
      </c>
    </row>
    <row r="244" spans="1:10" x14ac:dyDescent="0.2">
      <c r="A244" s="84" t="s">
        <v>462</v>
      </c>
      <c r="B244" s="85">
        <v>43889</v>
      </c>
      <c r="C244" s="84" t="s">
        <v>246</v>
      </c>
      <c r="D244" s="84" t="s">
        <v>115</v>
      </c>
      <c r="E244" s="84">
        <v>0.2</v>
      </c>
      <c r="F244" s="84">
        <v>0</v>
      </c>
      <c r="G244" s="84"/>
      <c r="H244" s="84"/>
      <c r="I244" s="84">
        <v>1</v>
      </c>
      <c r="J244" s="84">
        <v>0</v>
      </c>
    </row>
    <row r="245" spans="1:10" x14ac:dyDescent="0.2">
      <c r="A245" s="84" t="s">
        <v>463</v>
      </c>
      <c r="B245" s="85">
        <v>43889</v>
      </c>
      <c r="C245" s="84" t="s">
        <v>261</v>
      </c>
      <c r="D245" s="84" t="s">
        <v>95</v>
      </c>
      <c r="E245" s="84">
        <v>0.5</v>
      </c>
      <c r="F245" s="84">
        <v>0</v>
      </c>
      <c r="G245" s="84"/>
      <c r="H245" s="84"/>
      <c r="I245" s="84">
        <v>1</v>
      </c>
      <c r="J245" s="84">
        <v>0</v>
      </c>
    </row>
    <row r="246" spans="1:10" x14ac:dyDescent="0.2">
      <c r="A246" s="84" t="s">
        <v>464</v>
      </c>
      <c r="B246" s="85">
        <v>43889</v>
      </c>
      <c r="C246" s="84" t="s">
        <v>243</v>
      </c>
      <c r="D246" s="84" t="s">
        <v>82</v>
      </c>
      <c r="E246" s="84">
        <v>1</v>
      </c>
      <c r="F246" s="84">
        <v>0</v>
      </c>
      <c r="G246" s="84"/>
      <c r="H246" s="84"/>
      <c r="I246" s="84">
        <v>1</v>
      </c>
      <c r="J246" s="84">
        <v>0</v>
      </c>
    </row>
    <row r="247" spans="1:10" x14ac:dyDescent="0.2">
      <c r="A247" s="84" t="s">
        <v>465</v>
      </c>
      <c r="B247" s="85">
        <v>43889</v>
      </c>
      <c r="C247" s="84" t="s">
        <v>243</v>
      </c>
      <c r="D247" s="84" t="s">
        <v>103</v>
      </c>
      <c r="E247" s="84">
        <v>0.625</v>
      </c>
      <c r="F247" s="84">
        <v>0</v>
      </c>
      <c r="G247" s="84"/>
      <c r="H247" s="84"/>
      <c r="I247" s="84">
        <v>1</v>
      </c>
      <c r="J247" s="84">
        <v>0</v>
      </c>
    </row>
    <row r="248" spans="1:10" x14ac:dyDescent="0.2">
      <c r="A248" s="84" t="s">
        <v>465</v>
      </c>
      <c r="B248" s="85">
        <v>43889</v>
      </c>
      <c r="C248" s="84" t="s">
        <v>243</v>
      </c>
      <c r="D248" s="84" t="s">
        <v>115</v>
      </c>
      <c r="E248" s="84">
        <v>0.5</v>
      </c>
      <c r="F248" s="84">
        <v>0</v>
      </c>
      <c r="G248" s="84"/>
      <c r="H248" s="84"/>
      <c r="I248" s="84">
        <v>1</v>
      </c>
      <c r="J248" s="84">
        <v>0</v>
      </c>
    </row>
    <row r="249" spans="1:10" x14ac:dyDescent="0.2">
      <c r="A249" s="84" t="s">
        <v>466</v>
      </c>
      <c r="B249" s="85">
        <v>43890</v>
      </c>
      <c r="C249" s="84" t="s">
        <v>243</v>
      </c>
      <c r="D249" s="84" t="s">
        <v>103</v>
      </c>
      <c r="E249" s="84">
        <v>7</v>
      </c>
      <c r="F249" s="84">
        <v>0</v>
      </c>
      <c r="G249" s="84"/>
      <c r="H249" s="84"/>
      <c r="I249" s="84">
        <v>1</v>
      </c>
      <c r="J249" s="84">
        <v>0</v>
      </c>
    </row>
    <row r="250" spans="1:10" x14ac:dyDescent="0.2">
      <c r="A250" s="84" t="s">
        <v>466</v>
      </c>
      <c r="B250" s="85">
        <v>43890</v>
      </c>
      <c r="C250" s="84" t="s">
        <v>243</v>
      </c>
      <c r="D250" s="84" t="s">
        <v>115</v>
      </c>
      <c r="E250" s="84">
        <v>5</v>
      </c>
      <c r="F250" s="84">
        <v>0</v>
      </c>
      <c r="G250" s="84"/>
      <c r="H250" s="84"/>
      <c r="I250" s="84">
        <v>1</v>
      </c>
      <c r="J250" s="84">
        <v>0</v>
      </c>
    </row>
    <row r="251" spans="1:10" x14ac:dyDescent="0.2">
      <c r="A251" s="84" t="s">
        <v>467</v>
      </c>
      <c r="B251" s="85">
        <v>43890</v>
      </c>
      <c r="C251" s="84" t="s">
        <v>243</v>
      </c>
      <c r="D251" s="84" t="s">
        <v>103</v>
      </c>
      <c r="E251" s="84">
        <v>4</v>
      </c>
      <c r="F251" s="84">
        <v>0</v>
      </c>
      <c r="G251" s="84"/>
      <c r="H251" s="84"/>
      <c r="I251" s="84">
        <v>1</v>
      </c>
      <c r="J251" s="84">
        <v>0</v>
      </c>
    </row>
    <row r="252" spans="1:10" x14ac:dyDescent="0.2">
      <c r="A252" s="84" t="s">
        <v>467</v>
      </c>
      <c r="B252" s="85">
        <v>43890</v>
      </c>
      <c r="C252" s="84" t="s">
        <v>243</v>
      </c>
      <c r="D252" s="84" t="s">
        <v>115</v>
      </c>
      <c r="E252" s="84">
        <v>2.5</v>
      </c>
      <c r="F252" s="84">
        <v>0</v>
      </c>
      <c r="G252" s="84"/>
      <c r="H252" s="84"/>
      <c r="I252" s="84">
        <v>1</v>
      </c>
      <c r="J252" s="84">
        <v>0</v>
      </c>
    </row>
    <row r="253" spans="1:10" x14ac:dyDescent="0.2">
      <c r="A253" s="84" t="s">
        <v>468</v>
      </c>
      <c r="B253" s="85">
        <v>43890</v>
      </c>
      <c r="C253" s="84" t="s">
        <v>243</v>
      </c>
      <c r="D253" s="84" t="s">
        <v>103</v>
      </c>
      <c r="E253" s="84">
        <v>1</v>
      </c>
      <c r="F253" s="84">
        <v>0</v>
      </c>
      <c r="G253" s="84"/>
      <c r="H253" s="84"/>
      <c r="I253" s="84">
        <v>1</v>
      </c>
      <c r="J253" s="84">
        <v>0</v>
      </c>
    </row>
    <row r="254" spans="1:10" x14ac:dyDescent="0.2">
      <c r="A254" s="84" t="s">
        <v>469</v>
      </c>
      <c r="B254" s="85">
        <v>43890</v>
      </c>
      <c r="C254" s="84" t="s">
        <v>243</v>
      </c>
      <c r="D254" s="84" t="s">
        <v>103</v>
      </c>
      <c r="E254" s="84">
        <v>1.75</v>
      </c>
      <c r="F254" s="84">
        <v>0</v>
      </c>
      <c r="G254" s="84"/>
      <c r="H254" s="84"/>
      <c r="I254" s="84">
        <v>1</v>
      </c>
      <c r="J254" s="84">
        <v>0</v>
      </c>
    </row>
    <row r="255" spans="1:10" x14ac:dyDescent="0.2">
      <c r="A255" s="84" t="s">
        <v>469</v>
      </c>
      <c r="B255" s="85">
        <v>43890</v>
      </c>
      <c r="C255" s="84" t="s">
        <v>243</v>
      </c>
      <c r="D255" s="84" t="s">
        <v>115</v>
      </c>
      <c r="E255" s="84">
        <v>1.35</v>
      </c>
      <c r="F255" s="84">
        <v>0</v>
      </c>
      <c r="G255" s="84"/>
      <c r="H255" s="84"/>
      <c r="I255" s="84">
        <v>1</v>
      </c>
      <c r="J255" s="84">
        <v>0</v>
      </c>
    </row>
    <row r="256" spans="1:10" x14ac:dyDescent="0.2">
      <c r="A256" s="84" t="s">
        <v>470</v>
      </c>
      <c r="B256" s="85">
        <v>43892</v>
      </c>
      <c r="C256" s="84" t="s">
        <v>243</v>
      </c>
      <c r="D256" s="84" t="s">
        <v>115</v>
      </c>
      <c r="E256" s="84">
        <v>0.3</v>
      </c>
      <c r="F256" s="84">
        <v>0</v>
      </c>
      <c r="G256" s="84"/>
      <c r="H256" s="84"/>
      <c r="I256" s="84">
        <v>1</v>
      </c>
      <c r="J256" s="84">
        <v>0</v>
      </c>
    </row>
    <row r="257" spans="1:10" x14ac:dyDescent="0.2">
      <c r="A257" s="84" t="s">
        <v>471</v>
      </c>
      <c r="B257" s="85">
        <v>43892</v>
      </c>
      <c r="C257" s="84" t="s">
        <v>246</v>
      </c>
      <c r="D257" s="84" t="s">
        <v>103</v>
      </c>
      <c r="E257" s="84">
        <v>2</v>
      </c>
      <c r="F257" s="84">
        <v>0</v>
      </c>
      <c r="G257" s="84"/>
      <c r="H257" s="84"/>
      <c r="I257" s="84">
        <v>1</v>
      </c>
      <c r="J257" s="84">
        <v>0</v>
      </c>
    </row>
    <row r="258" spans="1:10" x14ac:dyDescent="0.2">
      <c r="A258" s="84" t="s">
        <v>471</v>
      </c>
      <c r="B258" s="85">
        <v>43892</v>
      </c>
      <c r="C258" s="84" t="s">
        <v>246</v>
      </c>
      <c r="D258" s="84" t="s">
        <v>115</v>
      </c>
      <c r="E258" s="84">
        <v>2</v>
      </c>
      <c r="F258" s="84">
        <v>0</v>
      </c>
      <c r="G258" s="84"/>
      <c r="H258" s="84"/>
      <c r="I258" s="84">
        <v>1</v>
      </c>
      <c r="J258" s="84">
        <v>0</v>
      </c>
    </row>
    <row r="259" spans="1:10" x14ac:dyDescent="0.2">
      <c r="A259" s="84" t="s">
        <v>472</v>
      </c>
      <c r="B259" s="85">
        <v>43892</v>
      </c>
      <c r="C259" s="84" t="s">
        <v>263</v>
      </c>
      <c r="D259" s="84" t="s">
        <v>103</v>
      </c>
      <c r="E259" s="84">
        <v>0.66</v>
      </c>
      <c r="F259" s="84">
        <v>0</v>
      </c>
      <c r="G259" s="84"/>
      <c r="H259" s="84"/>
      <c r="I259" s="84">
        <v>1</v>
      </c>
      <c r="J259" s="84">
        <v>0</v>
      </c>
    </row>
    <row r="260" spans="1:10" x14ac:dyDescent="0.2">
      <c r="A260" s="84" t="s">
        <v>473</v>
      </c>
      <c r="B260" s="85">
        <v>43892</v>
      </c>
      <c r="C260" s="84" t="s">
        <v>266</v>
      </c>
      <c r="D260" s="84" t="s">
        <v>103</v>
      </c>
      <c r="E260" s="84">
        <v>1.25</v>
      </c>
      <c r="F260" s="84">
        <v>0</v>
      </c>
      <c r="G260" s="84"/>
      <c r="H260" s="84"/>
      <c r="I260" s="84">
        <v>1</v>
      </c>
      <c r="J260" s="84">
        <v>0</v>
      </c>
    </row>
    <row r="261" spans="1:10" x14ac:dyDescent="0.2">
      <c r="A261" s="84" t="s">
        <v>474</v>
      </c>
      <c r="B261" s="85">
        <v>43892</v>
      </c>
      <c r="C261" s="84" t="s">
        <v>266</v>
      </c>
      <c r="D261" s="84" t="s">
        <v>103</v>
      </c>
      <c r="E261" s="84">
        <v>0.5</v>
      </c>
      <c r="F261" s="84">
        <v>0</v>
      </c>
      <c r="G261" s="84"/>
      <c r="H261" s="84"/>
      <c r="I261" s="84">
        <v>1</v>
      </c>
      <c r="J261" s="84">
        <v>0</v>
      </c>
    </row>
    <row r="262" spans="1:10" x14ac:dyDescent="0.2">
      <c r="A262" s="84" t="s">
        <v>475</v>
      </c>
      <c r="B262" s="85">
        <v>43892</v>
      </c>
      <c r="C262" s="84" t="s">
        <v>266</v>
      </c>
      <c r="D262" s="84" t="s">
        <v>103</v>
      </c>
      <c r="E262" s="84">
        <v>0.75</v>
      </c>
      <c r="F262" s="84">
        <v>0</v>
      </c>
      <c r="G262" s="84"/>
      <c r="H262" s="84"/>
      <c r="I262" s="84">
        <v>1</v>
      </c>
      <c r="J262" s="84">
        <v>0</v>
      </c>
    </row>
    <row r="263" spans="1:10" x14ac:dyDescent="0.2">
      <c r="A263" s="84" t="s">
        <v>476</v>
      </c>
      <c r="B263" s="85">
        <v>43892</v>
      </c>
      <c r="C263" s="84" t="s">
        <v>266</v>
      </c>
      <c r="D263" s="84" t="s">
        <v>103</v>
      </c>
      <c r="E263" s="84">
        <v>0.5</v>
      </c>
      <c r="F263" s="84">
        <v>0</v>
      </c>
      <c r="G263" s="84"/>
      <c r="H263" s="84"/>
      <c r="I263" s="84">
        <v>1</v>
      </c>
      <c r="J263" s="84">
        <v>0</v>
      </c>
    </row>
    <row r="264" spans="1:10" x14ac:dyDescent="0.2">
      <c r="A264" s="84" t="s">
        <v>476</v>
      </c>
      <c r="B264" s="85">
        <v>43892</v>
      </c>
      <c r="C264" s="84" t="s">
        <v>266</v>
      </c>
      <c r="D264" s="84" t="s">
        <v>115</v>
      </c>
      <c r="E264" s="84">
        <v>0.4</v>
      </c>
      <c r="F264" s="84">
        <v>0</v>
      </c>
      <c r="G264" s="84"/>
      <c r="H264" s="84"/>
      <c r="I264" s="84">
        <v>1</v>
      </c>
      <c r="J264" s="84">
        <v>0</v>
      </c>
    </row>
    <row r="265" spans="1:10" x14ac:dyDescent="0.2">
      <c r="A265" s="84" t="s">
        <v>477</v>
      </c>
      <c r="B265" s="85">
        <v>43892</v>
      </c>
      <c r="C265" s="84" t="s">
        <v>279</v>
      </c>
      <c r="D265" s="84" t="s">
        <v>115</v>
      </c>
      <c r="E265" s="84">
        <v>0.1</v>
      </c>
      <c r="F265" s="84">
        <v>0</v>
      </c>
      <c r="G265" s="84"/>
      <c r="H265" s="84"/>
      <c r="I265" s="84">
        <v>1</v>
      </c>
      <c r="J265" s="84">
        <v>0</v>
      </c>
    </row>
    <row r="266" spans="1:10" x14ac:dyDescent="0.2">
      <c r="A266" s="84" t="s">
        <v>478</v>
      </c>
      <c r="B266" s="85">
        <v>43892</v>
      </c>
      <c r="C266" s="84" t="s">
        <v>248</v>
      </c>
      <c r="D266" s="84" t="s">
        <v>103</v>
      </c>
      <c r="E266" s="84">
        <v>0.5</v>
      </c>
      <c r="F266" s="84">
        <v>0</v>
      </c>
      <c r="G266" s="84"/>
      <c r="H266" s="84"/>
      <c r="I266" s="84">
        <v>1</v>
      </c>
      <c r="J266" s="84">
        <v>0</v>
      </c>
    </row>
    <row r="267" spans="1:10" x14ac:dyDescent="0.2">
      <c r="A267" s="84" t="s">
        <v>479</v>
      </c>
      <c r="B267" s="85">
        <v>43892</v>
      </c>
      <c r="C267" s="84" t="s">
        <v>243</v>
      </c>
      <c r="D267" s="84" t="s">
        <v>103</v>
      </c>
      <c r="E267" s="84">
        <v>0.25</v>
      </c>
      <c r="F267" s="84">
        <v>0</v>
      </c>
      <c r="G267" s="84"/>
      <c r="H267" s="84"/>
      <c r="I267" s="84">
        <v>1</v>
      </c>
      <c r="J267" s="84">
        <v>0</v>
      </c>
    </row>
    <row r="268" spans="1:10" x14ac:dyDescent="0.2">
      <c r="A268" s="84" t="s">
        <v>480</v>
      </c>
      <c r="B268" s="85">
        <v>43893</v>
      </c>
      <c r="C268" s="84" t="s">
        <v>243</v>
      </c>
      <c r="D268" s="84" t="s">
        <v>83</v>
      </c>
      <c r="E268" s="84">
        <v>1</v>
      </c>
      <c r="F268" s="84">
        <v>0</v>
      </c>
      <c r="G268" s="84"/>
      <c r="H268" s="84"/>
      <c r="I268" s="84">
        <v>1</v>
      </c>
      <c r="J268" s="84">
        <v>0</v>
      </c>
    </row>
    <row r="269" spans="1:10" x14ac:dyDescent="0.2">
      <c r="A269" s="84" t="s">
        <v>481</v>
      </c>
      <c r="B269" s="85">
        <v>43893</v>
      </c>
      <c r="C269" s="84" t="s">
        <v>243</v>
      </c>
      <c r="D269" s="84" t="s">
        <v>103</v>
      </c>
      <c r="E269" s="84">
        <v>1.5</v>
      </c>
      <c r="F269" s="84">
        <v>0</v>
      </c>
      <c r="G269" s="84"/>
      <c r="H269" s="84"/>
      <c r="I269" s="84">
        <v>1</v>
      </c>
      <c r="J269" s="84">
        <v>0</v>
      </c>
    </row>
    <row r="270" spans="1:10" x14ac:dyDescent="0.2">
      <c r="A270" s="84" t="s">
        <v>481</v>
      </c>
      <c r="B270" s="85">
        <v>43893</v>
      </c>
      <c r="C270" s="84" t="s">
        <v>243</v>
      </c>
      <c r="D270" s="84" t="s">
        <v>115</v>
      </c>
      <c r="E270" s="84">
        <v>1.2</v>
      </c>
      <c r="F270" s="84">
        <v>0</v>
      </c>
      <c r="G270" s="84"/>
      <c r="H270" s="84"/>
      <c r="I270" s="84">
        <v>1</v>
      </c>
      <c r="J270" s="84">
        <v>0</v>
      </c>
    </row>
    <row r="271" spans="1:10" x14ac:dyDescent="0.2">
      <c r="A271" s="84" t="s">
        <v>482</v>
      </c>
      <c r="B271" s="85">
        <v>43893</v>
      </c>
      <c r="C271" s="84" t="s">
        <v>243</v>
      </c>
      <c r="D271" s="84" t="s">
        <v>94</v>
      </c>
      <c r="E271" s="84">
        <v>1</v>
      </c>
      <c r="F271" s="84">
        <v>0</v>
      </c>
      <c r="G271" s="84"/>
      <c r="H271" s="84"/>
      <c r="I271" s="84">
        <v>1</v>
      </c>
      <c r="J271" s="84">
        <v>0</v>
      </c>
    </row>
    <row r="272" spans="1:10" x14ac:dyDescent="0.2">
      <c r="A272" s="84" t="s">
        <v>482</v>
      </c>
      <c r="B272" s="85">
        <v>43893</v>
      </c>
      <c r="C272" s="84" t="s">
        <v>243</v>
      </c>
      <c r="D272" s="84" t="s">
        <v>95</v>
      </c>
      <c r="E272" s="84">
        <v>0.5</v>
      </c>
      <c r="F272" s="84">
        <v>0</v>
      </c>
      <c r="G272" s="84"/>
      <c r="H272" s="84"/>
      <c r="I272" s="84">
        <v>1</v>
      </c>
      <c r="J272" s="84">
        <v>0</v>
      </c>
    </row>
    <row r="273" spans="1:10" x14ac:dyDescent="0.2">
      <c r="A273" s="84" t="s">
        <v>483</v>
      </c>
      <c r="B273" s="85">
        <v>43893</v>
      </c>
      <c r="C273" s="84" t="s">
        <v>243</v>
      </c>
      <c r="D273" s="84" t="s">
        <v>103</v>
      </c>
      <c r="E273" s="84">
        <v>0.17</v>
      </c>
      <c r="F273" s="84">
        <v>0</v>
      </c>
      <c r="G273" s="84"/>
      <c r="H273" s="84"/>
      <c r="I273" s="84">
        <v>1</v>
      </c>
      <c r="J273" s="84">
        <v>0</v>
      </c>
    </row>
    <row r="274" spans="1:10" x14ac:dyDescent="0.2">
      <c r="A274" s="84" t="s">
        <v>484</v>
      </c>
      <c r="B274" s="85">
        <v>43893</v>
      </c>
      <c r="C274" s="84" t="s">
        <v>266</v>
      </c>
      <c r="D274" s="84" t="s">
        <v>103</v>
      </c>
      <c r="E274" s="84">
        <v>5.25</v>
      </c>
      <c r="F274" s="84">
        <v>0</v>
      </c>
      <c r="G274" s="84"/>
      <c r="H274" s="84"/>
      <c r="I274" s="84">
        <v>1</v>
      </c>
      <c r="J274" s="84">
        <v>0</v>
      </c>
    </row>
    <row r="275" spans="1:10" x14ac:dyDescent="0.2">
      <c r="A275" s="84" t="s">
        <v>485</v>
      </c>
      <c r="B275" s="85">
        <v>43894</v>
      </c>
      <c r="C275" s="84" t="s">
        <v>486</v>
      </c>
      <c r="D275" s="84" t="s">
        <v>95</v>
      </c>
      <c r="E275" s="84">
        <v>1</v>
      </c>
      <c r="F275" s="84">
        <v>0</v>
      </c>
      <c r="G275" s="84"/>
      <c r="H275" s="84"/>
      <c r="I275" s="84">
        <v>1</v>
      </c>
      <c r="J275" s="84">
        <v>0</v>
      </c>
    </row>
    <row r="276" spans="1:10" x14ac:dyDescent="0.2">
      <c r="A276" s="84" t="s">
        <v>487</v>
      </c>
      <c r="B276" s="85">
        <v>43894</v>
      </c>
      <c r="C276" s="84" t="s">
        <v>246</v>
      </c>
      <c r="D276" s="84" t="s">
        <v>103</v>
      </c>
      <c r="E276" s="84">
        <v>0.75</v>
      </c>
      <c r="F276" s="84">
        <v>0</v>
      </c>
      <c r="G276" s="84"/>
      <c r="H276" s="84"/>
      <c r="I276" s="84">
        <v>1</v>
      </c>
      <c r="J276" s="84">
        <v>0</v>
      </c>
    </row>
    <row r="277" spans="1:10" x14ac:dyDescent="0.2">
      <c r="A277" s="84" t="s">
        <v>487</v>
      </c>
      <c r="B277" s="85">
        <v>43894</v>
      </c>
      <c r="C277" s="84" t="s">
        <v>246</v>
      </c>
      <c r="D277" s="84" t="s">
        <v>115</v>
      </c>
      <c r="E277" s="84">
        <v>0.5</v>
      </c>
      <c r="F277" s="84">
        <v>0</v>
      </c>
      <c r="G277" s="84"/>
      <c r="H277" s="84"/>
      <c r="I277" s="84">
        <v>1</v>
      </c>
      <c r="J277" s="84">
        <v>0</v>
      </c>
    </row>
    <row r="278" spans="1:10" x14ac:dyDescent="0.2">
      <c r="A278" s="84" t="s">
        <v>488</v>
      </c>
      <c r="B278" s="85">
        <v>43894</v>
      </c>
      <c r="C278" s="84" t="s">
        <v>255</v>
      </c>
      <c r="D278" s="84" t="s">
        <v>103</v>
      </c>
      <c r="E278" s="84">
        <v>0.25</v>
      </c>
      <c r="F278" s="84">
        <v>0</v>
      </c>
      <c r="G278" s="84"/>
      <c r="H278" s="84"/>
      <c r="I278" s="84">
        <v>1</v>
      </c>
      <c r="J278" s="84">
        <v>0</v>
      </c>
    </row>
    <row r="279" spans="1:10" x14ac:dyDescent="0.2">
      <c r="A279" s="84" t="s">
        <v>488</v>
      </c>
      <c r="B279" s="85">
        <v>43894</v>
      </c>
      <c r="C279" s="84" t="s">
        <v>255</v>
      </c>
      <c r="D279" s="84" t="s">
        <v>115</v>
      </c>
      <c r="E279" s="84">
        <v>0.2</v>
      </c>
      <c r="F279" s="84">
        <v>0</v>
      </c>
      <c r="G279" s="84"/>
      <c r="H279" s="84"/>
      <c r="I279" s="84">
        <v>1</v>
      </c>
      <c r="J279" s="84">
        <v>0</v>
      </c>
    </row>
    <row r="280" spans="1:10" x14ac:dyDescent="0.2">
      <c r="A280" s="84" t="s">
        <v>489</v>
      </c>
      <c r="B280" s="85">
        <v>43894</v>
      </c>
      <c r="C280" s="84" t="s">
        <v>266</v>
      </c>
      <c r="D280" s="84" t="s">
        <v>103</v>
      </c>
      <c r="E280" s="84">
        <v>0.75</v>
      </c>
      <c r="F280" s="84">
        <v>0</v>
      </c>
      <c r="G280" s="84"/>
      <c r="H280" s="84"/>
      <c r="I280" s="84">
        <v>1</v>
      </c>
      <c r="J280" s="84">
        <v>0</v>
      </c>
    </row>
    <row r="281" spans="1:10" x14ac:dyDescent="0.2">
      <c r="A281" s="84" t="s">
        <v>490</v>
      </c>
      <c r="B281" s="85">
        <v>43894</v>
      </c>
      <c r="C281" s="84" t="s">
        <v>243</v>
      </c>
      <c r="D281" s="84" t="s">
        <v>95</v>
      </c>
      <c r="E281" s="84">
        <v>1</v>
      </c>
      <c r="F281" s="84">
        <v>0</v>
      </c>
      <c r="G281" s="84"/>
      <c r="H281" s="84"/>
      <c r="I281" s="84">
        <v>1</v>
      </c>
      <c r="J281" s="84">
        <v>0</v>
      </c>
    </row>
    <row r="282" spans="1:10" x14ac:dyDescent="0.2">
      <c r="A282" s="84" t="s">
        <v>490</v>
      </c>
      <c r="B282" s="85">
        <v>43894</v>
      </c>
      <c r="C282" s="84" t="s">
        <v>243</v>
      </c>
      <c r="D282" s="84" t="s">
        <v>115</v>
      </c>
      <c r="E282" s="84">
        <v>0.3</v>
      </c>
      <c r="F282" s="84">
        <v>0</v>
      </c>
      <c r="G282" s="84"/>
      <c r="H282" s="84"/>
      <c r="I282" s="84">
        <v>1</v>
      </c>
      <c r="J282" s="84">
        <v>0</v>
      </c>
    </row>
    <row r="283" spans="1:10" x14ac:dyDescent="0.2">
      <c r="A283" s="84" t="s">
        <v>491</v>
      </c>
      <c r="B283" s="85">
        <v>43894</v>
      </c>
      <c r="C283" s="84" t="s">
        <v>243</v>
      </c>
      <c r="D283" s="84" t="s">
        <v>114</v>
      </c>
      <c r="E283" s="84">
        <v>0.3</v>
      </c>
      <c r="F283" s="84">
        <v>0</v>
      </c>
      <c r="G283" s="84"/>
      <c r="H283" s="84"/>
      <c r="I283" s="84">
        <v>1</v>
      </c>
      <c r="J283" s="84">
        <v>0</v>
      </c>
    </row>
    <row r="284" spans="1:10" x14ac:dyDescent="0.2">
      <c r="A284" s="84" t="s">
        <v>492</v>
      </c>
      <c r="B284" s="85">
        <v>43894</v>
      </c>
      <c r="C284" s="84" t="s">
        <v>243</v>
      </c>
      <c r="D284" s="84" t="s">
        <v>115</v>
      </c>
      <c r="E284" s="84">
        <v>0.1</v>
      </c>
      <c r="F284" s="84">
        <v>0</v>
      </c>
      <c r="G284" s="84"/>
      <c r="H284" s="84"/>
      <c r="I284" s="84">
        <v>1</v>
      </c>
      <c r="J284" s="84">
        <v>0</v>
      </c>
    </row>
    <row r="285" spans="1:10" x14ac:dyDescent="0.2">
      <c r="A285" s="84" t="s">
        <v>493</v>
      </c>
      <c r="B285" s="85">
        <v>43894</v>
      </c>
      <c r="C285" s="84" t="s">
        <v>243</v>
      </c>
      <c r="D285" s="84" t="s">
        <v>95</v>
      </c>
      <c r="E285" s="84">
        <v>1.25</v>
      </c>
      <c r="F285" s="84">
        <v>0</v>
      </c>
      <c r="G285" s="84"/>
      <c r="H285" s="84"/>
      <c r="I285" s="84">
        <v>1</v>
      </c>
      <c r="J285" s="84">
        <v>0</v>
      </c>
    </row>
    <row r="286" spans="1:10" x14ac:dyDescent="0.2">
      <c r="A286" s="84" t="s">
        <v>493</v>
      </c>
      <c r="B286" s="85">
        <v>43894</v>
      </c>
      <c r="C286" s="84" t="s">
        <v>243</v>
      </c>
      <c r="D286" s="84" t="s">
        <v>115</v>
      </c>
      <c r="E286" s="84">
        <v>1.05</v>
      </c>
      <c r="F286" s="84">
        <v>0</v>
      </c>
      <c r="G286" s="84"/>
      <c r="H286" s="84"/>
      <c r="I286" s="84">
        <v>1</v>
      </c>
      <c r="J286" s="84">
        <v>0</v>
      </c>
    </row>
    <row r="287" spans="1:10" x14ac:dyDescent="0.2">
      <c r="A287" s="84" t="s">
        <v>494</v>
      </c>
      <c r="B287" s="85">
        <v>43895</v>
      </c>
      <c r="C287" s="84" t="s">
        <v>243</v>
      </c>
      <c r="D287" s="84" t="s">
        <v>95</v>
      </c>
      <c r="E287" s="84">
        <v>1.5</v>
      </c>
      <c r="F287" s="84">
        <v>0</v>
      </c>
      <c r="G287" s="84"/>
      <c r="H287" s="84"/>
      <c r="I287" s="84">
        <v>1</v>
      </c>
      <c r="J287" s="84">
        <v>0</v>
      </c>
    </row>
    <row r="288" spans="1:10" x14ac:dyDescent="0.2">
      <c r="A288" s="84" t="s">
        <v>494</v>
      </c>
      <c r="B288" s="85">
        <v>43895</v>
      </c>
      <c r="C288" s="84" t="s">
        <v>243</v>
      </c>
      <c r="D288" s="84" t="s">
        <v>115</v>
      </c>
      <c r="E288" s="84">
        <v>0.35</v>
      </c>
      <c r="F288" s="84">
        <v>0</v>
      </c>
      <c r="G288" s="84"/>
      <c r="H288" s="84"/>
      <c r="I288" s="84">
        <v>1</v>
      </c>
      <c r="J288" s="84">
        <v>0</v>
      </c>
    </row>
    <row r="289" spans="1:10" x14ac:dyDescent="0.2">
      <c r="A289" s="84" t="s">
        <v>495</v>
      </c>
      <c r="B289" s="85">
        <v>43895</v>
      </c>
      <c r="C289" s="84" t="s">
        <v>243</v>
      </c>
      <c r="D289" s="84" t="s">
        <v>103</v>
      </c>
      <c r="E289" s="84">
        <v>1</v>
      </c>
      <c r="F289" s="84">
        <v>0</v>
      </c>
      <c r="G289" s="84"/>
      <c r="H289" s="84"/>
      <c r="I289" s="84">
        <v>1</v>
      </c>
      <c r="J289" s="84">
        <v>0</v>
      </c>
    </row>
    <row r="290" spans="1:10" x14ac:dyDescent="0.2">
      <c r="A290" s="84" t="s">
        <v>495</v>
      </c>
      <c r="B290" s="85">
        <v>43895</v>
      </c>
      <c r="C290" s="84" t="s">
        <v>243</v>
      </c>
      <c r="D290" s="84" t="s">
        <v>115</v>
      </c>
      <c r="E290" s="84">
        <v>0.75</v>
      </c>
      <c r="F290" s="84">
        <v>0</v>
      </c>
      <c r="G290" s="84"/>
      <c r="H290" s="84"/>
      <c r="I290" s="84">
        <v>1</v>
      </c>
      <c r="J290" s="84">
        <v>0</v>
      </c>
    </row>
    <row r="291" spans="1:10" x14ac:dyDescent="0.2">
      <c r="A291" s="84" t="s">
        <v>496</v>
      </c>
      <c r="B291" s="85">
        <v>43895</v>
      </c>
      <c r="C291" s="84" t="s">
        <v>243</v>
      </c>
      <c r="D291" s="84" t="s">
        <v>103</v>
      </c>
      <c r="E291" s="84">
        <v>0.38</v>
      </c>
      <c r="F291" s="84">
        <v>0</v>
      </c>
      <c r="G291" s="84"/>
      <c r="H291" s="84"/>
      <c r="I291" s="84">
        <v>1</v>
      </c>
      <c r="J291" s="84">
        <v>0</v>
      </c>
    </row>
    <row r="292" spans="1:10" x14ac:dyDescent="0.2">
      <c r="A292" s="84" t="s">
        <v>497</v>
      </c>
      <c r="B292" s="85">
        <v>43895</v>
      </c>
      <c r="C292" s="84" t="s">
        <v>243</v>
      </c>
      <c r="D292" s="84" t="s">
        <v>103</v>
      </c>
      <c r="E292" s="84">
        <v>1.5</v>
      </c>
      <c r="F292" s="84">
        <v>0</v>
      </c>
      <c r="G292" s="84"/>
      <c r="H292" s="84"/>
      <c r="I292" s="84">
        <v>1</v>
      </c>
      <c r="J292" s="84">
        <v>0</v>
      </c>
    </row>
    <row r="293" spans="1:10" x14ac:dyDescent="0.2">
      <c r="A293" s="84" t="s">
        <v>498</v>
      </c>
      <c r="B293" s="85">
        <v>43896</v>
      </c>
      <c r="C293" s="84" t="s">
        <v>243</v>
      </c>
      <c r="D293" s="84" t="s">
        <v>83</v>
      </c>
      <c r="E293" s="84">
        <v>1</v>
      </c>
      <c r="F293" s="84">
        <v>0</v>
      </c>
      <c r="G293" s="84"/>
      <c r="H293" s="84"/>
      <c r="I293" s="84">
        <v>1</v>
      </c>
      <c r="J293" s="84">
        <v>0</v>
      </c>
    </row>
    <row r="294" spans="1:10" x14ac:dyDescent="0.2">
      <c r="A294" s="84" t="s">
        <v>498</v>
      </c>
      <c r="B294" s="85">
        <v>43896</v>
      </c>
      <c r="C294" s="84" t="s">
        <v>243</v>
      </c>
      <c r="D294" s="84" t="s">
        <v>103</v>
      </c>
      <c r="E294" s="84">
        <v>5</v>
      </c>
      <c r="F294" s="84">
        <v>0</v>
      </c>
      <c r="G294" s="84"/>
      <c r="H294" s="84"/>
      <c r="I294" s="84">
        <v>1</v>
      </c>
      <c r="J294" s="84">
        <v>0</v>
      </c>
    </row>
    <row r="295" spans="1:10" x14ac:dyDescent="0.2">
      <c r="A295" s="84" t="s">
        <v>499</v>
      </c>
      <c r="B295" s="85">
        <v>43896</v>
      </c>
      <c r="C295" s="84" t="s">
        <v>243</v>
      </c>
      <c r="D295" s="84" t="s">
        <v>113</v>
      </c>
      <c r="E295" s="84">
        <v>0.1</v>
      </c>
      <c r="F295" s="84">
        <v>0</v>
      </c>
      <c r="G295" s="84"/>
      <c r="H295" s="84"/>
      <c r="I295" s="84">
        <v>1</v>
      </c>
      <c r="J295" s="84">
        <v>0</v>
      </c>
    </row>
    <row r="296" spans="1:10" x14ac:dyDescent="0.2">
      <c r="A296" s="84" t="s">
        <v>500</v>
      </c>
      <c r="B296" s="85">
        <v>43899</v>
      </c>
      <c r="C296" s="84" t="s">
        <v>243</v>
      </c>
      <c r="D296" s="84" t="s">
        <v>81</v>
      </c>
      <c r="E296" s="84">
        <v>0.2</v>
      </c>
      <c r="F296" s="84">
        <v>0</v>
      </c>
      <c r="G296" s="84"/>
      <c r="H296" s="84"/>
      <c r="I296" s="84">
        <v>1</v>
      </c>
      <c r="J296" s="84">
        <v>0</v>
      </c>
    </row>
    <row r="297" spans="1:10" x14ac:dyDescent="0.2">
      <c r="A297" s="84" t="s">
        <v>501</v>
      </c>
      <c r="B297" s="85">
        <v>43899</v>
      </c>
      <c r="C297" s="84" t="s">
        <v>243</v>
      </c>
      <c r="D297" s="84" t="s">
        <v>103</v>
      </c>
      <c r="E297" s="84">
        <v>0.75</v>
      </c>
      <c r="F297" s="84">
        <v>0</v>
      </c>
      <c r="G297" s="84"/>
      <c r="H297" s="84"/>
      <c r="I297" s="84">
        <v>1</v>
      </c>
      <c r="J297" s="84">
        <v>0</v>
      </c>
    </row>
    <row r="298" spans="1:10" x14ac:dyDescent="0.2">
      <c r="A298" s="84" t="s">
        <v>502</v>
      </c>
      <c r="B298" s="85">
        <v>43899</v>
      </c>
      <c r="C298" s="84" t="s">
        <v>241</v>
      </c>
      <c r="D298" s="84" t="s">
        <v>103</v>
      </c>
      <c r="E298" s="84">
        <v>2.5</v>
      </c>
      <c r="F298" s="84">
        <v>0</v>
      </c>
      <c r="G298" s="84"/>
      <c r="H298" s="84"/>
      <c r="I298" s="84">
        <v>1</v>
      </c>
      <c r="J298" s="84">
        <v>0</v>
      </c>
    </row>
    <row r="299" spans="1:10" x14ac:dyDescent="0.2">
      <c r="A299" s="84" t="s">
        <v>503</v>
      </c>
      <c r="B299" s="85">
        <v>43903</v>
      </c>
      <c r="C299" s="84" t="s">
        <v>243</v>
      </c>
      <c r="D299" s="84" t="s">
        <v>104</v>
      </c>
      <c r="E299" s="84">
        <v>11</v>
      </c>
      <c r="F299" s="84">
        <v>0</v>
      </c>
      <c r="G299" s="84"/>
      <c r="H299" s="84"/>
      <c r="I299" s="84">
        <v>1</v>
      </c>
      <c r="J299" s="84">
        <v>0</v>
      </c>
    </row>
    <row r="300" spans="1:10" x14ac:dyDescent="0.2">
      <c r="A300" s="84" t="s">
        <v>504</v>
      </c>
      <c r="B300" s="85">
        <v>43904</v>
      </c>
      <c r="C300" s="84" t="s">
        <v>243</v>
      </c>
      <c r="D300" s="84" t="s">
        <v>81</v>
      </c>
      <c r="E300" s="84">
        <v>0.1</v>
      </c>
      <c r="F300" s="84">
        <v>0</v>
      </c>
      <c r="G300" s="84"/>
      <c r="H300" s="84"/>
      <c r="I300" s="84">
        <v>1</v>
      </c>
      <c r="J300" s="84">
        <v>0</v>
      </c>
    </row>
    <row r="301" spans="1:10" x14ac:dyDescent="0.2">
      <c r="A301" s="84" t="s">
        <v>505</v>
      </c>
      <c r="B301" s="85">
        <v>43906</v>
      </c>
      <c r="C301" s="84" t="s">
        <v>246</v>
      </c>
      <c r="D301" s="84" t="s">
        <v>103</v>
      </c>
      <c r="E301" s="84">
        <v>0.25</v>
      </c>
      <c r="F301" s="84">
        <v>0</v>
      </c>
      <c r="G301" s="84"/>
      <c r="H301" s="84"/>
      <c r="I301" s="84">
        <v>1</v>
      </c>
      <c r="J301" s="84">
        <v>0</v>
      </c>
    </row>
    <row r="302" spans="1:10" x14ac:dyDescent="0.2">
      <c r="A302" s="84" t="s">
        <v>505</v>
      </c>
      <c r="B302" s="85">
        <v>43906</v>
      </c>
      <c r="C302" s="84" t="s">
        <v>246</v>
      </c>
      <c r="D302" s="84" t="s">
        <v>115</v>
      </c>
      <c r="E302" s="84">
        <v>0.1</v>
      </c>
      <c r="F302" s="84">
        <v>0</v>
      </c>
      <c r="G302" s="84"/>
      <c r="H302" s="84"/>
      <c r="I302" s="84">
        <v>1</v>
      </c>
      <c r="J302" s="84">
        <v>0</v>
      </c>
    </row>
    <row r="303" spans="1:10" x14ac:dyDescent="0.2">
      <c r="A303" s="84" t="s">
        <v>506</v>
      </c>
      <c r="B303" s="85">
        <v>43906</v>
      </c>
      <c r="C303" s="84" t="s">
        <v>246</v>
      </c>
      <c r="D303" s="84" t="s">
        <v>115</v>
      </c>
      <c r="E303" s="84">
        <v>0.25</v>
      </c>
      <c r="F303" s="84">
        <v>0</v>
      </c>
      <c r="G303" s="84"/>
      <c r="H303" s="84"/>
      <c r="I303" s="84">
        <v>1</v>
      </c>
      <c r="J303" s="84">
        <v>0</v>
      </c>
    </row>
    <row r="304" spans="1:10" x14ac:dyDescent="0.2">
      <c r="A304" s="84" t="s">
        <v>507</v>
      </c>
      <c r="B304" s="85">
        <v>43906</v>
      </c>
      <c r="C304" s="84" t="s">
        <v>351</v>
      </c>
      <c r="D304" s="84" t="s">
        <v>103</v>
      </c>
      <c r="E304" s="84">
        <v>0.75</v>
      </c>
      <c r="F304" s="84">
        <v>0</v>
      </c>
      <c r="G304" s="84"/>
      <c r="H304" s="84"/>
      <c r="I304" s="84">
        <v>1</v>
      </c>
      <c r="J304" s="84">
        <v>0</v>
      </c>
    </row>
    <row r="305" spans="1:10" x14ac:dyDescent="0.2">
      <c r="A305" s="84" t="s">
        <v>508</v>
      </c>
      <c r="B305" s="85">
        <v>43907</v>
      </c>
      <c r="C305" s="84" t="s">
        <v>243</v>
      </c>
      <c r="D305" s="84" t="s">
        <v>111</v>
      </c>
      <c r="E305" s="84">
        <v>3</v>
      </c>
      <c r="F305" s="84">
        <v>0</v>
      </c>
      <c r="G305" s="84"/>
      <c r="H305" s="84"/>
      <c r="I305" s="84">
        <v>1</v>
      </c>
      <c r="J305" s="84">
        <v>0</v>
      </c>
    </row>
    <row r="306" spans="1:10" x14ac:dyDescent="0.2">
      <c r="A306" s="84" t="s">
        <v>509</v>
      </c>
      <c r="B306" s="85">
        <v>43907</v>
      </c>
      <c r="C306" s="84" t="s">
        <v>246</v>
      </c>
      <c r="D306" s="84" t="s">
        <v>103</v>
      </c>
      <c r="E306" s="84">
        <v>2</v>
      </c>
      <c r="F306" s="84">
        <v>0</v>
      </c>
      <c r="G306" s="84"/>
      <c r="H306" s="84"/>
      <c r="I306" s="84">
        <v>1</v>
      </c>
      <c r="J306" s="84">
        <v>0</v>
      </c>
    </row>
    <row r="307" spans="1:10" x14ac:dyDescent="0.2">
      <c r="A307" s="84" t="s">
        <v>510</v>
      </c>
      <c r="B307" s="85">
        <v>43907</v>
      </c>
      <c r="C307" s="84" t="s">
        <v>243</v>
      </c>
      <c r="D307" s="84" t="s">
        <v>114</v>
      </c>
      <c r="E307" s="84">
        <v>0.2</v>
      </c>
      <c r="F307" s="84">
        <v>0</v>
      </c>
      <c r="G307" s="84"/>
      <c r="H307" s="84"/>
      <c r="I307" s="84">
        <v>1</v>
      </c>
      <c r="J307" s="84">
        <v>0</v>
      </c>
    </row>
    <row r="308" spans="1:10" x14ac:dyDescent="0.2">
      <c r="A308" s="84" t="s">
        <v>511</v>
      </c>
      <c r="B308" s="85">
        <v>43907</v>
      </c>
      <c r="C308" s="84" t="s">
        <v>243</v>
      </c>
      <c r="D308" s="84" t="s">
        <v>103</v>
      </c>
      <c r="E308" s="84">
        <v>3.25</v>
      </c>
      <c r="F308" s="84">
        <v>0</v>
      </c>
      <c r="G308" s="84"/>
      <c r="H308" s="84"/>
      <c r="I308" s="84">
        <v>1</v>
      </c>
      <c r="J308" s="84">
        <v>0</v>
      </c>
    </row>
    <row r="309" spans="1:10" x14ac:dyDescent="0.2">
      <c r="A309" s="84" t="s">
        <v>511</v>
      </c>
      <c r="B309" s="85">
        <v>43907</v>
      </c>
      <c r="C309" s="84" t="s">
        <v>243</v>
      </c>
      <c r="D309" s="84" t="s">
        <v>115</v>
      </c>
      <c r="E309" s="84">
        <v>3</v>
      </c>
      <c r="F309" s="84">
        <v>0</v>
      </c>
      <c r="G309" s="84"/>
      <c r="H309" s="84"/>
      <c r="I309" s="84">
        <v>1</v>
      </c>
      <c r="J309" s="84">
        <v>0</v>
      </c>
    </row>
    <row r="310" spans="1:10" x14ac:dyDescent="0.2">
      <c r="A310" s="84" t="s">
        <v>512</v>
      </c>
      <c r="B310" s="85">
        <v>43907</v>
      </c>
      <c r="C310" s="84" t="s">
        <v>243</v>
      </c>
      <c r="D310" s="84" t="s">
        <v>103</v>
      </c>
      <c r="E310" s="84">
        <v>1</v>
      </c>
      <c r="F310" s="84">
        <v>0</v>
      </c>
      <c r="G310" s="84"/>
      <c r="H310" s="84"/>
      <c r="I310" s="84">
        <v>1</v>
      </c>
      <c r="J310" s="84">
        <v>0</v>
      </c>
    </row>
    <row r="311" spans="1:10" x14ac:dyDescent="0.2">
      <c r="A311" s="84" t="s">
        <v>513</v>
      </c>
      <c r="B311" s="85">
        <v>43907</v>
      </c>
      <c r="C311" s="84" t="s">
        <v>243</v>
      </c>
      <c r="D311" s="84" t="s">
        <v>103</v>
      </c>
      <c r="E311" s="84">
        <v>2</v>
      </c>
      <c r="F311" s="84">
        <v>0</v>
      </c>
      <c r="G311" s="84"/>
      <c r="H311" s="84"/>
      <c r="I311" s="84">
        <v>1</v>
      </c>
      <c r="J311" s="84">
        <v>0</v>
      </c>
    </row>
    <row r="312" spans="1:10" x14ac:dyDescent="0.2">
      <c r="A312" s="84" t="s">
        <v>514</v>
      </c>
      <c r="B312" s="85">
        <v>43908</v>
      </c>
      <c r="C312" s="84" t="s">
        <v>351</v>
      </c>
      <c r="D312" s="84" t="s">
        <v>94</v>
      </c>
      <c r="E312" s="84">
        <v>2</v>
      </c>
      <c r="F312" s="84">
        <v>0</v>
      </c>
      <c r="G312" s="84"/>
      <c r="H312" s="84"/>
      <c r="I312" s="84">
        <v>1</v>
      </c>
      <c r="J312" s="84">
        <v>0</v>
      </c>
    </row>
    <row r="313" spans="1:10" x14ac:dyDescent="0.2">
      <c r="A313" s="84" t="s">
        <v>515</v>
      </c>
      <c r="B313" s="85">
        <v>43908</v>
      </c>
      <c r="C313" s="84" t="s">
        <v>351</v>
      </c>
      <c r="D313" s="84" t="s">
        <v>103</v>
      </c>
      <c r="E313" s="84">
        <v>0.5</v>
      </c>
      <c r="F313" s="84">
        <v>0</v>
      </c>
      <c r="G313" s="84"/>
      <c r="H313" s="84"/>
      <c r="I313" s="84">
        <v>1</v>
      </c>
      <c r="J313" s="84">
        <v>0</v>
      </c>
    </row>
    <row r="314" spans="1:10" x14ac:dyDescent="0.2">
      <c r="A314" s="84" t="s">
        <v>516</v>
      </c>
      <c r="B314" s="85">
        <v>43908</v>
      </c>
      <c r="C314" s="84" t="s">
        <v>246</v>
      </c>
      <c r="D314" s="84" t="s">
        <v>103</v>
      </c>
      <c r="E314" s="84">
        <v>0.5</v>
      </c>
      <c r="F314" s="84">
        <v>0</v>
      </c>
      <c r="G314" s="84"/>
      <c r="H314" s="84"/>
      <c r="I314" s="84">
        <v>1</v>
      </c>
      <c r="J314" s="84">
        <v>0</v>
      </c>
    </row>
    <row r="315" spans="1:10" x14ac:dyDescent="0.2">
      <c r="A315" s="84" t="s">
        <v>516</v>
      </c>
      <c r="B315" s="85">
        <v>43908</v>
      </c>
      <c r="C315" s="84" t="s">
        <v>246</v>
      </c>
      <c r="D315" s="84" t="s">
        <v>115</v>
      </c>
      <c r="E315" s="84">
        <v>0.35</v>
      </c>
      <c r="F315" s="84">
        <v>0</v>
      </c>
      <c r="G315" s="84"/>
      <c r="H315" s="84"/>
      <c r="I315" s="84">
        <v>1</v>
      </c>
      <c r="J315" s="84">
        <v>0</v>
      </c>
    </row>
    <row r="316" spans="1:10" x14ac:dyDescent="0.2">
      <c r="A316" s="84" t="s">
        <v>517</v>
      </c>
      <c r="B316" s="85">
        <v>43908</v>
      </c>
      <c r="C316" s="84" t="s">
        <v>364</v>
      </c>
      <c r="D316" s="84" t="s">
        <v>115</v>
      </c>
      <c r="E316" s="84">
        <v>0.3</v>
      </c>
      <c r="F316" s="84">
        <v>0</v>
      </c>
      <c r="G316" s="84"/>
      <c r="H316" s="84"/>
      <c r="I316" s="84">
        <v>1</v>
      </c>
      <c r="J316" s="84">
        <v>0</v>
      </c>
    </row>
    <row r="317" spans="1:10" x14ac:dyDescent="0.2">
      <c r="A317" s="84" t="s">
        <v>518</v>
      </c>
      <c r="B317" s="85">
        <v>43908</v>
      </c>
      <c r="C317" s="84" t="s">
        <v>243</v>
      </c>
      <c r="D317" s="84" t="s">
        <v>95</v>
      </c>
      <c r="E317" s="84">
        <v>3.5</v>
      </c>
      <c r="F317" s="84">
        <v>0</v>
      </c>
      <c r="G317" s="84"/>
      <c r="H317" s="84"/>
      <c r="I317" s="84">
        <v>1</v>
      </c>
      <c r="J317" s="84">
        <v>0</v>
      </c>
    </row>
    <row r="318" spans="1:10" x14ac:dyDescent="0.2">
      <c r="A318" s="84" t="s">
        <v>519</v>
      </c>
      <c r="B318" s="85">
        <v>43908</v>
      </c>
      <c r="C318" s="84" t="s">
        <v>243</v>
      </c>
      <c r="D318" s="84" t="s">
        <v>90</v>
      </c>
      <c r="E318" s="84">
        <v>1</v>
      </c>
      <c r="F318" s="84">
        <v>0</v>
      </c>
      <c r="G318" s="84"/>
      <c r="H318" s="84"/>
      <c r="I318" s="84">
        <v>1</v>
      </c>
      <c r="J318" s="84">
        <v>0</v>
      </c>
    </row>
    <row r="319" spans="1:10" x14ac:dyDescent="0.2">
      <c r="A319" s="84" t="s">
        <v>519</v>
      </c>
      <c r="B319" s="85">
        <v>43908</v>
      </c>
      <c r="C319" s="84" t="s">
        <v>243</v>
      </c>
      <c r="D319" s="84" t="s">
        <v>112</v>
      </c>
      <c r="E319" s="84">
        <v>0.5</v>
      </c>
      <c r="F319" s="84">
        <v>0</v>
      </c>
      <c r="G319" s="84"/>
      <c r="H319" s="84"/>
      <c r="I319" s="84">
        <v>1</v>
      </c>
      <c r="J319" s="84">
        <v>0</v>
      </c>
    </row>
    <row r="320" spans="1:10" x14ac:dyDescent="0.2">
      <c r="A320" s="84" t="s">
        <v>520</v>
      </c>
      <c r="B320" s="85">
        <v>43909</v>
      </c>
      <c r="C320" s="84" t="s">
        <v>246</v>
      </c>
      <c r="D320" s="84" t="s">
        <v>95</v>
      </c>
      <c r="E320" s="84">
        <v>0.25</v>
      </c>
      <c r="F320" s="84">
        <v>0</v>
      </c>
      <c r="G320" s="84"/>
      <c r="H320" s="84"/>
      <c r="I320" s="84">
        <v>1</v>
      </c>
      <c r="J320" s="84">
        <v>0</v>
      </c>
    </row>
    <row r="321" spans="1:10" x14ac:dyDescent="0.2">
      <c r="A321" s="84" t="s">
        <v>520</v>
      </c>
      <c r="B321" s="85">
        <v>43909</v>
      </c>
      <c r="C321" s="84" t="s">
        <v>246</v>
      </c>
      <c r="D321" s="84" t="s">
        <v>115</v>
      </c>
      <c r="E321" s="84">
        <v>0.4</v>
      </c>
      <c r="F321" s="84">
        <v>0</v>
      </c>
      <c r="G321" s="84"/>
      <c r="H321" s="84"/>
      <c r="I321" s="84">
        <v>1</v>
      </c>
      <c r="J321" s="84">
        <v>0</v>
      </c>
    </row>
    <row r="322" spans="1:10" x14ac:dyDescent="0.2">
      <c r="A322" s="84" t="s">
        <v>521</v>
      </c>
      <c r="B322" s="85">
        <v>43909</v>
      </c>
      <c r="C322" s="84" t="s">
        <v>246</v>
      </c>
      <c r="D322" s="84" t="s">
        <v>103</v>
      </c>
      <c r="E322" s="84">
        <v>1</v>
      </c>
      <c r="F322" s="84">
        <v>0</v>
      </c>
      <c r="G322" s="84"/>
      <c r="H322" s="84"/>
      <c r="I322" s="84">
        <v>1</v>
      </c>
      <c r="J322" s="84">
        <v>0</v>
      </c>
    </row>
    <row r="323" spans="1:10" x14ac:dyDescent="0.2">
      <c r="A323" s="84" t="s">
        <v>521</v>
      </c>
      <c r="B323" s="85">
        <v>43909</v>
      </c>
      <c r="C323" s="84" t="s">
        <v>246</v>
      </c>
      <c r="D323" s="84" t="s">
        <v>115</v>
      </c>
      <c r="E323" s="84">
        <v>0.7</v>
      </c>
      <c r="F323" s="84">
        <v>0</v>
      </c>
      <c r="G323" s="84"/>
      <c r="H323" s="84"/>
      <c r="I323" s="84">
        <v>1</v>
      </c>
      <c r="J323" s="84">
        <v>0</v>
      </c>
    </row>
    <row r="324" spans="1:10" x14ac:dyDescent="0.2">
      <c r="A324" s="84" t="s">
        <v>522</v>
      </c>
      <c r="B324" s="85">
        <v>43909</v>
      </c>
      <c r="C324" s="84" t="s">
        <v>246</v>
      </c>
      <c r="D324" s="84" t="s">
        <v>103</v>
      </c>
      <c r="E324" s="84">
        <v>1.25</v>
      </c>
      <c r="F324" s="84">
        <v>0</v>
      </c>
      <c r="G324" s="84"/>
      <c r="H324" s="84"/>
      <c r="I324" s="84">
        <v>1</v>
      </c>
      <c r="J324" s="84">
        <v>0</v>
      </c>
    </row>
    <row r="325" spans="1:10" x14ac:dyDescent="0.2">
      <c r="A325" s="84" t="s">
        <v>522</v>
      </c>
      <c r="B325" s="85">
        <v>43909</v>
      </c>
      <c r="C325" s="84" t="s">
        <v>246</v>
      </c>
      <c r="D325" s="84" t="s">
        <v>115</v>
      </c>
      <c r="E325" s="84">
        <v>1</v>
      </c>
      <c r="F325" s="84">
        <v>0</v>
      </c>
      <c r="G325" s="84"/>
      <c r="H325" s="84"/>
      <c r="I325" s="84">
        <v>1</v>
      </c>
      <c r="J325" s="84">
        <v>0</v>
      </c>
    </row>
    <row r="326" spans="1:10" x14ac:dyDescent="0.2">
      <c r="A326" s="84" t="s">
        <v>523</v>
      </c>
      <c r="B326" s="85">
        <v>43909</v>
      </c>
      <c r="C326" s="84" t="s">
        <v>246</v>
      </c>
      <c r="D326" s="84" t="s">
        <v>103</v>
      </c>
      <c r="E326" s="84">
        <v>1.125</v>
      </c>
      <c r="F326" s="84">
        <v>0</v>
      </c>
      <c r="G326" s="84"/>
      <c r="H326" s="84"/>
      <c r="I326" s="84">
        <v>1</v>
      </c>
      <c r="J326" s="84">
        <v>0</v>
      </c>
    </row>
    <row r="327" spans="1:10" x14ac:dyDescent="0.2">
      <c r="A327" s="84" t="s">
        <v>523</v>
      </c>
      <c r="B327" s="85">
        <v>43909</v>
      </c>
      <c r="C327" s="84" t="s">
        <v>246</v>
      </c>
      <c r="D327" s="84" t="s">
        <v>115</v>
      </c>
      <c r="E327" s="84">
        <v>1</v>
      </c>
      <c r="F327" s="84">
        <v>0</v>
      </c>
      <c r="G327" s="84"/>
      <c r="H327" s="84"/>
      <c r="I327" s="84">
        <v>1</v>
      </c>
      <c r="J327" s="84">
        <v>0</v>
      </c>
    </row>
    <row r="328" spans="1:10" x14ac:dyDescent="0.2">
      <c r="A328" s="84" t="s">
        <v>524</v>
      </c>
      <c r="B328" s="85">
        <v>43909</v>
      </c>
      <c r="C328" s="84" t="s">
        <v>266</v>
      </c>
      <c r="D328" s="84" t="s">
        <v>103</v>
      </c>
      <c r="E328" s="84">
        <v>0.625</v>
      </c>
      <c r="F328" s="84">
        <v>0</v>
      </c>
      <c r="G328" s="84"/>
      <c r="H328" s="84"/>
      <c r="I328" s="84">
        <v>1</v>
      </c>
      <c r="J328" s="84">
        <v>0</v>
      </c>
    </row>
    <row r="329" spans="1:10" x14ac:dyDescent="0.2">
      <c r="A329" s="84" t="s">
        <v>525</v>
      </c>
      <c r="B329" s="85">
        <v>43909</v>
      </c>
      <c r="C329" s="84" t="s">
        <v>243</v>
      </c>
      <c r="D329" s="84" t="s">
        <v>115</v>
      </c>
      <c r="E329" s="84">
        <v>0.2</v>
      </c>
      <c r="F329" s="84">
        <v>0</v>
      </c>
      <c r="G329" s="84"/>
      <c r="H329" s="84"/>
      <c r="I329" s="84">
        <v>1</v>
      </c>
      <c r="J329" s="84">
        <v>0</v>
      </c>
    </row>
    <row r="330" spans="1:10" x14ac:dyDescent="0.2">
      <c r="A330" s="84" t="s">
        <v>526</v>
      </c>
      <c r="B330" s="85">
        <v>43909</v>
      </c>
      <c r="C330" s="84" t="s">
        <v>243</v>
      </c>
      <c r="D330" s="84" t="s">
        <v>82</v>
      </c>
      <c r="E330" s="84">
        <v>3.5</v>
      </c>
      <c r="F330" s="84">
        <v>0</v>
      </c>
      <c r="G330" s="84"/>
      <c r="H330" s="84"/>
      <c r="I330" s="84">
        <v>1</v>
      </c>
      <c r="J330" s="84">
        <v>0</v>
      </c>
    </row>
    <row r="331" spans="1:10" x14ac:dyDescent="0.2">
      <c r="A331" s="84" t="s">
        <v>527</v>
      </c>
      <c r="B331" s="85">
        <v>43909</v>
      </c>
      <c r="C331" s="84" t="s">
        <v>243</v>
      </c>
      <c r="D331" s="84" t="s">
        <v>103</v>
      </c>
      <c r="E331" s="84">
        <v>1</v>
      </c>
      <c r="F331" s="84">
        <v>0</v>
      </c>
      <c r="G331" s="84"/>
      <c r="H331" s="84"/>
      <c r="I331" s="84">
        <v>1</v>
      </c>
      <c r="J331" s="84">
        <v>0</v>
      </c>
    </row>
    <row r="332" spans="1:10" x14ac:dyDescent="0.2">
      <c r="A332" s="84" t="s">
        <v>528</v>
      </c>
      <c r="B332" s="85">
        <v>43909</v>
      </c>
      <c r="C332" s="84" t="s">
        <v>263</v>
      </c>
      <c r="D332" s="84" t="s">
        <v>94</v>
      </c>
      <c r="E332" s="84">
        <v>0.5</v>
      </c>
      <c r="F332" s="84">
        <v>0</v>
      </c>
      <c r="G332" s="84"/>
      <c r="H332" s="84"/>
      <c r="I332" s="84">
        <v>1</v>
      </c>
      <c r="J332" s="84">
        <v>0</v>
      </c>
    </row>
    <row r="333" spans="1:10" x14ac:dyDescent="0.2">
      <c r="A333" s="84" t="s">
        <v>529</v>
      </c>
      <c r="B333" s="85">
        <v>43909</v>
      </c>
      <c r="C333" s="84" t="s">
        <v>243</v>
      </c>
      <c r="D333" s="84" t="s">
        <v>94</v>
      </c>
      <c r="E333" s="84">
        <v>0.5</v>
      </c>
      <c r="F333" s="84">
        <v>0</v>
      </c>
      <c r="G333" s="84"/>
      <c r="H333" s="84"/>
      <c r="I333" s="84">
        <v>1</v>
      </c>
      <c r="J333" s="84">
        <v>0</v>
      </c>
    </row>
    <row r="334" spans="1:10" x14ac:dyDescent="0.2">
      <c r="A334" s="84" t="s">
        <v>530</v>
      </c>
      <c r="B334" s="85">
        <v>43909</v>
      </c>
      <c r="C334" s="84" t="s">
        <v>243</v>
      </c>
      <c r="D334" s="84" t="s">
        <v>103</v>
      </c>
      <c r="E334" s="84">
        <v>0.25</v>
      </c>
      <c r="F334" s="84">
        <v>0</v>
      </c>
      <c r="G334" s="84"/>
      <c r="H334" s="84"/>
      <c r="I334" s="84">
        <v>1</v>
      </c>
      <c r="J334" s="84">
        <v>0</v>
      </c>
    </row>
    <row r="335" spans="1:10" x14ac:dyDescent="0.2">
      <c r="A335" s="84" t="s">
        <v>530</v>
      </c>
      <c r="B335" s="85">
        <v>43909</v>
      </c>
      <c r="C335" s="84" t="s">
        <v>243</v>
      </c>
      <c r="D335" s="84" t="s">
        <v>115</v>
      </c>
      <c r="E335" s="84">
        <v>0.1</v>
      </c>
      <c r="F335" s="84">
        <v>0</v>
      </c>
      <c r="G335" s="84"/>
      <c r="H335" s="84"/>
      <c r="I335" s="84">
        <v>1</v>
      </c>
      <c r="J335" s="84">
        <v>0</v>
      </c>
    </row>
    <row r="336" spans="1:10" x14ac:dyDescent="0.2">
      <c r="A336" s="84" t="s">
        <v>531</v>
      </c>
      <c r="B336" s="85">
        <v>43909</v>
      </c>
      <c r="C336" s="84" t="s">
        <v>279</v>
      </c>
      <c r="D336" s="84" t="s">
        <v>103</v>
      </c>
      <c r="E336" s="84">
        <v>2.125</v>
      </c>
      <c r="F336" s="84">
        <v>0</v>
      </c>
      <c r="G336" s="84"/>
      <c r="H336" s="84"/>
      <c r="I336" s="84">
        <v>1</v>
      </c>
      <c r="J336" s="84">
        <v>0</v>
      </c>
    </row>
    <row r="337" spans="1:10" x14ac:dyDescent="0.2">
      <c r="A337" s="84" t="s">
        <v>531</v>
      </c>
      <c r="B337" s="85">
        <v>43909</v>
      </c>
      <c r="C337" s="84" t="s">
        <v>279</v>
      </c>
      <c r="D337" s="84" t="s">
        <v>115</v>
      </c>
      <c r="E337" s="84">
        <v>1.7</v>
      </c>
      <c r="F337" s="84">
        <v>0</v>
      </c>
      <c r="G337" s="84"/>
      <c r="H337" s="84"/>
      <c r="I337" s="84">
        <v>1</v>
      </c>
      <c r="J337" s="84">
        <v>0</v>
      </c>
    </row>
    <row r="338" spans="1:10" x14ac:dyDescent="0.2">
      <c r="A338" s="84" t="s">
        <v>532</v>
      </c>
      <c r="B338" s="85">
        <v>43909</v>
      </c>
      <c r="C338" s="84" t="s">
        <v>243</v>
      </c>
      <c r="D338" s="84" t="s">
        <v>95</v>
      </c>
      <c r="E338" s="84">
        <v>0.25</v>
      </c>
      <c r="F338" s="84">
        <v>0</v>
      </c>
      <c r="G338" s="84"/>
      <c r="H338" s="84"/>
      <c r="I338" s="84">
        <v>1</v>
      </c>
      <c r="J338" s="84">
        <v>0</v>
      </c>
    </row>
    <row r="339" spans="1:10" x14ac:dyDescent="0.2">
      <c r="A339" s="84" t="s">
        <v>533</v>
      </c>
      <c r="B339" s="85">
        <v>43909</v>
      </c>
      <c r="C339" s="84" t="s">
        <v>243</v>
      </c>
      <c r="D339" s="84" t="s">
        <v>95</v>
      </c>
      <c r="E339" s="84">
        <v>0.25</v>
      </c>
      <c r="F339" s="84">
        <v>0</v>
      </c>
      <c r="G339" s="84"/>
      <c r="H339" s="84"/>
      <c r="I339" s="84">
        <v>1</v>
      </c>
      <c r="J339" s="84">
        <v>0</v>
      </c>
    </row>
    <row r="340" spans="1:10" x14ac:dyDescent="0.2">
      <c r="A340" s="84" t="s">
        <v>534</v>
      </c>
      <c r="B340" s="85">
        <v>43910</v>
      </c>
      <c r="C340" s="84" t="s">
        <v>246</v>
      </c>
      <c r="D340" s="84" t="s">
        <v>115</v>
      </c>
      <c r="E340" s="84">
        <v>1</v>
      </c>
      <c r="F340" s="84">
        <v>0</v>
      </c>
      <c r="G340" s="84"/>
      <c r="H340" s="84"/>
      <c r="I340" s="84">
        <v>1</v>
      </c>
      <c r="J340" s="84">
        <v>0</v>
      </c>
    </row>
    <row r="341" spans="1:10" x14ac:dyDescent="0.2">
      <c r="A341" s="84" t="s">
        <v>535</v>
      </c>
      <c r="B341" s="85">
        <v>43910</v>
      </c>
      <c r="C341" s="84" t="s">
        <v>351</v>
      </c>
      <c r="D341" s="84" t="s">
        <v>95</v>
      </c>
      <c r="E341" s="84">
        <v>1.5</v>
      </c>
      <c r="F341" s="84">
        <v>0</v>
      </c>
      <c r="G341" s="84"/>
      <c r="H341" s="84"/>
      <c r="I341" s="84">
        <v>1</v>
      </c>
      <c r="J341" s="84">
        <v>0</v>
      </c>
    </row>
    <row r="342" spans="1:10" x14ac:dyDescent="0.2">
      <c r="A342" s="84" t="s">
        <v>536</v>
      </c>
      <c r="B342" s="85">
        <v>43910</v>
      </c>
      <c r="C342" s="84" t="s">
        <v>266</v>
      </c>
      <c r="D342" s="84" t="s">
        <v>103</v>
      </c>
      <c r="E342" s="84">
        <v>0.5</v>
      </c>
      <c r="F342" s="84">
        <v>0</v>
      </c>
      <c r="G342" s="84"/>
      <c r="H342" s="84"/>
      <c r="I342" s="84">
        <v>1</v>
      </c>
      <c r="J342" s="84">
        <v>0</v>
      </c>
    </row>
    <row r="343" spans="1:10" x14ac:dyDescent="0.2">
      <c r="A343" s="84" t="s">
        <v>536</v>
      </c>
      <c r="B343" s="85">
        <v>43910</v>
      </c>
      <c r="C343" s="84" t="s">
        <v>266</v>
      </c>
      <c r="D343" s="84" t="s">
        <v>115</v>
      </c>
      <c r="E343" s="84">
        <v>0.4</v>
      </c>
      <c r="F343" s="84">
        <v>0</v>
      </c>
      <c r="G343" s="84"/>
      <c r="H343" s="84"/>
      <c r="I343" s="84">
        <v>1</v>
      </c>
      <c r="J343" s="84">
        <v>0</v>
      </c>
    </row>
    <row r="344" spans="1:10" x14ac:dyDescent="0.2">
      <c r="A344" s="84" t="s">
        <v>537</v>
      </c>
      <c r="B344" s="85">
        <v>43910</v>
      </c>
      <c r="C344" s="84" t="s">
        <v>243</v>
      </c>
      <c r="D344" s="84" t="s">
        <v>81</v>
      </c>
      <c r="E344" s="84">
        <v>0.2</v>
      </c>
      <c r="F344" s="84">
        <v>0</v>
      </c>
      <c r="G344" s="84"/>
      <c r="H344" s="84"/>
      <c r="I344" s="84">
        <v>1</v>
      </c>
      <c r="J344" s="84">
        <v>0</v>
      </c>
    </row>
    <row r="345" spans="1:10" x14ac:dyDescent="0.2">
      <c r="A345" s="84" t="s">
        <v>537</v>
      </c>
      <c r="B345" s="85">
        <v>43910</v>
      </c>
      <c r="C345" s="84" t="s">
        <v>243</v>
      </c>
      <c r="D345" s="84" t="s">
        <v>103</v>
      </c>
      <c r="E345" s="84">
        <v>0.125</v>
      </c>
      <c r="F345" s="84">
        <v>0</v>
      </c>
      <c r="G345" s="84"/>
      <c r="H345" s="84"/>
      <c r="I345" s="84">
        <v>1</v>
      </c>
      <c r="J345" s="84">
        <v>0</v>
      </c>
    </row>
    <row r="346" spans="1:10" x14ac:dyDescent="0.2">
      <c r="A346" s="84" t="s">
        <v>538</v>
      </c>
      <c r="B346" s="85">
        <v>43910</v>
      </c>
      <c r="C346" s="84" t="s">
        <v>243</v>
      </c>
      <c r="D346" s="84" t="s">
        <v>103</v>
      </c>
      <c r="E346" s="84">
        <v>5</v>
      </c>
      <c r="F346" s="84">
        <v>0</v>
      </c>
      <c r="G346" s="84"/>
      <c r="H346" s="84"/>
      <c r="I346" s="84">
        <v>1</v>
      </c>
      <c r="J346" s="84">
        <v>0</v>
      </c>
    </row>
    <row r="347" spans="1:10" x14ac:dyDescent="0.2">
      <c r="A347" s="84" t="s">
        <v>539</v>
      </c>
      <c r="B347" s="85">
        <v>43910</v>
      </c>
      <c r="C347" s="84" t="s">
        <v>243</v>
      </c>
      <c r="D347" s="84" t="s">
        <v>95</v>
      </c>
      <c r="E347" s="84">
        <v>1.5</v>
      </c>
      <c r="F347" s="84">
        <v>0</v>
      </c>
      <c r="G347" s="84"/>
      <c r="H347" s="84"/>
      <c r="I347" s="84">
        <v>1</v>
      </c>
      <c r="J347" s="84">
        <v>0</v>
      </c>
    </row>
    <row r="348" spans="1:10" x14ac:dyDescent="0.2">
      <c r="A348" s="84" t="s">
        <v>540</v>
      </c>
      <c r="B348" s="85">
        <v>43911</v>
      </c>
      <c r="C348" s="84" t="s">
        <v>255</v>
      </c>
      <c r="D348" s="84" t="s">
        <v>95</v>
      </c>
      <c r="E348" s="84">
        <v>0.75</v>
      </c>
      <c r="F348" s="84">
        <v>0</v>
      </c>
      <c r="G348" s="84"/>
      <c r="H348" s="84"/>
      <c r="I348" s="84">
        <v>1</v>
      </c>
      <c r="J348" s="84">
        <v>0</v>
      </c>
    </row>
    <row r="349" spans="1:10" x14ac:dyDescent="0.2">
      <c r="A349" s="84" t="s">
        <v>541</v>
      </c>
      <c r="B349" s="85">
        <v>43911</v>
      </c>
      <c r="C349" s="84" t="s">
        <v>243</v>
      </c>
      <c r="D349" s="84" t="s">
        <v>103</v>
      </c>
      <c r="E349" s="84">
        <v>1</v>
      </c>
      <c r="F349" s="84">
        <v>0</v>
      </c>
      <c r="G349" s="84"/>
      <c r="H349" s="84"/>
      <c r="I349" s="84">
        <v>1</v>
      </c>
      <c r="J349" s="84">
        <v>0</v>
      </c>
    </row>
    <row r="350" spans="1:10" x14ac:dyDescent="0.2">
      <c r="A350" s="84" t="s">
        <v>542</v>
      </c>
      <c r="B350" s="85">
        <v>43911</v>
      </c>
      <c r="C350" s="84" t="s">
        <v>243</v>
      </c>
      <c r="D350" s="84" t="s">
        <v>81</v>
      </c>
      <c r="E350" s="84">
        <v>0.1</v>
      </c>
      <c r="F350" s="84">
        <v>0</v>
      </c>
      <c r="G350" s="84"/>
      <c r="H350" s="84"/>
      <c r="I350" s="84">
        <v>1</v>
      </c>
      <c r="J350" s="84">
        <v>0</v>
      </c>
    </row>
    <row r="351" spans="1:10" x14ac:dyDescent="0.2">
      <c r="A351" s="84" t="s">
        <v>543</v>
      </c>
      <c r="B351" s="85">
        <v>43911</v>
      </c>
      <c r="C351" s="84" t="s">
        <v>243</v>
      </c>
      <c r="D351" s="84" t="s">
        <v>81</v>
      </c>
      <c r="E351" s="84">
        <v>0.1</v>
      </c>
      <c r="F351" s="84">
        <v>0</v>
      </c>
      <c r="G351" s="84"/>
      <c r="H351" s="84"/>
      <c r="I351" s="84">
        <v>1</v>
      </c>
      <c r="J351" s="84">
        <v>0</v>
      </c>
    </row>
    <row r="352" spans="1:10" x14ac:dyDescent="0.2">
      <c r="A352" s="84" t="s">
        <v>543</v>
      </c>
      <c r="B352" s="85">
        <v>43911</v>
      </c>
      <c r="C352" s="84" t="s">
        <v>243</v>
      </c>
      <c r="D352" s="84" t="s">
        <v>103</v>
      </c>
      <c r="E352" s="84">
        <v>1</v>
      </c>
      <c r="F352" s="84">
        <v>0</v>
      </c>
      <c r="G352" s="84"/>
      <c r="H352" s="84"/>
      <c r="I352" s="84">
        <v>1</v>
      </c>
      <c r="J352" s="84">
        <v>0</v>
      </c>
    </row>
    <row r="353" spans="1:10" x14ac:dyDescent="0.2">
      <c r="A353" s="84" t="s">
        <v>544</v>
      </c>
      <c r="B353" s="85">
        <v>43911</v>
      </c>
      <c r="C353" s="84" t="s">
        <v>243</v>
      </c>
      <c r="D353" s="84" t="s">
        <v>103</v>
      </c>
      <c r="E353" s="84">
        <v>2</v>
      </c>
      <c r="F353" s="84">
        <v>0</v>
      </c>
      <c r="G353" s="84"/>
      <c r="H353" s="84"/>
      <c r="I353" s="84">
        <v>1</v>
      </c>
      <c r="J353" s="84">
        <v>0</v>
      </c>
    </row>
    <row r="354" spans="1:10" x14ac:dyDescent="0.2">
      <c r="A354" s="84" t="s">
        <v>545</v>
      </c>
      <c r="B354" s="85">
        <v>43911</v>
      </c>
      <c r="C354" s="84" t="s">
        <v>243</v>
      </c>
      <c r="D354" s="84" t="s">
        <v>103</v>
      </c>
      <c r="E354" s="84">
        <v>0.1</v>
      </c>
      <c r="F354" s="84">
        <v>0</v>
      </c>
      <c r="G354" s="84"/>
      <c r="H354" s="84"/>
      <c r="I354" s="84">
        <v>1</v>
      </c>
      <c r="J354" s="84">
        <v>0</v>
      </c>
    </row>
    <row r="355" spans="1:10" x14ac:dyDescent="0.2">
      <c r="A355" s="84" t="s">
        <v>545</v>
      </c>
      <c r="B355" s="85">
        <v>43911</v>
      </c>
      <c r="C355" s="84" t="s">
        <v>243</v>
      </c>
      <c r="D355" s="84" t="s">
        <v>115</v>
      </c>
      <c r="E355" s="84">
        <v>0.1</v>
      </c>
      <c r="F355" s="84">
        <v>0</v>
      </c>
      <c r="G355" s="84"/>
      <c r="H355" s="84"/>
      <c r="I355" s="84">
        <v>1</v>
      </c>
      <c r="J355" s="84">
        <v>0</v>
      </c>
    </row>
    <row r="356" spans="1:10" x14ac:dyDescent="0.2">
      <c r="A356" s="84" t="s">
        <v>546</v>
      </c>
      <c r="B356" s="85">
        <v>43913</v>
      </c>
      <c r="C356" s="84" t="s">
        <v>243</v>
      </c>
      <c r="D356" s="84" t="s">
        <v>103</v>
      </c>
      <c r="E356" s="84">
        <v>1.25</v>
      </c>
      <c r="F356" s="84">
        <v>0</v>
      </c>
      <c r="G356" s="84"/>
      <c r="H356" s="84"/>
      <c r="I356" s="84">
        <v>1</v>
      </c>
      <c r="J356" s="84">
        <v>0</v>
      </c>
    </row>
    <row r="357" spans="1:10" x14ac:dyDescent="0.2">
      <c r="A357" s="84" t="s">
        <v>547</v>
      </c>
      <c r="B357" s="85">
        <v>43913</v>
      </c>
      <c r="C357" s="84" t="s">
        <v>243</v>
      </c>
      <c r="D357" s="84" t="s">
        <v>95</v>
      </c>
      <c r="E357" s="84">
        <v>1.75</v>
      </c>
      <c r="F357" s="84">
        <v>0</v>
      </c>
      <c r="G357" s="84"/>
      <c r="H357" s="84"/>
      <c r="I357" s="84">
        <v>1</v>
      </c>
      <c r="J357" s="84">
        <v>0</v>
      </c>
    </row>
    <row r="358" spans="1:10" x14ac:dyDescent="0.2">
      <c r="A358" s="84" t="s">
        <v>548</v>
      </c>
      <c r="B358" s="85">
        <v>43913</v>
      </c>
      <c r="C358" s="84" t="s">
        <v>243</v>
      </c>
      <c r="D358" s="84" t="s">
        <v>95</v>
      </c>
      <c r="E358" s="84">
        <v>0.5</v>
      </c>
      <c r="F358" s="84">
        <v>0</v>
      </c>
      <c r="G358" s="84"/>
      <c r="H358" s="84"/>
      <c r="I358" s="84">
        <v>1</v>
      </c>
      <c r="J358" s="84">
        <v>0</v>
      </c>
    </row>
    <row r="359" spans="1:10" x14ac:dyDescent="0.2">
      <c r="A359" s="84" t="s">
        <v>549</v>
      </c>
      <c r="B359" s="85">
        <v>43913</v>
      </c>
      <c r="C359" s="84" t="s">
        <v>243</v>
      </c>
      <c r="D359" s="84" t="s">
        <v>103</v>
      </c>
      <c r="E359" s="84">
        <v>1.25</v>
      </c>
      <c r="F359" s="84">
        <v>0</v>
      </c>
      <c r="G359" s="84"/>
      <c r="H359" s="84"/>
      <c r="I359" s="84">
        <v>1</v>
      </c>
      <c r="J359" s="84">
        <v>0</v>
      </c>
    </row>
    <row r="360" spans="1:10" x14ac:dyDescent="0.2">
      <c r="A360" s="84" t="s">
        <v>549</v>
      </c>
      <c r="B360" s="85">
        <v>43913</v>
      </c>
      <c r="C360" s="84" t="s">
        <v>243</v>
      </c>
      <c r="D360" s="84" t="s">
        <v>115</v>
      </c>
      <c r="E360" s="84">
        <v>1</v>
      </c>
      <c r="F360" s="84">
        <v>0</v>
      </c>
      <c r="G360" s="84"/>
      <c r="H360" s="84"/>
      <c r="I360" s="84">
        <v>1</v>
      </c>
      <c r="J360" s="84">
        <v>0</v>
      </c>
    </row>
    <row r="361" spans="1:10" x14ac:dyDescent="0.2">
      <c r="A361" s="84" t="s">
        <v>550</v>
      </c>
      <c r="B361" s="85">
        <v>43913</v>
      </c>
      <c r="C361" s="84" t="s">
        <v>243</v>
      </c>
      <c r="D361" s="84" t="s">
        <v>103</v>
      </c>
      <c r="E361" s="84">
        <v>4</v>
      </c>
      <c r="F361" s="84">
        <v>0</v>
      </c>
      <c r="G361" s="84"/>
      <c r="H361" s="84"/>
      <c r="I361" s="84">
        <v>1</v>
      </c>
      <c r="J361" s="84">
        <v>0</v>
      </c>
    </row>
    <row r="362" spans="1:10" x14ac:dyDescent="0.2">
      <c r="A362" s="84" t="s">
        <v>551</v>
      </c>
      <c r="B362" s="85">
        <v>43913</v>
      </c>
      <c r="C362" s="84" t="s">
        <v>337</v>
      </c>
      <c r="D362" s="84" t="s">
        <v>95</v>
      </c>
      <c r="E362" s="84">
        <v>2.5</v>
      </c>
      <c r="F362" s="84">
        <v>0</v>
      </c>
      <c r="G362" s="84"/>
      <c r="H362" s="84"/>
      <c r="I362" s="84">
        <v>1</v>
      </c>
      <c r="J362" s="84">
        <v>0</v>
      </c>
    </row>
    <row r="363" spans="1:10" x14ac:dyDescent="0.2">
      <c r="A363" s="84" t="s">
        <v>552</v>
      </c>
      <c r="B363" s="85">
        <v>43913</v>
      </c>
      <c r="C363" s="84" t="s">
        <v>246</v>
      </c>
      <c r="D363" s="84" t="s">
        <v>115</v>
      </c>
      <c r="E363" s="84">
        <v>0.1</v>
      </c>
      <c r="F363" s="84">
        <v>0</v>
      </c>
      <c r="G363" s="84"/>
      <c r="H363" s="84"/>
      <c r="I363" s="84">
        <v>1</v>
      </c>
      <c r="J363" s="84">
        <v>0</v>
      </c>
    </row>
    <row r="364" spans="1:10" x14ac:dyDescent="0.2">
      <c r="A364" s="84" t="s">
        <v>553</v>
      </c>
      <c r="B364" s="85">
        <v>43913</v>
      </c>
      <c r="C364" s="84" t="s">
        <v>255</v>
      </c>
      <c r="D364" s="84" t="s">
        <v>103</v>
      </c>
      <c r="E364" s="84">
        <v>0.25</v>
      </c>
      <c r="F364" s="84">
        <v>0</v>
      </c>
      <c r="G364" s="84"/>
      <c r="H364" s="84"/>
      <c r="I364" s="84">
        <v>1</v>
      </c>
      <c r="J364" s="84">
        <v>0</v>
      </c>
    </row>
    <row r="365" spans="1:10" x14ac:dyDescent="0.2">
      <c r="A365" s="84" t="s">
        <v>554</v>
      </c>
      <c r="B365" s="85">
        <v>43914</v>
      </c>
      <c r="C365" s="84" t="s">
        <v>243</v>
      </c>
      <c r="D365" s="84" t="s">
        <v>103</v>
      </c>
      <c r="E365" s="84">
        <v>2.1</v>
      </c>
      <c r="F365" s="84">
        <v>0</v>
      </c>
      <c r="G365" s="84"/>
      <c r="H365" s="84"/>
      <c r="I365" s="84">
        <v>1</v>
      </c>
      <c r="J365" s="84">
        <v>0</v>
      </c>
    </row>
    <row r="366" spans="1:10" x14ac:dyDescent="0.2">
      <c r="A366" s="84" t="s">
        <v>555</v>
      </c>
      <c r="B366" s="85">
        <v>43914</v>
      </c>
      <c r="C366" s="84" t="s">
        <v>243</v>
      </c>
      <c r="D366" s="84" t="s">
        <v>115</v>
      </c>
      <c r="E366" s="84">
        <v>0.2</v>
      </c>
      <c r="F366" s="84">
        <v>0</v>
      </c>
      <c r="G366" s="84"/>
      <c r="H366" s="84"/>
      <c r="I366" s="84">
        <v>1</v>
      </c>
      <c r="J366" s="84">
        <v>0</v>
      </c>
    </row>
    <row r="367" spans="1:10" x14ac:dyDescent="0.2">
      <c r="A367" s="84" t="s">
        <v>556</v>
      </c>
      <c r="B367" s="85">
        <v>43914</v>
      </c>
      <c r="C367" s="84" t="s">
        <v>243</v>
      </c>
      <c r="D367" s="84" t="s">
        <v>103</v>
      </c>
      <c r="E367" s="84">
        <v>1</v>
      </c>
      <c r="F367" s="84">
        <v>0</v>
      </c>
      <c r="G367" s="84"/>
      <c r="H367" s="84"/>
      <c r="I367" s="84">
        <v>1</v>
      </c>
      <c r="J367" s="84">
        <v>0</v>
      </c>
    </row>
    <row r="368" spans="1:10" x14ac:dyDescent="0.2">
      <c r="A368" s="84" t="s">
        <v>556</v>
      </c>
      <c r="B368" s="85">
        <v>43914</v>
      </c>
      <c r="C368" s="84" t="s">
        <v>243</v>
      </c>
      <c r="D368" s="84" t="s">
        <v>115</v>
      </c>
      <c r="E368" s="84">
        <v>0.8</v>
      </c>
      <c r="F368" s="84">
        <v>0</v>
      </c>
      <c r="G368" s="84"/>
      <c r="H368" s="84"/>
      <c r="I368" s="84">
        <v>1</v>
      </c>
      <c r="J368" s="84">
        <v>0</v>
      </c>
    </row>
    <row r="369" spans="1:10" x14ac:dyDescent="0.2">
      <c r="A369" s="84" t="s">
        <v>557</v>
      </c>
      <c r="B369" s="85">
        <v>43914</v>
      </c>
      <c r="C369" s="84" t="s">
        <v>243</v>
      </c>
      <c r="D369" s="84" t="s">
        <v>95</v>
      </c>
      <c r="E369" s="84">
        <v>1</v>
      </c>
      <c r="F369" s="84">
        <v>0</v>
      </c>
      <c r="G369" s="84"/>
      <c r="H369" s="84"/>
      <c r="I369" s="84">
        <v>1</v>
      </c>
      <c r="J369" s="84">
        <v>0</v>
      </c>
    </row>
    <row r="370" spans="1:10" x14ac:dyDescent="0.2">
      <c r="A370" s="84" t="s">
        <v>557</v>
      </c>
      <c r="B370" s="85">
        <v>43914</v>
      </c>
      <c r="C370" s="84" t="s">
        <v>243</v>
      </c>
      <c r="D370" s="84" t="s">
        <v>115</v>
      </c>
      <c r="E370" s="84">
        <v>0.3</v>
      </c>
      <c r="F370" s="84">
        <v>0</v>
      </c>
      <c r="G370" s="84"/>
      <c r="H370" s="84"/>
      <c r="I370" s="84">
        <v>1</v>
      </c>
      <c r="J370" s="84">
        <v>0</v>
      </c>
    </row>
    <row r="371" spans="1:10" x14ac:dyDescent="0.2">
      <c r="A371" s="84" t="s">
        <v>558</v>
      </c>
      <c r="B371" s="85">
        <v>43914</v>
      </c>
      <c r="C371" s="84" t="s">
        <v>243</v>
      </c>
      <c r="D371" s="84" t="s">
        <v>81</v>
      </c>
      <c r="E371" s="84">
        <v>0.1</v>
      </c>
      <c r="F371" s="84">
        <v>0</v>
      </c>
      <c r="G371" s="84"/>
      <c r="H371" s="84"/>
      <c r="I371" s="84">
        <v>1</v>
      </c>
      <c r="J371" s="84">
        <v>0</v>
      </c>
    </row>
    <row r="372" spans="1:10" x14ac:dyDescent="0.2">
      <c r="A372" s="84" t="s">
        <v>559</v>
      </c>
      <c r="B372" s="85">
        <v>43914</v>
      </c>
      <c r="C372" s="84" t="s">
        <v>243</v>
      </c>
      <c r="D372" s="84" t="s">
        <v>115</v>
      </c>
      <c r="E372" s="84">
        <v>0.2</v>
      </c>
      <c r="F372" s="84">
        <v>0</v>
      </c>
      <c r="G372" s="84"/>
      <c r="H372" s="84"/>
      <c r="I372" s="84">
        <v>1</v>
      </c>
      <c r="J372" s="84">
        <v>0</v>
      </c>
    </row>
    <row r="373" spans="1:10" x14ac:dyDescent="0.2">
      <c r="A373" s="84" t="s">
        <v>560</v>
      </c>
      <c r="B373" s="85">
        <v>43914</v>
      </c>
      <c r="C373" s="84" t="s">
        <v>266</v>
      </c>
      <c r="D373" s="84" t="s">
        <v>103</v>
      </c>
      <c r="E373" s="84">
        <v>0.5</v>
      </c>
      <c r="F373" s="84">
        <v>0</v>
      </c>
      <c r="G373" s="84"/>
      <c r="H373" s="84"/>
      <c r="I373" s="84">
        <v>1</v>
      </c>
      <c r="J373" s="84">
        <v>0</v>
      </c>
    </row>
    <row r="374" spans="1:10" x14ac:dyDescent="0.2">
      <c r="A374" s="84" t="s">
        <v>560</v>
      </c>
      <c r="B374" s="85">
        <v>43914</v>
      </c>
      <c r="C374" s="84" t="s">
        <v>266</v>
      </c>
      <c r="D374" s="84" t="s">
        <v>115</v>
      </c>
      <c r="E374" s="84">
        <v>0.4</v>
      </c>
      <c r="F374" s="84">
        <v>0</v>
      </c>
      <c r="G374" s="84"/>
      <c r="H374" s="84"/>
      <c r="I374" s="84">
        <v>1</v>
      </c>
      <c r="J374" s="84">
        <v>0</v>
      </c>
    </row>
    <row r="375" spans="1:10" x14ac:dyDescent="0.2">
      <c r="A375" s="84" t="s">
        <v>561</v>
      </c>
      <c r="B375" s="85">
        <v>43917</v>
      </c>
      <c r="C375" s="84" t="s">
        <v>243</v>
      </c>
      <c r="D375" s="84" t="s">
        <v>115</v>
      </c>
      <c r="E375" s="84">
        <v>0.1</v>
      </c>
      <c r="F375" s="84">
        <v>0</v>
      </c>
      <c r="G375" s="84"/>
      <c r="H375" s="84"/>
      <c r="I375" s="84">
        <v>1</v>
      </c>
      <c r="J375" s="84">
        <v>0</v>
      </c>
    </row>
    <row r="376" spans="1:10" x14ac:dyDescent="0.2">
      <c r="A376" s="84" t="s">
        <v>562</v>
      </c>
      <c r="B376" s="85">
        <v>43917</v>
      </c>
      <c r="C376" s="84" t="s">
        <v>243</v>
      </c>
      <c r="D376" s="84" t="s">
        <v>81</v>
      </c>
      <c r="E376" s="84">
        <v>0.3</v>
      </c>
      <c r="F376" s="84">
        <v>0</v>
      </c>
      <c r="G376" s="84"/>
      <c r="H376" s="84"/>
      <c r="I376" s="84">
        <v>1</v>
      </c>
      <c r="J376" s="84">
        <v>0</v>
      </c>
    </row>
    <row r="377" spans="1:10" x14ac:dyDescent="0.2">
      <c r="A377" s="84" t="s">
        <v>562</v>
      </c>
      <c r="B377" s="85">
        <v>43917</v>
      </c>
      <c r="C377" s="84" t="s">
        <v>243</v>
      </c>
      <c r="D377" s="84" t="s">
        <v>90</v>
      </c>
      <c r="E377" s="84">
        <v>6</v>
      </c>
      <c r="F377" s="84">
        <v>0</v>
      </c>
      <c r="G377" s="84"/>
      <c r="H377" s="84"/>
      <c r="I377" s="84">
        <v>1</v>
      </c>
      <c r="J377" s="84">
        <v>0</v>
      </c>
    </row>
    <row r="378" spans="1:10" x14ac:dyDescent="0.2">
      <c r="A378" s="84" t="s">
        <v>563</v>
      </c>
      <c r="B378" s="85">
        <v>43917</v>
      </c>
      <c r="C378" s="84" t="s">
        <v>243</v>
      </c>
      <c r="D378" s="84" t="s">
        <v>107</v>
      </c>
      <c r="E378" s="84">
        <v>24</v>
      </c>
      <c r="F378" s="84">
        <v>0</v>
      </c>
      <c r="G378" s="84"/>
      <c r="H378" s="84"/>
      <c r="I378" s="84">
        <v>1</v>
      </c>
      <c r="J378" s="84">
        <v>0</v>
      </c>
    </row>
    <row r="379" spans="1:10" x14ac:dyDescent="0.2">
      <c r="A379" s="84" t="s">
        <v>564</v>
      </c>
      <c r="B379" s="85">
        <v>43917</v>
      </c>
      <c r="C379" s="84" t="s">
        <v>243</v>
      </c>
      <c r="D379" s="84" t="s">
        <v>93</v>
      </c>
      <c r="E379" s="84">
        <v>2</v>
      </c>
      <c r="F379" s="84">
        <v>0</v>
      </c>
      <c r="G379" s="84"/>
      <c r="H379" s="84"/>
      <c r="I379" s="84">
        <v>1</v>
      </c>
      <c r="J379" s="84">
        <v>0</v>
      </c>
    </row>
    <row r="380" spans="1:10" x14ac:dyDescent="0.2">
      <c r="A380" s="84" t="s">
        <v>565</v>
      </c>
      <c r="B380" s="85">
        <v>43917</v>
      </c>
      <c r="C380" s="84" t="s">
        <v>243</v>
      </c>
      <c r="D380" s="84" t="s">
        <v>93</v>
      </c>
      <c r="E380" s="84">
        <v>1</v>
      </c>
      <c r="F380" s="84">
        <v>0</v>
      </c>
      <c r="G380" s="84"/>
      <c r="H380" s="84"/>
      <c r="I380" s="84">
        <v>1</v>
      </c>
      <c r="J380" s="84">
        <v>0</v>
      </c>
    </row>
    <row r="381" spans="1:10" x14ac:dyDescent="0.2">
      <c r="A381" s="84" t="s">
        <v>565</v>
      </c>
      <c r="B381" s="85">
        <v>43917</v>
      </c>
      <c r="C381" s="84" t="s">
        <v>243</v>
      </c>
      <c r="D381" s="84" t="s">
        <v>90</v>
      </c>
      <c r="E381" s="84">
        <v>2</v>
      </c>
      <c r="F381" s="84">
        <v>0</v>
      </c>
      <c r="G381" s="84"/>
      <c r="H381" s="84"/>
      <c r="I381" s="84">
        <v>1</v>
      </c>
      <c r="J381" s="84">
        <v>0</v>
      </c>
    </row>
    <row r="382" spans="1:10" x14ac:dyDescent="0.2">
      <c r="A382" s="84" t="s">
        <v>566</v>
      </c>
      <c r="B382" s="85">
        <v>43917</v>
      </c>
      <c r="C382" s="84" t="s">
        <v>243</v>
      </c>
      <c r="D382" s="84" t="s">
        <v>81</v>
      </c>
      <c r="E382" s="84">
        <v>0.3</v>
      </c>
      <c r="F382" s="84">
        <v>0</v>
      </c>
      <c r="G382" s="84"/>
      <c r="H382" s="84"/>
      <c r="I382" s="84">
        <v>1</v>
      </c>
      <c r="J382" s="84">
        <v>0</v>
      </c>
    </row>
    <row r="383" spans="1:10" x14ac:dyDescent="0.2">
      <c r="A383" s="84" t="s">
        <v>566</v>
      </c>
      <c r="B383" s="85">
        <v>43917</v>
      </c>
      <c r="C383" s="84" t="s">
        <v>243</v>
      </c>
      <c r="D383" s="84" t="s">
        <v>93</v>
      </c>
      <c r="E383" s="84">
        <v>2</v>
      </c>
      <c r="F383" s="84">
        <v>0</v>
      </c>
      <c r="G383" s="84"/>
      <c r="H383" s="84"/>
      <c r="I383" s="84">
        <v>1</v>
      </c>
      <c r="J383" s="84">
        <v>0</v>
      </c>
    </row>
    <row r="384" spans="1:10" x14ac:dyDescent="0.2">
      <c r="A384" s="84" t="s">
        <v>566</v>
      </c>
      <c r="B384" s="85">
        <v>43917</v>
      </c>
      <c r="C384" s="84" t="s">
        <v>243</v>
      </c>
      <c r="D384" s="84" t="s">
        <v>112</v>
      </c>
      <c r="E384" s="84">
        <v>1</v>
      </c>
      <c r="F384" s="84">
        <v>0</v>
      </c>
      <c r="G384" s="84"/>
      <c r="H384" s="84"/>
      <c r="I384" s="84">
        <v>1</v>
      </c>
      <c r="J384" s="84">
        <v>0</v>
      </c>
    </row>
    <row r="385" spans="1:10" x14ac:dyDescent="0.2">
      <c r="A385" s="84" t="s">
        <v>567</v>
      </c>
      <c r="B385" s="85">
        <v>43917</v>
      </c>
      <c r="C385" s="84" t="s">
        <v>243</v>
      </c>
      <c r="D385" s="84" t="s">
        <v>93</v>
      </c>
      <c r="E385" s="84">
        <v>1</v>
      </c>
      <c r="F385" s="84">
        <v>0</v>
      </c>
      <c r="G385" s="84"/>
      <c r="H385" s="84"/>
      <c r="I385" s="84">
        <v>1</v>
      </c>
      <c r="J385" s="84">
        <v>0</v>
      </c>
    </row>
    <row r="386" spans="1:10" x14ac:dyDescent="0.2">
      <c r="A386" s="84" t="s">
        <v>567</v>
      </c>
      <c r="B386" s="85">
        <v>43917</v>
      </c>
      <c r="C386" s="84" t="s">
        <v>243</v>
      </c>
      <c r="D386" s="84" t="s">
        <v>90</v>
      </c>
      <c r="E386" s="84">
        <v>3</v>
      </c>
      <c r="F386" s="84">
        <v>0</v>
      </c>
      <c r="G386" s="84"/>
      <c r="H386" s="84"/>
      <c r="I386" s="84">
        <v>1</v>
      </c>
      <c r="J386" s="84">
        <v>0</v>
      </c>
    </row>
    <row r="387" spans="1:10" x14ac:dyDescent="0.2">
      <c r="A387" s="84" t="s">
        <v>568</v>
      </c>
      <c r="B387" s="85">
        <v>43917</v>
      </c>
      <c r="C387" s="84" t="s">
        <v>243</v>
      </c>
      <c r="D387" s="84" t="s">
        <v>103</v>
      </c>
      <c r="E387" s="84">
        <v>0.5</v>
      </c>
      <c r="F387" s="84">
        <v>0</v>
      </c>
      <c r="G387" s="84"/>
      <c r="H387" s="84"/>
      <c r="I387" s="84">
        <v>1</v>
      </c>
      <c r="J387" s="84">
        <v>0</v>
      </c>
    </row>
    <row r="388" spans="1:10" x14ac:dyDescent="0.2">
      <c r="A388" s="84" t="s">
        <v>569</v>
      </c>
      <c r="B388" s="85">
        <v>43917</v>
      </c>
      <c r="C388" s="84" t="s">
        <v>243</v>
      </c>
      <c r="D388" s="84" t="s">
        <v>81</v>
      </c>
      <c r="E388" s="84">
        <v>0.5</v>
      </c>
      <c r="F388" s="84">
        <v>0</v>
      </c>
      <c r="G388" s="84"/>
      <c r="H388" s="84"/>
      <c r="I388" s="84">
        <v>1</v>
      </c>
      <c r="J388" s="84">
        <v>0</v>
      </c>
    </row>
    <row r="389" spans="1:10" x14ac:dyDescent="0.2">
      <c r="A389" s="84" t="s">
        <v>569</v>
      </c>
      <c r="B389" s="85">
        <v>43917</v>
      </c>
      <c r="C389" s="84" t="s">
        <v>243</v>
      </c>
      <c r="D389" s="84" t="s">
        <v>93</v>
      </c>
      <c r="E389" s="84">
        <v>2</v>
      </c>
      <c r="F389" s="84">
        <v>0</v>
      </c>
      <c r="G389" s="84"/>
      <c r="H389" s="84"/>
      <c r="I389" s="84">
        <v>1</v>
      </c>
      <c r="J389" s="84">
        <v>0</v>
      </c>
    </row>
    <row r="390" spans="1:10" x14ac:dyDescent="0.2">
      <c r="A390" s="84" t="s">
        <v>570</v>
      </c>
      <c r="B390" s="85">
        <v>43917</v>
      </c>
      <c r="C390" s="84" t="s">
        <v>243</v>
      </c>
      <c r="D390" s="84" t="s">
        <v>113</v>
      </c>
      <c r="E390" s="84">
        <v>0.2</v>
      </c>
      <c r="F390" s="84">
        <v>0</v>
      </c>
      <c r="G390" s="84"/>
      <c r="H390" s="84"/>
      <c r="I390" s="84">
        <v>1</v>
      </c>
      <c r="J390" s="84">
        <v>0</v>
      </c>
    </row>
    <row r="391" spans="1:10" x14ac:dyDescent="0.2">
      <c r="A391" s="84" t="s">
        <v>571</v>
      </c>
      <c r="B391" s="85">
        <v>43917</v>
      </c>
      <c r="C391" s="84" t="s">
        <v>243</v>
      </c>
      <c r="D391" s="84" t="s">
        <v>103</v>
      </c>
      <c r="E391" s="84">
        <v>0.25</v>
      </c>
      <c r="F391" s="84">
        <v>0</v>
      </c>
      <c r="G391" s="84"/>
      <c r="H391" s="84"/>
      <c r="I391" s="84">
        <v>1</v>
      </c>
      <c r="J391" s="84">
        <v>0</v>
      </c>
    </row>
    <row r="392" spans="1:10" x14ac:dyDescent="0.2">
      <c r="A392" s="84" t="s">
        <v>572</v>
      </c>
      <c r="B392" s="85">
        <v>43917</v>
      </c>
      <c r="C392" s="84" t="s">
        <v>243</v>
      </c>
      <c r="D392" s="84" t="s">
        <v>81</v>
      </c>
      <c r="E392" s="84">
        <v>0.1</v>
      </c>
      <c r="F392" s="84">
        <v>0</v>
      </c>
      <c r="G392" s="84"/>
      <c r="H392" s="84"/>
      <c r="I392" s="84">
        <v>1</v>
      </c>
      <c r="J392" s="84">
        <v>0</v>
      </c>
    </row>
    <row r="393" spans="1:10" x14ac:dyDescent="0.2">
      <c r="A393" s="84" t="s">
        <v>573</v>
      </c>
      <c r="B393" s="85">
        <v>43918</v>
      </c>
      <c r="C393" s="84" t="s">
        <v>243</v>
      </c>
      <c r="D393" s="84" t="s">
        <v>82</v>
      </c>
      <c r="E393" s="84">
        <v>0.5</v>
      </c>
      <c r="F393" s="84">
        <v>0</v>
      </c>
      <c r="G393" s="84"/>
      <c r="H393" s="84"/>
      <c r="I393" s="84">
        <v>1</v>
      </c>
      <c r="J393" s="84">
        <v>0</v>
      </c>
    </row>
    <row r="394" spans="1:10" x14ac:dyDescent="0.2">
      <c r="A394" s="84" t="s">
        <v>573</v>
      </c>
      <c r="B394" s="85">
        <v>43918</v>
      </c>
      <c r="C394" s="84" t="s">
        <v>243</v>
      </c>
      <c r="D394" s="84" t="s">
        <v>115</v>
      </c>
      <c r="E394" s="84">
        <v>0.5</v>
      </c>
      <c r="F394" s="84">
        <v>0</v>
      </c>
      <c r="G394" s="84"/>
      <c r="H394" s="84"/>
      <c r="I394" s="84">
        <v>1</v>
      </c>
      <c r="J394" s="84">
        <v>0</v>
      </c>
    </row>
    <row r="395" spans="1:10" x14ac:dyDescent="0.2">
      <c r="A395" s="84" t="s">
        <v>574</v>
      </c>
      <c r="B395" s="85">
        <v>43918</v>
      </c>
      <c r="C395" s="84" t="s">
        <v>243</v>
      </c>
      <c r="D395" s="84" t="s">
        <v>103</v>
      </c>
      <c r="E395" s="84">
        <v>4</v>
      </c>
      <c r="F395" s="84">
        <v>0</v>
      </c>
      <c r="G395" s="84"/>
      <c r="H395" s="84"/>
      <c r="I395" s="84">
        <v>1</v>
      </c>
      <c r="J395" s="84">
        <v>0</v>
      </c>
    </row>
    <row r="396" spans="1:10" x14ac:dyDescent="0.2">
      <c r="A396" s="84" t="s">
        <v>574</v>
      </c>
      <c r="B396" s="85">
        <v>43918</v>
      </c>
      <c r="C396" s="84" t="s">
        <v>243</v>
      </c>
      <c r="D396" s="84" t="s">
        <v>115</v>
      </c>
      <c r="E396" s="84">
        <v>3</v>
      </c>
      <c r="F396" s="84">
        <v>0</v>
      </c>
      <c r="G396" s="84"/>
      <c r="H396" s="84"/>
      <c r="I396" s="84">
        <v>1</v>
      </c>
      <c r="J396" s="84">
        <v>0</v>
      </c>
    </row>
    <row r="397" spans="1:10" x14ac:dyDescent="0.2">
      <c r="A397" s="84" t="s">
        <v>575</v>
      </c>
      <c r="B397" s="85">
        <v>43918</v>
      </c>
      <c r="C397" s="84" t="s">
        <v>243</v>
      </c>
      <c r="D397" s="84" t="s">
        <v>115</v>
      </c>
      <c r="E397" s="84">
        <v>0.1</v>
      </c>
      <c r="F397" s="84">
        <v>0</v>
      </c>
      <c r="G397" s="84"/>
      <c r="H397" s="84"/>
      <c r="I397" s="84">
        <v>1</v>
      </c>
      <c r="J397" s="84">
        <v>0</v>
      </c>
    </row>
    <row r="398" spans="1:10" x14ac:dyDescent="0.2">
      <c r="A398" s="84" t="s">
        <v>576</v>
      </c>
      <c r="B398" s="85">
        <v>43920</v>
      </c>
      <c r="C398" s="84" t="s">
        <v>243</v>
      </c>
      <c r="D398" s="84" t="s">
        <v>81</v>
      </c>
      <c r="E398" s="84">
        <v>0.1</v>
      </c>
      <c r="F398" s="84">
        <v>0</v>
      </c>
      <c r="G398" s="84"/>
      <c r="H398" s="84"/>
      <c r="I398" s="84">
        <v>1</v>
      </c>
      <c r="J398" s="84">
        <v>0</v>
      </c>
    </row>
    <row r="399" spans="1:10" x14ac:dyDescent="0.2">
      <c r="A399" s="84" t="s">
        <v>576</v>
      </c>
      <c r="B399" s="85">
        <v>43920</v>
      </c>
      <c r="C399" s="84" t="s">
        <v>243</v>
      </c>
      <c r="D399" s="84" t="s">
        <v>90</v>
      </c>
      <c r="E399" s="84">
        <v>4</v>
      </c>
      <c r="F399" s="84">
        <v>0</v>
      </c>
      <c r="G399" s="84"/>
      <c r="H399" s="84"/>
      <c r="I399" s="84">
        <v>1</v>
      </c>
      <c r="J399" s="84">
        <v>0</v>
      </c>
    </row>
    <row r="400" spans="1:10" x14ac:dyDescent="0.2">
      <c r="A400" s="84" t="s">
        <v>577</v>
      </c>
      <c r="B400" s="85">
        <v>43920</v>
      </c>
      <c r="C400" s="84" t="s">
        <v>243</v>
      </c>
      <c r="D400" s="84" t="s">
        <v>87</v>
      </c>
      <c r="E400" s="84">
        <v>1</v>
      </c>
      <c r="F400" s="84">
        <v>0</v>
      </c>
      <c r="G400" s="84"/>
      <c r="H400" s="84"/>
      <c r="I400" s="84">
        <v>1</v>
      </c>
      <c r="J400" s="84">
        <v>0</v>
      </c>
    </row>
    <row r="401" spans="1:10" x14ac:dyDescent="0.2">
      <c r="A401" s="84" t="s">
        <v>577</v>
      </c>
      <c r="B401" s="85">
        <v>43920</v>
      </c>
      <c r="C401" s="84" t="s">
        <v>243</v>
      </c>
      <c r="D401" s="84" t="s">
        <v>90</v>
      </c>
      <c r="E401" s="84">
        <v>1</v>
      </c>
      <c r="F401" s="84">
        <v>0</v>
      </c>
      <c r="G401" s="84"/>
      <c r="H401" s="84"/>
      <c r="I401" s="84">
        <v>1</v>
      </c>
      <c r="J401" s="84">
        <v>0</v>
      </c>
    </row>
    <row r="402" spans="1:10" x14ac:dyDescent="0.2">
      <c r="A402" s="84" t="s">
        <v>578</v>
      </c>
      <c r="B402" s="85">
        <v>43921</v>
      </c>
      <c r="C402" s="84" t="s">
        <v>243</v>
      </c>
      <c r="D402" s="84" t="s">
        <v>81</v>
      </c>
      <c r="E402" s="84">
        <v>0.1</v>
      </c>
      <c r="F402" s="84">
        <v>0</v>
      </c>
      <c r="G402" s="84"/>
      <c r="H402" s="84"/>
      <c r="I402" s="84">
        <v>1</v>
      </c>
      <c r="J402" s="84">
        <v>0</v>
      </c>
    </row>
    <row r="403" spans="1:10" x14ac:dyDescent="0.2">
      <c r="A403" s="84" t="s">
        <v>578</v>
      </c>
      <c r="B403" s="85">
        <v>43921</v>
      </c>
      <c r="C403" s="84" t="s">
        <v>243</v>
      </c>
      <c r="D403" s="84" t="s">
        <v>90</v>
      </c>
      <c r="E403" s="84">
        <v>5</v>
      </c>
      <c r="F403" s="84">
        <v>0</v>
      </c>
      <c r="G403" s="84"/>
      <c r="H403" s="84"/>
      <c r="I403" s="84">
        <v>1</v>
      </c>
      <c r="J403" s="84">
        <v>0</v>
      </c>
    </row>
    <row r="404" spans="1:10" x14ac:dyDescent="0.2">
      <c r="A404" s="84" t="s">
        <v>579</v>
      </c>
      <c r="B404" s="85">
        <v>43921</v>
      </c>
      <c r="C404" s="84" t="s">
        <v>243</v>
      </c>
      <c r="D404" s="84" t="s">
        <v>90</v>
      </c>
      <c r="E404" s="84">
        <v>2</v>
      </c>
      <c r="F404" s="84">
        <v>0</v>
      </c>
      <c r="G404" s="84"/>
      <c r="H404" s="84"/>
      <c r="I404" s="84">
        <v>1</v>
      </c>
      <c r="J404" s="84">
        <v>0</v>
      </c>
    </row>
    <row r="405" spans="1:10" x14ac:dyDescent="0.2">
      <c r="A405" s="84" t="s">
        <v>580</v>
      </c>
      <c r="B405" s="85">
        <v>43921</v>
      </c>
      <c r="C405" s="84" t="s">
        <v>243</v>
      </c>
      <c r="D405" s="84" t="s">
        <v>93</v>
      </c>
      <c r="E405" s="84">
        <v>1</v>
      </c>
      <c r="F405" s="84">
        <v>0</v>
      </c>
      <c r="G405" s="84"/>
      <c r="H405" s="84"/>
      <c r="I405" s="84">
        <v>1</v>
      </c>
      <c r="J405" s="84">
        <v>0</v>
      </c>
    </row>
    <row r="406" spans="1:10" x14ac:dyDescent="0.2">
      <c r="A406" s="84" t="s">
        <v>581</v>
      </c>
      <c r="B406" s="85">
        <v>43921</v>
      </c>
      <c r="C406" s="84" t="s">
        <v>243</v>
      </c>
      <c r="D406" s="84" t="s">
        <v>90</v>
      </c>
      <c r="E406" s="84">
        <v>2</v>
      </c>
      <c r="F406" s="84">
        <v>0</v>
      </c>
      <c r="G406" s="84"/>
      <c r="H406" s="84"/>
      <c r="I406" s="84">
        <v>1</v>
      </c>
      <c r="J406" s="84">
        <v>0</v>
      </c>
    </row>
    <row r="407" spans="1:10" x14ac:dyDescent="0.2">
      <c r="A407" s="84" t="s">
        <v>582</v>
      </c>
      <c r="B407" s="85">
        <v>43921</v>
      </c>
      <c r="C407" s="84" t="s">
        <v>243</v>
      </c>
      <c r="D407" s="84" t="s">
        <v>90</v>
      </c>
      <c r="E407" s="84">
        <v>2</v>
      </c>
      <c r="F407" s="84">
        <v>0</v>
      </c>
      <c r="G407" s="84"/>
      <c r="H407" s="84"/>
      <c r="I407" s="84">
        <v>1</v>
      </c>
      <c r="J407" s="84">
        <v>0</v>
      </c>
    </row>
    <row r="408" spans="1:10" x14ac:dyDescent="0.2">
      <c r="A408" s="84" t="s">
        <v>583</v>
      </c>
      <c r="B408" s="85">
        <v>43921</v>
      </c>
      <c r="C408" s="84" t="s">
        <v>243</v>
      </c>
      <c r="D408" s="84" t="s">
        <v>93</v>
      </c>
      <c r="E408" s="84">
        <v>1</v>
      </c>
      <c r="F408" s="84">
        <v>0</v>
      </c>
      <c r="G408" s="84"/>
      <c r="H408" s="84"/>
      <c r="I408" s="84">
        <v>1</v>
      </c>
      <c r="J408" s="84">
        <v>0</v>
      </c>
    </row>
    <row r="409" spans="1:10" x14ac:dyDescent="0.2">
      <c r="A409" s="84" t="s">
        <v>584</v>
      </c>
      <c r="B409" s="85">
        <v>43921</v>
      </c>
      <c r="C409" s="84" t="s">
        <v>255</v>
      </c>
      <c r="D409" s="84" t="s">
        <v>90</v>
      </c>
      <c r="E409" s="84">
        <v>4</v>
      </c>
      <c r="F409" s="84">
        <v>0</v>
      </c>
      <c r="G409" s="84"/>
      <c r="H409" s="84"/>
      <c r="I409" s="84">
        <v>1</v>
      </c>
      <c r="J409" s="84">
        <v>0</v>
      </c>
    </row>
    <row r="410" spans="1:10" x14ac:dyDescent="0.2">
      <c r="A410" s="84" t="s">
        <v>585</v>
      </c>
      <c r="B410" s="85">
        <v>43921</v>
      </c>
      <c r="C410" s="84" t="s">
        <v>243</v>
      </c>
      <c r="D410" s="84" t="s">
        <v>107</v>
      </c>
      <c r="E410" s="84">
        <v>120</v>
      </c>
      <c r="F410" s="84">
        <v>0</v>
      </c>
      <c r="G410" s="84"/>
      <c r="H410" s="84"/>
      <c r="I410" s="84">
        <v>1</v>
      </c>
      <c r="J410" s="84">
        <v>0</v>
      </c>
    </row>
    <row r="411" spans="1:10" x14ac:dyDescent="0.2">
      <c r="A411" s="84" t="s">
        <v>586</v>
      </c>
      <c r="B411" s="85">
        <v>43921</v>
      </c>
      <c r="C411" s="84" t="s">
        <v>243</v>
      </c>
      <c r="D411" s="84" t="s">
        <v>115</v>
      </c>
      <c r="E411" s="84">
        <v>5</v>
      </c>
      <c r="F411" s="84">
        <v>0</v>
      </c>
      <c r="G411" s="84"/>
      <c r="H411" s="84"/>
      <c r="I411" s="84">
        <v>1</v>
      </c>
      <c r="J411" s="84">
        <v>0</v>
      </c>
    </row>
    <row r="412" spans="1:10" x14ac:dyDescent="0.2">
      <c r="A412" s="84" t="s">
        <v>587</v>
      </c>
      <c r="B412" s="85">
        <v>43921</v>
      </c>
      <c r="C412" s="84" t="s">
        <v>243</v>
      </c>
      <c r="D412" s="84" t="s">
        <v>82</v>
      </c>
      <c r="E412" s="84">
        <v>0.5</v>
      </c>
      <c r="F412" s="84">
        <v>0</v>
      </c>
      <c r="G412" s="84"/>
      <c r="H412" s="84"/>
      <c r="I412" s="84">
        <v>1</v>
      </c>
      <c r="J412" s="84">
        <v>0</v>
      </c>
    </row>
    <row r="413" spans="1:10" x14ac:dyDescent="0.2">
      <c r="A413" s="84" t="s">
        <v>588</v>
      </c>
      <c r="B413" s="85">
        <v>43921</v>
      </c>
      <c r="C413" s="84" t="s">
        <v>243</v>
      </c>
      <c r="D413" s="84" t="s">
        <v>90</v>
      </c>
      <c r="E413" s="84">
        <v>1</v>
      </c>
      <c r="F413" s="84">
        <v>0</v>
      </c>
      <c r="G413" s="84"/>
      <c r="H413" s="84"/>
      <c r="I413" s="84">
        <v>1</v>
      </c>
      <c r="J413" s="84">
        <v>0</v>
      </c>
    </row>
    <row r="414" spans="1:10" x14ac:dyDescent="0.2">
      <c r="A414" s="84" t="s">
        <v>589</v>
      </c>
      <c r="B414" s="85">
        <v>43921</v>
      </c>
      <c r="C414" s="84" t="s">
        <v>243</v>
      </c>
      <c r="D414" s="84" t="s">
        <v>81</v>
      </c>
      <c r="E414" s="84">
        <v>0.1</v>
      </c>
      <c r="F414" s="84">
        <v>0</v>
      </c>
      <c r="G414" s="84"/>
      <c r="H414" s="84"/>
      <c r="I414" s="84">
        <v>1</v>
      </c>
      <c r="J414" s="84">
        <v>0</v>
      </c>
    </row>
    <row r="415" spans="1:10" x14ac:dyDescent="0.2">
      <c r="A415" s="84" t="s">
        <v>589</v>
      </c>
      <c r="B415" s="85">
        <v>43921</v>
      </c>
      <c r="C415" s="84" t="s">
        <v>243</v>
      </c>
      <c r="D415" s="84" t="s">
        <v>90</v>
      </c>
      <c r="E415" s="84">
        <v>2</v>
      </c>
      <c r="F415" s="84">
        <v>0</v>
      </c>
      <c r="G415" s="84"/>
      <c r="H415" s="84"/>
      <c r="I415" s="84">
        <v>1</v>
      </c>
      <c r="J415" s="84">
        <v>0</v>
      </c>
    </row>
    <row r="416" spans="1:10" x14ac:dyDescent="0.2">
      <c r="A416" s="84" t="s">
        <v>589</v>
      </c>
      <c r="B416" s="85">
        <v>43921</v>
      </c>
      <c r="C416" s="84" t="s">
        <v>243</v>
      </c>
      <c r="D416" s="84" t="s">
        <v>112</v>
      </c>
      <c r="E416" s="84">
        <v>0.5</v>
      </c>
      <c r="F416" s="84">
        <v>0</v>
      </c>
      <c r="G416" s="84"/>
      <c r="H416" s="84"/>
      <c r="I416" s="84">
        <v>1</v>
      </c>
      <c r="J416" s="84">
        <v>0</v>
      </c>
    </row>
    <row r="417" spans="1:10" x14ac:dyDescent="0.2">
      <c r="A417" s="84" t="s">
        <v>590</v>
      </c>
      <c r="B417" s="85">
        <v>43921</v>
      </c>
      <c r="C417" s="84" t="s">
        <v>243</v>
      </c>
      <c r="D417" s="84" t="s">
        <v>90</v>
      </c>
      <c r="E417" s="84">
        <v>18</v>
      </c>
      <c r="F417" s="84">
        <v>0</v>
      </c>
      <c r="G417" s="84"/>
      <c r="H417" s="84"/>
      <c r="I417" s="84">
        <v>1</v>
      </c>
      <c r="J417" s="84">
        <v>0</v>
      </c>
    </row>
    <row r="418" spans="1:10" x14ac:dyDescent="0.2">
      <c r="A418" s="84" t="s">
        <v>591</v>
      </c>
      <c r="B418" s="85">
        <v>43921</v>
      </c>
      <c r="C418" s="84" t="s">
        <v>243</v>
      </c>
      <c r="D418" s="84" t="s">
        <v>90</v>
      </c>
      <c r="E418" s="84">
        <v>20</v>
      </c>
      <c r="F418" s="84">
        <v>0</v>
      </c>
      <c r="G418" s="84"/>
      <c r="H418" s="84"/>
      <c r="I418" s="84">
        <v>1</v>
      </c>
      <c r="J418" s="84">
        <v>0</v>
      </c>
    </row>
    <row r="419" spans="1:10" x14ac:dyDescent="0.2">
      <c r="A419" s="84" t="s">
        <v>592</v>
      </c>
      <c r="B419" s="85">
        <v>43921</v>
      </c>
      <c r="C419" s="84" t="s">
        <v>243</v>
      </c>
      <c r="D419" s="84" t="s">
        <v>90</v>
      </c>
      <c r="E419" s="84">
        <v>2</v>
      </c>
      <c r="F419" s="84">
        <v>0</v>
      </c>
      <c r="G419" s="84"/>
      <c r="H419" s="84"/>
      <c r="I419" s="84">
        <v>1</v>
      </c>
      <c r="J419" s="84">
        <v>0</v>
      </c>
    </row>
    <row r="420" spans="1:10" x14ac:dyDescent="0.2">
      <c r="A420" s="84" t="s">
        <v>593</v>
      </c>
      <c r="B420" s="85">
        <v>43921</v>
      </c>
      <c r="C420" s="84" t="s">
        <v>243</v>
      </c>
      <c r="D420" s="84" t="s">
        <v>90</v>
      </c>
      <c r="E420" s="84">
        <v>4</v>
      </c>
      <c r="F420" s="84">
        <v>0</v>
      </c>
      <c r="G420" s="84"/>
      <c r="H420" s="84"/>
      <c r="I420" s="84">
        <v>1</v>
      </c>
      <c r="J420" s="84">
        <v>0</v>
      </c>
    </row>
    <row r="421" spans="1:10" x14ac:dyDescent="0.2">
      <c r="A421" s="84" t="s">
        <v>594</v>
      </c>
      <c r="B421" s="85">
        <v>43921</v>
      </c>
      <c r="C421" s="84" t="s">
        <v>243</v>
      </c>
      <c r="D421" s="84" t="s">
        <v>93</v>
      </c>
      <c r="E421" s="84">
        <v>1</v>
      </c>
      <c r="F421" s="84">
        <v>0</v>
      </c>
      <c r="G421" s="84"/>
      <c r="H421" s="84"/>
      <c r="I421" s="84">
        <v>1</v>
      </c>
      <c r="J421" s="84">
        <v>0</v>
      </c>
    </row>
    <row r="422" spans="1:10" x14ac:dyDescent="0.2">
      <c r="A422" s="84" t="s">
        <v>595</v>
      </c>
      <c r="B422" s="85">
        <v>43921</v>
      </c>
      <c r="C422" s="84" t="s">
        <v>243</v>
      </c>
      <c r="D422" s="84" t="s">
        <v>90</v>
      </c>
      <c r="E422" s="84">
        <v>1</v>
      </c>
      <c r="F422" s="84">
        <v>0</v>
      </c>
      <c r="G422" s="84"/>
      <c r="H422" s="84"/>
      <c r="I422" s="84">
        <v>1</v>
      </c>
      <c r="J422" s="84">
        <v>0</v>
      </c>
    </row>
    <row r="423" spans="1:10" x14ac:dyDescent="0.2">
      <c r="A423" s="84" t="s">
        <v>596</v>
      </c>
      <c r="B423" s="85">
        <v>43921</v>
      </c>
      <c r="C423" s="84" t="s">
        <v>243</v>
      </c>
      <c r="D423" s="84" t="s">
        <v>90</v>
      </c>
      <c r="E423" s="84">
        <v>2</v>
      </c>
      <c r="F423" s="84">
        <v>0</v>
      </c>
      <c r="G423" s="84"/>
      <c r="H423" s="84"/>
      <c r="I423" s="84">
        <v>1</v>
      </c>
      <c r="J423" s="84">
        <v>0</v>
      </c>
    </row>
    <row r="424" spans="1:10" x14ac:dyDescent="0.2">
      <c r="A424" s="84" t="s">
        <v>597</v>
      </c>
      <c r="B424" s="85">
        <v>43921</v>
      </c>
      <c r="C424" s="84" t="s">
        <v>243</v>
      </c>
      <c r="D424" s="84" t="s">
        <v>81</v>
      </c>
      <c r="E424" s="84">
        <v>0.1</v>
      </c>
      <c r="F424" s="84">
        <v>0</v>
      </c>
      <c r="G424" s="84"/>
      <c r="H424" s="84"/>
      <c r="I424" s="84">
        <v>1</v>
      </c>
      <c r="J424" s="84">
        <v>0</v>
      </c>
    </row>
    <row r="425" spans="1:10" x14ac:dyDescent="0.2">
      <c r="A425" s="84" t="s">
        <v>597</v>
      </c>
      <c r="B425" s="85">
        <v>43921</v>
      </c>
      <c r="C425" s="84" t="s">
        <v>243</v>
      </c>
      <c r="D425" s="84" t="s">
        <v>90</v>
      </c>
      <c r="E425" s="84">
        <v>4</v>
      </c>
      <c r="F425" s="84">
        <v>0</v>
      </c>
      <c r="G425" s="84"/>
      <c r="H425" s="84"/>
      <c r="I425" s="84">
        <v>1</v>
      </c>
      <c r="J425" s="84">
        <v>0</v>
      </c>
    </row>
    <row r="426" spans="1:10" x14ac:dyDescent="0.2">
      <c r="A426" s="84" t="s">
        <v>598</v>
      </c>
      <c r="B426" s="85">
        <v>43921</v>
      </c>
      <c r="C426" s="84" t="s">
        <v>243</v>
      </c>
      <c r="D426" s="84" t="s">
        <v>93</v>
      </c>
      <c r="E426" s="84">
        <v>1</v>
      </c>
      <c r="F426" s="84">
        <v>0</v>
      </c>
      <c r="G426" s="84"/>
      <c r="H426" s="84"/>
      <c r="I426" s="84">
        <v>1</v>
      </c>
      <c r="J426" s="84">
        <v>0</v>
      </c>
    </row>
    <row r="427" spans="1:10" x14ac:dyDescent="0.2">
      <c r="A427" s="84" t="s">
        <v>599</v>
      </c>
      <c r="B427" s="85">
        <v>43921</v>
      </c>
      <c r="C427" s="84" t="s">
        <v>243</v>
      </c>
      <c r="D427" s="84" t="s">
        <v>90</v>
      </c>
      <c r="E427" s="84">
        <v>3</v>
      </c>
      <c r="F427" s="84">
        <v>0</v>
      </c>
      <c r="G427" s="84"/>
      <c r="H427" s="84"/>
      <c r="I427" s="84">
        <v>1</v>
      </c>
      <c r="J427" s="84">
        <v>0</v>
      </c>
    </row>
    <row r="428" spans="1:10" x14ac:dyDescent="0.2">
      <c r="A428" s="84" t="s">
        <v>600</v>
      </c>
      <c r="B428" s="85">
        <v>43921</v>
      </c>
      <c r="C428" s="84" t="s">
        <v>243</v>
      </c>
      <c r="D428" s="84" t="s">
        <v>93</v>
      </c>
      <c r="E428" s="84">
        <v>1</v>
      </c>
      <c r="F428" s="84">
        <v>0</v>
      </c>
      <c r="G428" s="84"/>
      <c r="H428" s="84"/>
      <c r="I428" s="84">
        <v>1</v>
      </c>
      <c r="J428" s="84">
        <v>0</v>
      </c>
    </row>
    <row r="429" spans="1:10" x14ac:dyDescent="0.2">
      <c r="A429" s="84" t="s">
        <v>600</v>
      </c>
      <c r="B429" s="85">
        <v>43921</v>
      </c>
      <c r="C429" s="84" t="s">
        <v>243</v>
      </c>
      <c r="D429" s="84" t="s">
        <v>90</v>
      </c>
      <c r="E429" s="84">
        <v>1</v>
      </c>
      <c r="F429" s="84">
        <v>0</v>
      </c>
      <c r="G429" s="84"/>
      <c r="H429" s="84"/>
      <c r="I429" s="84">
        <v>1</v>
      </c>
      <c r="J429" s="84">
        <v>0</v>
      </c>
    </row>
    <row r="430" spans="1:10" x14ac:dyDescent="0.2">
      <c r="A430" s="84" t="s">
        <v>601</v>
      </c>
      <c r="B430" s="85">
        <v>43921</v>
      </c>
      <c r="C430" s="84" t="s">
        <v>243</v>
      </c>
      <c r="D430" s="84" t="s">
        <v>90</v>
      </c>
      <c r="E430" s="84">
        <v>3</v>
      </c>
      <c r="F430" s="84">
        <v>0</v>
      </c>
      <c r="G430" s="84"/>
      <c r="H430" s="84"/>
      <c r="I430" s="84">
        <v>1</v>
      </c>
      <c r="J430" s="84">
        <v>0</v>
      </c>
    </row>
    <row r="431" spans="1:10" x14ac:dyDescent="0.2">
      <c r="A431" s="84" t="s">
        <v>602</v>
      </c>
      <c r="B431" s="85">
        <v>43921</v>
      </c>
      <c r="C431" s="84" t="s">
        <v>243</v>
      </c>
      <c r="D431" s="84" t="s">
        <v>90</v>
      </c>
      <c r="E431" s="84">
        <v>12</v>
      </c>
      <c r="F431" s="84">
        <v>0</v>
      </c>
      <c r="G431" s="84"/>
      <c r="H431" s="84"/>
      <c r="I431" s="84">
        <v>1</v>
      </c>
      <c r="J431" s="84">
        <v>0</v>
      </c>
    </row>
    <row r="432" spans="1:10" x14ac:dyDescent="0.2">
      <c r="A432" s="84" t="s">
        <v>603</v>
      </c>
      <c r="B432" s="85">
        <v>43921</v>
      </c>
      <c r="C432" s="84" t="s">
        <v>243</v>
      </c>
      <c r="D432" s="84" t="s">
        <v>90</v>
      </c>
      <c r="E432" s="84">
        <v>22</v>
      </c>
      <c r="F432" s="84">
        <v>0</v>
      </c>
      <c r="G432" s="84"/>
      <c r="H432" s="84"/>
      <c r="I432" s="84">
        <v>1</v>
      </c>
      <c r="J432" s="84">
        <v>0</v>
      </c>
    </row>
    <row r="433" spans="1:10" x14ac:dyDescent="0.2">
      <c r="A433" s="84" t="s">
        <v>604</v>
      </c>
      <c r="B433" s="85">
        <v>43921</v>
      </c>
      <c r="C433" s="84" t="s">
        <v>243</v>
      </c>
      <c r="D433" s="84" t="s">
        <v>90</v>
      </c>
      <c r="E433" s="84">
        <v>4</v>
      </c>
      <c r="F433" s="84">
        <v>0</v>
      </c>
      <c r="G433" s="84"/>
      <c r="H433" s="84"/>
      <c r="I433" s="84">
        <v>1</v>
      </c>
      <c r="J433" s="84">
        <v>0</v>
      </c>
    </row>
    <row r="434" spans="1:10" x14ac:dyDescent="0.2">
      <c r="A434" s="84" t="s">
        <v>605</v>
      </c>
      <c r="B434" s="85">
        <v>43921</v>
      </c>
      <c r="C434" s="84" t="s">
        <v>243</v>
      </c>
      <c r="D434" s="84" t="s">
        <v>90</v>
      </c>
      <c r="E434" s="84">
        <v>4</v>
      </c>
      <c r="F434" s="84">
        <v>0</v>
      </c>
      <c r="G434" s="84"/>
      <c r="H434" s="84"/>
      <c r="I434" s="84">
        <v>1</v>
      </c>
      <c r="J434" s="84">
        <v>0</v>
      </c>
    </row>
    <row r="435" spans="1:10" x14ac:dyDescent="0.2">
      <c r="A435" s="84" t="s">
        <v>606</v>
      </c>
      <c r="B435" s="85">
        <v>43921</v>
      </c>
      <c r="C435" s="84" t="s">
        <v>243</v>
      </c>
      <c r="D435" s="84" t="s">
        <v>93</v>
      </c>
      <c r="E435" s="84">
        <v>1</v>
      </c>
      <c r="F435" s="84">
        <v>0</v>
      </c>
      <c r="G435" s="84"/>
      <c r="H435" s="84"/>
      <c r="I435" s="84">
        <v>1</v>
      </c>
      <c r="J435" s="84">
        <v>0</v>
      </c>
    </row>
    <row r="436" spans="1:10" x14ac:dyDescent="0.2">
      <c r="A436" s="84" t="s">
        <v>606</v>
      </c>
      <c r="B436" s="85">
        <v>43921</v>
      </c>
      <c r="C436" s="84" t="s">
        <v>243</v>
      </c>
      <c r="D436" s="84" t="s">
        <v>90</v>
      </c>
      <c r="E436" s="84">
        <v>3</v>
      </c>
      <c r="F436" s="84">
        <v>0</v>
      </c>
      <c r="G436" s="84"/>
      <c r="H436" s="84"/>
      <c r="I436" s="84">
        <v>1</v>
      </c>
      <c r="J436" s="84">
        <v>0</v>
      </c>
    </row>
    <row r="437" spans="1:10" x14ac:dyDescent="0.2">
      <c r="A437" s="84" t="s">
        <v>607</v>
      </c>
      <c r="B437" s="85">
        <v>43921</v>
      </c>
      <c r="C437" s="84" t="s">
        <v>243</v>
      </c>
      <c r="D437" s="84" t="s">
        <v>90</v>
      </c>
      <c r="E437" s="84">
        <v>20</v>
      </c>
      <c r="F437" s="84">
        <v>0</v>
      </c>
      <c r="G437" s="84"/>
      <c r="H437" s="84"/>
      <c r="I437" s="84">
        <v>1</v>
      </c>
      <c r="J437" s="84">
        <v>0</v>
      </c>
    </row>
    <row r="438" spans="1:10" x14ac:dyDescent="0.2">
      <c r="A438" s="84" t="s">
        <v>608</v>
      </c>
      <c r="B438" s="85">
        <v>43921</v>
      </c>
      <c r="C438" s="84" t="s">
        <v>243</v>
      </c>
      <c r="D438" s="84" t="s">
        <v>90</v>
      </c>
      <c r="E438" s="84">
        <v>5</v>
      </c>
      <c r="F438" s="84">
        <v>0</v>
      </c>
      <c r="G438" s="84"/>
      <c r="H438" s="84"/>
      <c r="I438" s="84">
        <v>1</v>
      </c>
      <c r="J438" s="84">
        <v>0</v>
      </c>
    </row>
    <row r="439" spans="1:10" x14ac:dyDescent="0.2">
      <c r="A439" s="84" t="s">
        <v>609</v>
      </c>
      <c r="B439" s="85">
        <v>43921</v>
      </c>
      <c r="C439" s="84" t="s">
        <v>243</v>
      </c>
      <c r="D439" s="84" t="s">
        <v>90</v>
      </c>
      <c r="E439" s="84">
        <v>7</v>
      </c>
      <c r="F439" s="84">
        <v>0</v>
      </c>
      <c r="G439" s="84"/>
      <c r="H439" s="84"/>
      <c r="I439" s="84">
        <v>1</v>
      </c>
      <c r="J439" s="84">
        <v>0</v>
      </c>
    </row>
    <row r="440" spans="1:10" x14ac:dyDescent="0.2">
      <c r="A440" s="84" t="s">
        <v>610</v>
      </c>
      <c r="B440" s="85">
        <v>43921</v>
      </c>
      <c r="C440" s="84" t="s">
        <v>243</v>
      </c>
      <c r="D440" s="84" t="s">
        <v>93</v>
      </c>
      <c r="E440" s="84">
        <v>2</v>
      </c>
      <c r="F440" s="84">
        <v>0</v>
      </c>
      <c r="G440" s="84"/>
      <c r="H440" s="84"/>
      <c r="I440" s="84">
        <v>1</v>
      </c>
      <c r="J440" s="84">
        <v>0</v>
      </c>
    </row>
    <row r="441" spans="1:10" x14ac:dyDescent="0.2">
      <c r="A441" s="84" t="s">
        <v>610</v>
      </c>
      <c r="B441" s="85">
        <v>43921</v>
      </c>
      <c r="C441" s="84" t="s">
        <v>243</v>
      </c>
      <c r="D441" s="84" t="s">
        <v>90</v>
      </c>
      <c r="E441" s="84">
        <v>4</v>
      </c>
      <c r="F441" s="84">
        <v>0</v>
      </c>
      <c r="G441" s="84"/>
      <c r="H441" s="84"/>
      <c r="I441" s="84">
        <v>1</v>
      </c>
      <c r="J441" s="84">
        <v>0</v>
      </c>
    </row>
    <row r="442" spans="1:10" x14ac:dyDescent="0.2">
      <c r="A442" s="84" t="s">
        <v>611</v>
      </c>
      <c r="B442" s="85">
        <v>43921</v>
      </c>
      <c r="C442" s="84" t="s">
        <v>243</v>
      </c>
      <c r="D442" s="84" t="s">
        <v>81</v>
      </c>
      <c r="E442" s="84">
        <v>0.5</v>
      </c>
      <c r="F442" s="84">
        <v>0</v>
      </c>
      <c r="G442" s="84"/>
      <c r="H442" s="84"/>
      <c r="I442" s="84">
        <v>1</v>
      </c>
      <c r="J442" s="84">
        <v>0</v>
      </c>
    </row>
    <row r="443" spans="1:10" x14ac:dyDescent="0.2">
      <c r="A443" s="84" t="s">
        <v>612</v>
      </c>
      <c r="B443" s="85">
        <v>43921</v>
      </c>
      <c r="C443" s="84" t="s">
        <v>243</v>
      </c>
      <c r="D443" s="84" t="s">
        <v>81</v>
      </c>
      <c r="E443" s="84">
        <v>0.1</v>
      </c>
      <c r="F443" s="84">
        <v>0</v>
      </c>
      <c r="G443" s="84"/>
      <c r="H443" s="84"/>
      <c r="I443" s="84">
        <v>1</v>
      </c>
      <c r="J443" s="84">
        <v>0</v>
      </c>
    </row>
    <row r="444" spans="1:10" x14ac:dyDescent="0.2">
      <c r="A444" s="84" t="s">
        <v>612</v>
      </c>
      <c r="B444" s="85">
        <v>43921</v>
      </c>
      <c r="C444" s="84" t="s">
        <v>243</v>
      </c>
      <c r="D444" s="84" t="s">
        <v>93</v>
      </c>
      <c r="E444" s="84">
        <v>1</v>
      </c>
      <c r="F444" s="84">
        <v>0</v>
      </c>
      <c r="G444" s="84"/>
      <c r="H444" s="84"/>
      <c r="I444" s="84">
        <v>1</v>
      </c>
      <c r="J444" s="84">
        <v>0</v>
      </c>
    </row>
    <row r="445" spans="1:10" x14ac:dyDescent="0.2">
      <c r="A445" s="84" t="s">
        <v>612</v>
      </c>
      <c r="B445" s="85">
        <v>43921</v>
      </c>
      <c r="C445" s="84" t="s">
        <v>243</v>
      </c>
      <c r="D445" s="84" t="s">
        <v>90</v>
      </c>
      <c r="E445" s="84">
        <v>10</v>
      </c>
      <c r="F445" s="84">
        <v>0</v>
      </c>
      <c r="G445" s="84"/>
      <c r="H445" s="84"/>
      <c r="I445" s="84">
        <v>1</v>
      </c>
      <c r="J445" s="84">
        <v>0</v>
      </c>
    </row>
    <row r="446" spans="1:10" x14ac:dyDescent="0.2">
      <c r="A446" s="84" t="s">
        <v>613</v>
      </c>
      <c r="B446" s="85">
        <v>43921</v>
      </c>
      <c r="C446" s="84" t="s">
        <v>243</v>
      </c>
      <c r="D446" s="84" t="s">
        <v>90</v>
      </c>
      <c r="E446" s="84">
        <v>2</v>
      </c>
      <c r="F446" s="84">
        <v>0</v>
      </c>
      <c r="G446" s="84"/>
      <c r="H446" s="84"/>
      <c r="I446" s="84">
        <v>1</v>
      </c>
      <c r="J446" s="84">
        <v>0</v>
      </c>
    </row>
    <row r="447" spans="1:10" x14ac:dyDescent="0.2">
      <c r="A447" s="84" t="s">
        <v>614</v>
      </c>
      <c r="B447" s="85">
        <v>43921</v>
      </c>
      <c r="C447" s="84" t="s">
        <v>243</v>
      </c>
      <c r="D447" s="84" t="s">
        <v>90</v>
      </c>
      <c r="E447" s="84">
        <v>4</v>
      </c>
      <c r="F447" s="84">
        <v>0</v>
      </c>
      <c r="G447" s="84"/>
      <c r="H447" s="84"/>
      <c r="I447" s="84">
        <v>1</v>
      </c>
      <c r="J447" s="84">
        <v>0</v>
      </c>
    </row>
    <row r="448" spans="1:10" x14ac:dyDescent="0.2">
      <c r="A448" s="84" t="s">
        <v>615</v>
      </c>
      <c r="B448" s="85">
        <v>43921</v>
      </c>
      <c r="C448" s="84" t="s">
        <v>243</v>
      </c>
      <c r="D448" s="84" t="s">
        <v>90</v>
      </c>
      <c r="E448" s="84">
        <v>1</v>
      </c>
      <c r="F448" s="84">
        <v>0</v>
      </c>
      <c r="G448" s="84"/>
      <c r="H448" s="84"/>
      <c r="I448" s="84">
        <v>1</v>
      </c>
      <c r="J448" s="84">
        <v>0</v>
      </c>
    </row>
    <row r="449" spans="1:10" x14ac:dyDescent="0.2">
      <c r="A449" s="84" t="s">
        <v>616</v>
      </c>
      <c r="B449" s="85">
        <v>43921</v>
      </c>
      <c r="C449" s="84" t="s">
        <v>243</v>
      </c>
      <c r="D449" s="84" t="s">
        <v>90</v>
      </c>
      <c r="E449" s="84">
        <v>2</v>
      </c>
      <c r="F449" s="84">
        <v>0</v>
      </c>
      <c r="G449" s="84"/>
      <c r="H449" s="84"/>
      <c r="I449" s="84">
        <v>1</v>
      </c>
      <c r="J449" s="84">
        <v>0</v>
      </c>
    </row>
    <row r="450" spans="1:10" x14ac:dyDescent="0.2">
      <c r="A450" s="84" t="s">
        <v>617</v>
      </c>
      <c r="B450" s="85">
        <v>43921</v>
      </c>
      <c r="C450" s="84" t="s">
        <v>243</v>
      </c>
      <c r="D450" s="84" t="s">
        <v>81</v>
      </c>
      <c r="E450" s="84">
        <v>0.1</v>
      </c>
      <c r="F450" s="84">
        <v>0</v>
      </c>
      <c r="G450" s="84"/>
      <c r="H450" s="84"/>
      <c r="I450" s="84">
        <v>1</v>
      </c>
      <c r="J450" s="84">
        <v>0</v>
      </c>
    </row>
    <row r="451" spans="1:10" x14ac:dyDescent="0.2">
      <c r="A451" s="84" t="s">
        <v>617</v>
      </c>
      <c r="B451" s="85">
        <v>43921</v>
      </c>
      <c r="C451" s="84" t="s">
        <v>243</v>
      </c>
      <c r="D451" s="84" t="s">
        <v>93</v>
      </c>
      <c r="E451" s="84">
        <v>1</v>
      </c>
      <c r="F451" s="84">
        <v>0</v>
      </c>
      <c r="G451" s="84"/>
      <c r="H451" s="84"/>
      <c r="I451" s="84">
        <v>1</v>
      </c>
      <c r="J451" s="84">
        <v>0</v>
      </c>
    </row>
    <row r="452" spans="1:10" x14ac:dyDescent="0.2">
      <c r="A452" s="84" t="s">
        <v>617</v>
      </c>
      <c r="B452" s="85">
        <v>43921</v>
      </c>
      <c r="C452" s="84" t="s">
        <v>243</v>
      </c>
      <c r="D452" s="84" t="s">
        <v>90</v>
      </c>
      <c r="E452" s="84">
        <v>4</v>
      </c>
      <c r="F452" s="84">
        <v>0</v>
      </c>
      <c r="G452" s="84"/>
      <c r="H452" s="84"/>
      <c r="I452" s="84">
        <v>1</v>
      </c>
      <c r="J452" s="84">
        <v>0</v>
      </c>
    </row>
    <row r="453" spans="1:10" x14ac:dyDescent="0.2">
      <c r="A453" s="84" t="s">
        <v>618</v>
      </c>
      <c r="B453" s="85">
        <v>43921</v>
      </c>
      <c r="C453" s="84" t="s">
        <v>243</v>
      </c>
      <c r="D453" s="84" t="s">
        <v>90</v>
      </c>
      <c r="E453" s="84">
        <v>4</v>
      </c>
      <c r="F453" s="84">
        <v>0</v>
      </c>
      <c r="G453" s="84"/>
      <c r="H453" s="84"/>
      <c r="I453" s="84">
        <v>1</v>
      </c>
      <c r="J453" s="84">
        <v>0</v>
      </c>
    </row>
    <row r="454" spans="1:10" x14ac:dyDescent="0.2">
      <c r="A454" s="84" t="s">
        <v>619</v>
      </c>
      <c r="B454" s="85">
        <v>43921</v>
      </c>
      <c r="C454" s="84" t="s">
        <v>243</v>
      </c>
      <c r="D454" s="84" t="s">
        <v>90</v>
      </c>
      <c r="E454" s="84">
        <v>2</v>
      </c>
      <c r="F454" s="84">
        <v>0</v>
      </c>
      <c r="G454" s="84"/>
      <c r="H454" s="84"/>
      <c r="I454" s="84">
        <v>1</v>
      </c>
      <c r="J454" s="84">
        <v>0</v>
      </c>
    </row>
    <row r="455" spans="1:10" x14ac:dyDescent="0.2">
      <c r="A455" s="84" t="s">
        <v>620</v>
      </c>
      <c r="B455" s="85">
        <v>43921</v>
      </c>
      <c r="C455" s="84" t="s">
        <v>243</v>
      </c>
      <c r="D455" s="84" t="s">
        <v>90</v>
      </c>
      <c r="E455" s="84">
        <v>3</v>
      </c>
      <c r="F455" s="84">
        <v>0</v>
      </c>
      <c r="G455" s="84"/>
      <c r="H455" s="84"/>
      <c r="I455" s="84">
        <v>1</v>
      </c>
      <c r="J455" s="84">
        <v>0</v>
      </c>
    </row>
    <row r="456" spans="1:10" x14ac:dyDescent="0.2">
      <c r="A456" s="84" t="s">
        <v>621</v>
      </c>
      <c r="B456" s="85">
        <v>43921</v>
      </c>
      <c r="C456" s="84" t="s">
        <v>243</v>
      </c>
      <c r="D456" s="84" t="s">
        <v>93</v>
      </c>
      <c r="E456" s="84">
        <v>1</v>
      </c>
      <c r="F456" s="84">
        <v>0</v>
      </c>
      <c r="G456" s="84"/>
      <c r="H456" s="84"/>
      <c r="I456" s="84">
        <v>1</v>
      </c>
      <c r="J456" s="84">
        <v>0</v>
      </c>
    </row>
    <row r="457" spans="1:10" x14ac:dyDescent="0.2">
      <c r="A457" s="84" t="s">
        <v>621</v>
      </c>
      <c r="B457" s="85">
        <v>43921</v>
      </c>
      <c r="C457" s="84" t="s">
        <v>243</v>
      </c>
      <c r="D457" s="84" t="s">
        <v>90</v>
      </c>
      <c r="E457" s="84">
        <v>13</v>
      </c>
      <c r="F457" s="84">
        <v>0</v>
      </c>
      <c r="G457" s="84"/>
      <c r="H457" s="84"/>
      <c r="I457" s="84">
        <v>1</v>
      </c>
      <c r="J457" s="84">
        <v>0</v>
      </c>
    </row>
    <row r="458" spans="1:10" x14ac:dyDescent="0.2">
      <c r="A458" s="84" t="s">
        <v>622</v>
      </c>
      <c r="B458" s="85">
        <v>43921</v>
      </c>
      <c r="C458" s="84" t="s">
        <v>243</v>
      </c>
      <c r="D458" s="84" t="s">
        <v>90</v>
      </c>
      <c r="E458" s="84">
        <v>3</v>
      </c>
      <c r="F458" s="84">
        <v>0</v>
      </c>
      <c r="G458" s="84"/>
      <c r="H458" s="84"/>
      <c r="I458" s="84">
        <v>1</v>
      </c>
      <c r="J458" s="84">
        <v>0</v>
      </c>
    </row>
    <row r="459" spans="1:10" x14ac:dyDescent="0.2">
      <c r="A459" s="84" t="s">
        <v>623</v>
      </c>
      <c r="B459" s="85">
        <v>43921</v>
      </c>
      <c r="C459" s="84" t="s">
        <v>243</v>
      </c>
      <c r="D459" s="84" t="s">
        <v>90</v>
      </c>
      <c r="E459" s="84">
        <v>4</v>
      </c>
      <c r="F459" s="84">
        <v>0</v>
      </c>
      <c r="G459" s="84"/>
      <c r="H459" s="84"/>
      <c r="I459" s="84">
        <v>1</v>
      </c>
      <c r="J459" s="84">
        <v>0</v>
      </c>
    </row>
    <row r="460" spans="1:10" x14ac:dyDescent="0.2">
      <c r="A460" s="84" t="s">
        <v>624</v>
      </c>
      <c r="B460" s="85">
        <v>43921</v>
      </c>
      <c r="C460" s="84" t="s">
        <v>243</v>
      </c>
      <c r="D460" s="84" t="s">
        <v>90</v>
      </c>
      <c r="E460" s="84">
        <v>2</v>
      </c>
      <c r="F460" s="84">
        <v>0</v>
      </c>
      <c r="G460" s="84"/>
      <c r="H460" s="84"/>
      <c r="I460" s="84">
        <v>1</v>
      </c>
      <c r="J460" s="84">
        <v>0</v>
      </c>
    </row>
    <row r="461" spans="1:10" x14ac:dyDescent="0.2">
      <c r="A461" s="84" t="s">
        <v>625</v>
      </c>
      <c r="B461" s="85">
        <v>43921</v>
      </c>
      <c r="C461" s="84" t="s">
        <v>243</v>
      </c>
      <c r="D461" s="84" t="s">
        <v>90</v>
      </c>
      <c r="E461" s="84">
        <v>4</v>
      </c>
      <c r="F461" s="84">
        <v>0</v>
      </c>
      <c r="G461" s="84"/>
      <c r="H461" s="84"/>
      <c r="I461" s="84">
        <v>1</v>
      </c>
      <c r="J461" s="84">
        <v>0</v>
      </c>
    </row>
    <row r="462" spans="1:10" x14ac:dyDescent="0.2">
      <c r="A462" s="84" t="s">
        <v>626</v>
      </c>
      <c r="B462" s="85">
        <v>43921</v>
      </c>
      <c r="C462" s="84" t="s">
        <v>243</v>
      </c>
      <c r="D462" s="84" t="s">
        <v>90</v>
      </c>
      <c r="E462" s="84">
        <v>2</v>
      </c>
      <c r="F462" s="84">
        <v>0</v>
      </c>
      <c r="G462" s="84"/>
      <c r="H462" s="84"/>
      <c r="I462" s="84">
        <v>1</v>
      </c>
      <c r="J462" s="84">
        <v>0</v>
      </c>
    </row>
    <row r="463" spans="1:10" x14ac:dyDescent="0.2">
      <c r="A463" s="84" t="s">
        <v>627</v>
      </c>
      <c r="B463" s="85">
        <v>43922</v>
      </c>
      <c r="C463" s="84" t="s">
        <v>351</v>
      </c>
      <c r="D463" s="84" t="s">
        <v>112</v>
      </c>
      <c r="E463" s="84">
        <v>2</v>
      </c>
      <c r="F463" s="84">
        <v>0</v>
      </c>
      <c r="G463" s="84"/>
      <c r="H463" s="84"/>
      <c r="I463" s="84">
        <v>1</v>
      </c>
      <c r="J463" s="84">
        <v>0</v>
      </c>
    </row>
    <row r="464" spans="1:10" x14ac:dyDescent="0.2">
      <c r="A464" s="84" t="s">
        <v>628</v>
      </c>
      <c r="B464" s="85">
        <v>43922</v>
      </c>
      <c r="C464" s="84" t="s">
        <v>248</v>
      </c>
      <c r="D464" s="84" t="s">
        <v>90</v>
      </c>
      <c r="E464" s="84">
        <v>4</v>
      </c>
      <c r="F464" s="84">
        <v>0</v>
      </c>
      <c r="G464" s="84"/>
      <c r="H464" s="84"/>
      <c r="I464" s="84">
        <v>1</v>
      </c>
      <c r="J464" s="84">
        <v>0</v>
      </c>
    </row>
    <row r="465" spans="1:10" x14ac:dyDescent="0.2">
      <c r="A465" s="84" t="s">
        <v>629</v>
      </c>
      <c r="B465" s="85">
        <v>43922</v>
      </c>
      <c r="C465" s="84" t="s">
        <v>246</v>
      </c>
      <c r="D465" s="84" t="s">
        <v>90</v>
      </c>
      <c r="E465" s="84">
        <v>3</v>
      </c>
      <c r="F465" s="84">
        <v>0</v>
      </c>
      <c r="G465" s="84"/>
      <c r="H465" s="84"/>
      <c r="I465" s="84">
        <v>1</v>
      </c>
      <c r="J465" s="84">
        <v>0</v>
      </c>
    </row>
    <row r="466" spans="1:10" x14ac:dyDescent="0.2">
      <c r="A466" s="84" t="s">
        <v>630</v>
      </c>
      <c r="B466" s="85">
        <v>43924</v>
      </c>
      <c r="C466" s="84" t="s">
        <v>246</v>
      </c>
      <c r="D466" s="84" t="s">
        <v>90</v>
      </c>
      <c r="E466" s="84">
        <v>2</v>
      </c>
      <c r="F466" s="84">
        <v>0</v>
      </c>
      <c r="G466" s="84"/>
      <c r="H466" s="84"/>
      <c r="I466" s="84">
        <v>1</v>
      </c>
      <c r="J466" s="84">
        <v>0</v>
      </c>
    </row>
    <row r="467" spans="1:10" x14ac:dyDescent="0.2">
      <c r="A467" s="84" t="s">
        <v>631</v>
      </c>
      <c r="B467" s="85">
        <v>43924</v>
      </c>
      <c r="C467" s="84" t="s">
        <v>246</v>
      </c>
      <c r="D467" s="84" t="s">
        <v>90</v>
      </c>
      <c r="E467" s="84">
        <v>1</v>
      </c>
      <c r="F467" s="84">
        <v>0</v>
      </c>
      <c r="G467" s="84"/>
      <c r="H467" s="84"/>
      <c r="I467" s="84">
        <v>1</v>
      </c>
      <c r="J467" s="84">
        <v>0</v>
      </c>
    </row>
    <row r="468" spans="1:10" x14ac:dyDescent="0.2">
      <c r="A468" s="84" t="s">
        <v>632</v>
      </c>
      <c r="B468" s="85">
        <v>43924</v>
      </c>
      <c r="C468" s="84" t="s">
        <v>266</v>
      </c>
      <c r="D468" s="84" t="s">
        <v>90</v>
      </c>
      <c r="E468" s="84">
        <v>2</v>
      </c>
      <c r="F468" s="84">
        <v>0</v>
      </c>
      <c r="G468" s="84"/>
      <c r="H468" s="84"/>
      <c r="I468" s="84">
        <v>1</v>
      </c>
      <c r="J468" s="84">
        <v>0</v>
      </c>
    </row>
    <row r="469" spans="1:10" x14ac:dyDescent="0.2">
      <c r="A469" s="84" t="s">
        <v>633</v>
      </c>
      <c r="B469" s="85">
        <v>43925</v>
      </c>
      <c r="C469" s="84" t="s">
        <v>364</v>
      </c>
      <c r="D469" s="84" t="s">
        <v>90</v>
      </c>
      <c r="E469" s="84">
        <v>1</v>
      </c>
      <c r="F469" s="84">
        <v>0</v>
      </c>
      <c r="G469" s="84"/>
      <c r="H469" s="84"/>
      <c r="I469" s="84">
        <v>1</v>
      </c>
      <c r="J469" s="84">
        <v>0</v>
      </c>
    </row>
    <row r="470" spans="1:10" x14ac:dyDescent="0.2">
      <c r="A470" s="84" t="s">
        <v>634</v>
      </c>
      <c r="B470" s="85">
        <v>43927</v>
      </c>
      <c r="C470" s="84" t="s">
        <v>246</v>
      </c>
      <c r="D470" s="84" t="s">
        <v>93</v>
      </c>
      <c r="E470" s="84">
        <v>1</v>
      </c>
      <c r="F470" s="84">
        <v>0</v>
      </c>
      <c r="G470" s="84"/>
      <c r="H470" s="84"/>
      <c r="I470" s="84">
        <v>1</v>
      </c>
      <c r="J470" s="84">
        <v>0</v>
      </c>
    </row>
    <row r="471" spans="1:10" x14ac:dyDescent="0.2">
      <c r="A471" s="84" t="s">
        <v>635</v>
      </c>
      <c r="B471" s="85">
        <v>43927</v>
      </c>
      <c r="C471" s="84" t="s">
        <v>486</v>
      </c>
      <c r="D471" s="84" t="s">
        <v>90</v>
      </c>
      <c r="E471" s="84">
        <v>3</v>
      </c>
      <c r="F471" s="84">
        <v>0</v>
      </c>
      <c r="G471" s="84"/>
      <c r="H471" s="84"/>
      <c r="I471" s="84">
        <v>1</v>
      </c>
      <c r="J471" s="84">
        <v>0</v>
      </c>
    </row>
    <row r="472" spans="1:10" x14ac:dyDescent="0.2">
      <c r="A472" s="84" t="s">
        <v>636</v>
      </c>
      <c r="B472" s="85">
        <v>43928</v>
      </c>
      <c r="C472" s="84" t="s">
        <v>637</v>
      </c>
      <c r="D472" s="84" t="s">
        <v>90</v>
      </c>
      <c r="E472" s="84">
        <v>20</v>
      </c>
      <c r="F472" s="84">
        <v>0</v>
      </c>
      <c r="G472" s="84"/>
      <c r="H472" s="84"/>
      <c r="I472" s="84">
        <v>1</v>
      </c>
      <c r="J472" s="84">
        <v>0</v>
      </c>
    </row>
    <row r="473" spans="1:10" x14ac:dyDescent="0.2">
      <c r="A473" s="84" t="s">
        <v>638</v>
      </c>
      <c r="B473" s="85">
        <v>43928</v>
      </c>
      <c r="C473" s="84" t="s">
        <v>248</v>
      </c>
      <c r="D473" s="84" t="s">
        <v>90</v>
      </c>
      <c r="E473" s="84">
        <v>2</v>
      </c>
      <c r="F473" s="84">
        <v>0</v>
      </c>
      <c r="G473" s="84"/>
      <c r="H473" s="84"/>
      <c r="I473" s="84">
        <v>1</v>
      </c>
      <c r="J473" s="84">
        <v>0</v>
      </c>
    </row>
    <row r="474" spans="1:10" x14ac:dyDescent="0.2">
      <c r="A474" s="84" t="s">
        <v>639</v>
      </c>
      <c r="B474" s="85">
        <v>43928</v>
      </c>
      <c r="C474" s="84" t="s">
        <v>246</v>
      </c>
      <c r="D474" s="84" t="s">
        <v>93</v>
      </c>
      <c r="E474" s="84">
        <v>1</v>
      </c>
      <c r="F474" s="84">
        <v>0</v>
      </c>
      <c r="G474" s="84"/>
      <c r="H474" s="84"/>
      <c r="I474" s="84">
        <v>1</v>
      </c>
      <c r="J474" s="84">
        <v>0</v>
      </c>
    </row>
    <row r="475" spans="1:10" x14ac:dyDescent="0.2">
      <c r="A475" s="84" t="s">
        <v>640</v>
      </c>
      <c r="B475" s="85">
        <v>43928</v>
      </c>
      <c r="C475" s="84" t="s">
        <v>243</v>
      </c>
      <c r="D475" s="84" t="s">
        <v>90</v>
      </c>
      <c r="E475" s="84">
        <v>20</v>
      </c>
      <c r="F475" s="84">
        <v>0</v>
      </c>
      <c r="G475" s="84"/>
      <c r="H475" s="84"/>
      <c r="I475" s="84">
        <v>1</v>
      </c>
      <c r="J475" s="84">
        <v>0</v>
      </c>
    </row>
    <row r="476" spans="1:10" x14ac:dyDescent="0.2">
      <c r="A476" s="84" t="s">
        <v>641</v>
      </c>
      <c r="B476" s="85">
        <v>43929</v>
      </c>
      <c r="C476" s="84" t="s">
        <v>351</v>
      </c>
      <c r="D476" s="84" t="s">
        <v>90</v>
      </c>
      <c r="E476" s="84">
        <v>3</v>
      </c>
      <c r="F476" s="84">
        <v>0</v>
      </c>
      <c r="G476" s="84"/>
      <c r="H476" s="84"/>
      <c r="I476" s="84">
        <v>1</v>
      </c>
      <c r="J476" s="84">
        <v>0</v>
      </c>
    </row>
    <row r="477" spans="1:10" x14ac:dyDescent="0.2">
      <c r="A477" s="84" t="s">
        <v>642</v>
      </c>
      <c r="B477" s="85">
        <v>43929</v>
      </c>
      <c r="C477" s="84" t="s">
        <v>351</v>
      </c>
      <c r="D477" s="84" t="s">
        <v>90</v>
      </c>
      <c r="E477" s="84">
        <v>1</v>
      </c>
      <c r="F477" s="84">
        <v>0</v>
      </c>
      <c r="G477" s="84"/>
      <c r="H477" s="84"/>
      <c r="I477" s="84">
        <v>1</v>
      </c>
      <c r="J477" s="84">
        <v>0</v>
      </c>
    </row>
    <row r="478" spans="1:10" x14ac:dyDescent="0.2">
      <c r="A478" s="84" t="s">
        <v>643</v>
      </c>
      <c r="B478" s="85">
        <v>43930</v>
      </c>
      <c r="C478" s="84" t="s">
        <v>243</v>
      </c>
      <c r="D478" s="84" t="s">
        <v>90</v>
      </c>
      <c r="E478" s="84">
        <v>3</v>
      </c>
      <c r="F478" s="84">
        <v>0</v>
      </c>
      <c r="G478" s="84"/>
      <c r="H478" s="84"/>
      <c r="I478" s="84">
        <v>1</v>
      </c>
      <c r="J478" s="84">
        <v>0</v>
      </c>
    </row>
    <row r="479" spans="1:10" x14ac:dyDescent="0.2">
      <c r="A479" s="84" t="s">
        <v>644</v>
      </c>
      <c r="B479" s="85">
        <v>43934</v>
      </c>
      <c r="C479" s="84" t="s">
        <v>243</v>
      </c>
      <c r="D479" s="84" t="s">
        <v>90</v>
      </c>
      <c r="E479" s="84">
        <v>4</v>
      </c>
      <c r="F479" s="84">
        <v>0</v>
      </c>
      <c r="G479" s="84"/>
      <c r="H479" s="84"/>
      <c r="I479" s="84">
        <v>1</v>
      </c>
      <c r="J479" s="84">
        <v>0</v>
      </c>
    </row>
    <row r="480" spans="1:10" x14ac:dyDescent="0.2">
      <c r="A480" s="84" t="s">
        <v>644</v>
      </c>
      <c r="B480" s="85">
        <v>43934</v>
      </c>
      <c r="C480" s="84" t="s">
        <v>243</v>
      </c>
      <c r="D480" s="84" t="s">
        <v>103</v>
      </c>
      <c r="E480" s="84">
        <v>0.25</v>
      </c>
      <c r="F480" s="84">
        <v>0</v>
      </c>
      <c r="G480" s="84"/>
      <c r="H480" s="84"/>
      <c r="I480" s="84">
        <v>1</v>
      </c>
      <c r="J480" s="84">
        <v>0</v>
      </c>
    </row>
    <row r="481" spans="1:10" x14ac:dyDescent="0.2">
      <c r="A481" s="84" t="s">
        <v>645</v>
      </c>
      <c r="B481" s="85">
        <v>43934</v>
      </c>
      <c r="C481" s="84" t="s">
        <v>243</v>
      </c>
      <c r="D481" s="84" t="s">
        <v>90</v>
      </c>
      <c r="E481" s="84">
        <v>4</v>
      </c>
      <c r="F481" s="84">
        <v>0</v>
      </c>
      <c r="G481" s="84"/>
      <c r="H481" s="84"/>
      <c r="I481" s="84">
        <v>1</v>
      </c>
      <c r="J481" s="84">
        <v>0</v>
      </c>
    </row>
    <row r="482" spans="1:10" x14ac:dyDescent="0.2">
      <c r="A482" s="84" t="s">
        <v>646</v>
      </c>
      <c r="B482" s="85">
        <v>43935</v>
      </c>
      <c r="C482" s="84" t="s">
        <v>243</v>
      </c>
      <c r="D482" s="84" t="s">
        <v>90</v>
      </c>
      <c r="E482" s="84">
        <v>1</v>
      </c>
      <c r="F482" s="84">
        <v>0</v>
      </c>
      <c r="G482" s="84"/>
      <c r="H482" s="84"/>
      <c r="I482" s="84">
        <v>1</v>
      </c>
      <c r="J482" s="84">
        <v>0</v>
      </c>
    </row>
    <row r="483" spans="1:10" x14ac:dyDescent="0.2">
      <c r="A483" s="84" t="s">
        <v>647</v>
      </c>
      <c r="B483" s="85">
        <v>43936</v>
      </c>
      <c r="C483" s="84" t="s">
        <v>243</v>
      </c>
      <c r="D483" s="84" t="s">
        <v>90</v>
      </c>
      <c r="E483" s="84">
        <v>4</v>
      </c>
      <c r="F483" s="84">
        <v>0</v>
      </c>
      <c r="G483" s="84"/>
      <c r="H483" s="84"/>
      <c r="I483" s="84">
        <v>1</v>
      </c>
      <c r="J483" s="84">
        <v>0</v>
      </c>
    </row>
    <row r="484" spans="1:10" x14ac:dyDescent="0.2">
      <c r="A484" s="84" t="s">
        <v>648</v>
      </c>
      <c r="B484" s="85">
        <v>43937</v>
      </c>
      <c r="C484" s="84" t="s">
        <v>243</v>
      </c>
      <c r="D484" s="84" t="s">
        <v>90</v>
      </c>
      <c r="E484" s="84">
        <v>5</v>
      </c>
      <c r="F484" s="84">
        <v>0</v>
      </c>
      <c r="G484" s="84"/>
      <c r="H484" s="84"/>
      <c r="I484" s="84">
        <v>1</v>
      </c>
      <c r="J484" s="84">
        <v>0</v>
      </c>
    </row>
    <row r="485" spans="1:10" x14ac:dyDescent="0.2">
      <c r="A485" s="84" t="s">
        <v>649</v>
      </c>
      <c r="B485" s="85">
        <v>43937</v>
      </c>
      <c r="C485" s="84" t="s">
        <v>368</v>
      </c>
      <c r="D485" s="84" t="s">
        <v>90</v>
      </c>
      <c r="E485" s="84">
        <v>4</v>
      </c>
      <c r="F485" s="84">
        <v>0</v>
      </c>
      <c r="G485" s="84"/>
      <c r="H485" s="84"/>
      <c r="I485" s="84">
        <v>1</v>
      </c>
      <c r="J485" s="84">
        <v>0</v>
      </c>
    </row>
    <row r="486" spans="1:10" x14ac:dyDescent="0.2">
      <c r="A486" s="84" t="s">
        <v>650</v>
      </c>
      <c r="B486" s="85">
        <v>43937</v>
      </c>
      <c r="C486" s="84" t="s">
        <v>368</v>
      </c>
      <c r="D486" s="84" t="s">
        <v>90</v>
      </c>
      <c r="E486" s="84">
        <v>4</v>
      </c>
      <c r="F486" s="84">
        <v>0</v>
      </c>
      <c r="G486" s="84"/>
      <c r="H486" s="84"/>
      <c r="I486" s="84">
        <v>1</v>
      </c>
      <c r="J486" s="84">
        <v>0</v>
      </c>
    </row>
    <row r="487" spans="1:10" x14ac:dyDescent="0.2">
      <c r="A487" s="84" t="s">
        <v>651</v>
      </c>
      <c r="B487" s="85">
        <v>43938</v>
      </c>
      <c r="C487" s="84" t="s">
        <v>351</v>
      </c>
      <c r="D487" s="84" t="s">
        <v>90</v>
      </c>
      <c r="E487" s="84">
        <v>3</v>
      </c>
      <c r="F487" s="84">
        <v>0</v>
      </c>
      <c r="G487" s="84"/>
      <c r="H487" s="84"/>
      <c r="I487" s="84">
        <v>1</v>
      </c>
      <c r="J487" s="84">
        <v>0</v>
      </c>
    </row>
    <row r="488" spans="1:10" x14ac:dyDescent="0.2">
      <c r="A488" s="84" t="s">
        <v>652</v>
      </c>
      <c r="B488" s="85">
        <v>43938</v>
      </c>
      <c r="C488" s="84" t="s">
        <v>243</v>
      </c>
      <c r="D488" s="84" t="s">
        <v>90</v>
      </c>
      <c r="E488" s="84">
        <v>2</v>
      </c>
      <c r="F488" s="84">
        <v>0</v>
      </c>
      <c r="G488" s="84"/>
      <c r="H488" s="84"/>
      <c r="I488" s="84">
        <v>1</v>
      </c>
      <c r="J488" s="84">
        <v>0</v>
      </c>
    </row>
    <row r="489" spans="1:10" x14ac:dyDescent="0.2">
      <c r="A489" s="84" t="s">
        <v>653</v>
      </c>
      <c r="B489" s="85">
        <v>43939</v>
      </c>
      <c r="C489" s="84" t="s">
        <v>243</v>
      </c>
      <c r="D489" s="84" t="s">
        <v>90</v>
      </c>
      <c r="E489" s="84">
        <v>2</v>
      </c>
      <c r="F489" s="84">
        <v>0</v>
      </c>
      <c r="G489" s="84"/>
      <c r="H489" s="84"/>
      <c r="I489" s="84">
        <v>1</v>
      </c>
      <c r="J489" s="84">
        <v>0</v>
      </c>
    </row>
    <row r="490" spans="1:10" x14ac:dyDescent="0.2">
      <c r="A490" s="84" t="s">
        <v>654</v>
      </c>
      <c r="B490" s="85">
        <v>43939</v>
      </c>
      <c r="C490" s="84" t="s">
        <v>243</v>
      </c>
      <c r="D490" s="84" t="s">
        <v>90</v>
      </c>
      <c r="E490" s="84">
        <v>2</v>
      </c>
      <c r="F490" s="84">
        <v>0</v>
      </c>
      <c r="G490" s="84"/>
      <c r="H490" s="84"/>
      <c r="I490" s="84">
        <v>1</v>
      </c>
      <c r="J490" s="84">
        <v>0</v>
      </c>
    </row>
    <row r="491" spans="1:10" x14ac:dyDescent="0.2">
      <c r="A491" s="84" t="s">
        <v>655</v>
      </c>
      <c r="B491" s="85">
        <v>43939</v>
      </c>
      <c r="C491" s="84" t="s">
        <v>243</v>
      </c>
      <c r="D491" s="84" t="s">
        <v>90</v>
      </c>
      <c r="E491" s="84">
        <v>10</v>
      </c>
      <c r="F491" s="84">
        <v>0</v>
      </c>
      <c r="G491" s="84"/>
      <c r="H491" s="84"/>
      <c r="I491" s="84">
        <v>1</v>
      </c>
      <c r="J491" s="84">
        <v>0</v>
      </c>
    </row>
    <row r="492" spans="1:10" x14ac:dyDescent="0.2">
      <c r="A492" s="84" t="s">
        <v>656</v>
      </c>
      <c r="B492" s="85">
        <v>43941</v>
      </c>
      <c r="C492" s="84" t="s">
        <v>243</v>
      </c>
      <c r="D492" s="84" t="s">
        <v>88</v>
      </c>
      <c r="E492" s="84">
        <v>0.5</v>
      </c>
      <c r="F492" s="84">
        <v>0</v>
      </c>
      <c r="G492" s="84"/>
      <c r="H492" s="84"/>
      <c r="I492" s="84">
        <v>1</v>
      </c>
      <c r="J492" s="84">
        <v>0</v>
      </c>
    </row>
    <row r="493" spans="1:10" x14ac:dyDescent="0.2">
      <c r="A493" s="84" t="s">
        <v>657</v>
      </c>
      <c r="B493" s="85">
        <v>43941</v>
      </c>
      <c r="C493" s="84" t="s">
        <v>243</v>
      </c>
      <c r="D493" s="84" t="s">
        <v>90</v>
      </c>
      <c r="E493" s="84">
        <v>2</v>
      </c>
      <c r="F493" s="84">
        <v>0</v>
      </c>
      <c r="G493" s="84"/>
      <c r="H493" s="84"/>
      <c r="I493" s="84">
        <v>1</v>
      </c>
      <c r="J493" s="84">
        <v>0</v>
      </c>
    </row>
    <row r="494" spans="1:10" x14ac:dyDescent="0.2">
      <c r="A494" s="84" t="s">
        <v>658</v>
      </c>
      <c r="B494" s="85">
        <v>43942</v>
      </c>
      <c r="C494" s="84" t="s">
        <v>243</v>
      </c>
      <c r="D494" s="84" t="s">
        <v>90</v>
      </c>
      <c r="E494" s="84">
        <v>12</v>
      </c>
      <c r="F494" s="84">
        <v>0</v>
      </c>
      <c r="G494" s="84"/>
      <c r="H494" s="84"/>
      <c r="I494" s="84">
        <v>1</v>
      </c>
      <c r="J494" s="84">
        <v>0</v>
      </c>
    </row>
    <row r="495" spans="1:10" x14ac:dyDescent="0.2">
      <c r="A495" s="84" t="s">
        <v>659</v>
      </c>
      <c r="B495" s="85">
        <v>43942</v>
      </c>
      <c r="C495" s="84" t="s">
        <v>243</v>
      </c>
      <c r="D495" s="84" t="s">
        <v>81</v>
      </c>
      <c r="E495" s="84">
        <v>0.1</v>
      </c>
      <c r="F495" s="84">
        <v>0</v>
      </c>
      <c r="G495" s="84"/>
      <c r="H495" s="84"/>
      <c r="I495" s="84">
        <v>1</v>
      </c>
      <c r="J495" s="84">
        <v>0</v>
      </c>
    </row>
    <row r="496" spans="1:10" x14ac:dyDescent="0.2">
      <c r="A496" s="84" t="s">
        <v>660</v>
      </c>
      <c r="B496" s="85">
        <v>43942</v>
      </c>
      <c r="C496" s="84" t="s">
        <v>243</v>
      </c>
      <c r="D496" s="84" t="s">
        <v>81</v>
      </c>
      <c r="E496" s="84">
        <v>0.1</v>
      </c>
      <c r="F496" s="84">
        <v>0</v>
      </c>
      <c r="G496" s="84"/>
      <c r="H496" s="84"/>
      <c r="I496" s="84">
        <v>1</v>
      </c>
      <c r="J496" s="84">
        <v>0</v>
      </c>
    </row>
    <row r="497" spans="1:10" x14ac:dyDescent="0.2">
      <c r="A497" s="84" t="s">
        <v>661</v>
      </c>
      <c r="B497" s="85">
        <v>43942</v>
      </c>
      <c r="C497" s="84" t="s">
        <v>243</v>
      </c>
      <c r="D497" s="84" t="s">
        <v>81</v>
      </c>
      <c r="E497" s="84">
        <v>0.2</v>
      </c>
      <c r="F497" s="84">
        <v>0</v>
      </c>
      <c r="G497" s="84"/>
      <c r="H497" s="84"/>
      <c r="I497" s="84">
        <v>1</v>
      </c>
      <c r="J497" s="84">
        <v>0</v>
      </c>
    </row>
    <row r="498" spans="1:10" x14ac:dyDescent="0.2">
      <c r="A498" s="84" t="s">
        <v>661</v>
      </c>
      <c r="B498" s="85">
        <v>43942</v>
      </c>
      <c r="C498" s="84" t="s">
        <v>243</v>
      </c>
      <c r="D498" s="84" t="s">
        <v>90</v>
      </c>
      <c r="E498" s="84">
        <v>2</v>
      </c>
      <c r="F498" s="84">
        <v>0</v>
      </c>
      <c r="G498" s="84"/>
      <c r="H498" s="84"/>
      <c r="I498" s="84">
        <v>1</v>
      </c>
      <c r="J498" s="84">
        <v>0</v>
      </c>
    </row>
    <row r="499" spans="1:10" x14ac:dyDescent="0.2">
      <c r="A499" s="84" t="s">
        <v>662</v>
      </c>
      <c r="B499" s="85">
        <v>43943</v>
      </c>
      <c r="C499" s="84" t="s">
        <v>243</v>
      </c>
      <c r="D499" s="84" t="s">
        <v>90</v>
      </c>
      <c r="E499" s="84">
        <v>3</v>
      </c>
      <c r="F499" s="84">
        <v>0</v>
      </c>
      <c r="G499" s="84"/>
      <c r="H499" s="84"/>
      <c r="I499" s="84">
        <v>1</v>
      </c>
      <c r="J499" s="84">
        <v>0</v>
      </c>
    </row>
    <row r="500" spans="1:10" x14ac:dyDescent="0.2">
      <c r="A500" s="84" t="s">
        <v>663</v>
      </c>
      <c r="B500" s="85">
        <v>43943</v>
      </c>
      <c r="C500" s="84" t="s">
        <v>243</v>
      </c>
      <c r="D500" s="84" t="s">
        <v>82</v>
      </c>
      <c r="E500" s="84">
        <v>0.5</v>
      </c>
      <c r="F500" s="84">
        <v>0</v>
      </c>
      <c r="G500" s="84"/>
      <c r="H500" s="84"/>
      <c r="I500" s="84">
        <v>1</v>
      </c>
      <c r="J500" s="84">
        <v>0</v>
      </c>
    </row>
    <row r="501" spans="1:10" x14ac:dyDescent="0.2">
      <c r="A501" s="84" t="s">
        <v>664</v>
      </c>
      <c r="B501" s="85">
        <v>43943</v>
      </c>
      <c r="C501" s="84" t="s">
        <v>243</v>
      </c>
      <c r="D501" s="84" t="s">
        <v>111</v>
      </c>
      <c r="E501" s="84">
        <v>12</v>
      </c>
      <c r="F501" s="84">
        <v>0</v>
      </c>
      <c r="G501" s="84"/>
      <c r="H501" s="84"/>
      <c r="I501" s="84">
        <v>1</v>
      </c>
      <c r="J501" s="84">
        <v>0</v>
      </c>
    </row>
    <row r="502" spans="1:10" x14ac:dyDescent="0.2">
      <c r="A502" s="84" t="s">
        <v>664</v>
      </c>
      <c r="B502" s="85">
        <v>43943</v>
      </c>
      <c r="C502" s="84" t="s">
        <v>243</v>
      </c>
      <c r="D502" s="84" t="s">
        <v>112</v>
      </c>
      <c r="E502" s="84">
        <v>8.5</v>
      </c>
      <c r="F502" s="84">
        <v>0</v>
      </c>
      <c r="G502" s="84"/>
      <c r="H502" s="84"/>
      <c r="I502" s="84">
        <v>1</v>
      </c>
      <c r="J502" s="84">
        <v>0</v>
      </c>
    </row>
    <row r="503" spans="1:10" x14ac:dyDescent="0.2">
      <c r="A503" s="84" t="s">
        <v>665</v>
      </c>
      <c r="B503" s="85">
        <v>43944</v>
      </c>
      <c r="C503" s="84" t="s">
        <v>243</v>
      </c>
      <c r="D503" s="84" t="s">
        <v>93</v>
      </c>
      <c r="E503" s="84">
        <v>1</v>
      </c>
      <c r="F503" s="84">
        <v>0</v>
      </c>
      <c r="G503" s="84"/>
      <c r="H503" s="84"/>
      <c r="I503" s="84">
        <v>1</v>
      </c>
      <c r="J503" s="84">
        <v>0</v>
      </c>
    </row>
    <row r="504" spans="1:10" x14ac:dyDescent="0.2">
      <c r="A504" s="84" t="s">
        <v>665</v>
      </c>
      <c r="B504" s="85">
        <v>43944</v>
      </c>
      <c r="C504" s="84" t="s">
        <v>243</v>
      </c>
      <c r="D504" s="84" t="s">
        <v>90</v>
      </c>
      <c r="E504" s="84">
        <v>1</v>
      </c>
      <c r="F504" s="84">
        <v>0</v>
      </c>
      <c r="G504" s="84"/>
      <c r="H504" s="84"/>
      <c r="I504" s="84">
        <v>1</v>
      </c>
      <c r="J504" s="84">
        <v>0</v>
      </c>
    </row>
    <row r="505" spans="1:10" x14ac:dyDescent="0.2">
      <c r="A505" s="84" t="s">
        <v>666</v>
      </c>
      <c r="B505" s="85">
        <v>43944</v>
      </c>
      <c r="C505" s="84" t="s">
        <v>243</v>
      </c>
      <c r="D505" s="84" t="s">
        <v>81</v>
      </c>
      <c r="E505" s="84">
        <v>0.1</v>
      </c>
      <c r="F505" s="84">
        <v>0</v>
      </c>
      <c r="G505" s="84"/>
      <c r="H505" s="84"/>
      <c r="I505" s="84">
        <v>1</v>
      </c>
      <c r="J505" s="84">
        <v>0</v>
      </c>
    </row>
    <row r="506" spans="1:10" x14ac:dyDescent="0.2">
      <c r="A506" s="84" t="s">
        <v>667</v>
      </c>
      <c r="B506" s="85">
        <v>43944</v>
      </c>
      <c r="C506" s="84" t="s">
        <v>243</v>
      </c>
      <c r="D506" s="84" t="s">
        <v>93</v>
      </c>
      <c r="E506" s="84">
        <v>1</v>
      </c>
      <c r="F506" s="84">
        <v>0</v>
      </c>
      <c r="G506" s="84"/>
      <c r="H506" s="84"/>
      <c r="I506" s="84">
        <v>1</v>
      </c>
      <c r="J506" s="84">
        <v>0</v>
      </c>
    </row>
    <row r="507" spans="1:10" x14ac:dyDescent="0.2">
      <c r="A507" s="84" t="s">
        <v>668</v>
      </c>
      <c r="B507" s="85">
        <v>43945</v>
      </c>
      <c r="C507" s="84" t="s">
        <v>243</v>
      </c>
      <c r="D507" s="84" t="s">
        <v>107</v>
      </c>
      <c r="E507" s="84">
        <v>5</v>
      </c>
      <c r="F507" s="84">
        <v>0</v>
      </c>
      <c r="G507" s="84"/>
      <c r="H507" s="84"/>
      <c r="I507" s="84">
        <v>1</v>
      </c>
      <c r="J507" s="84">
        <v>0</v>
      </c>
    </row>
    <row r="508" spans="1:10" x14ac:dyDescent="0.2">
      <c r="A508" s="84" t="s">
        <v>669</v>
      </c>
      <c r="B508" s="85">
        <v>43945</v>
      </c>
      <c r="C508" s="84" t="s">
        <v>243</v>
      </c>
      <c r="D508" s="84" t="s">
        <v>90</v>
      </c>
      <c r="E508" s="84">
        <v>1</v>
      </c>
      <c r="F508" s="84">
        <v>0</v>
      </c>
      <c r="G508" s="84"/>
      <c r="H508" s="84"/>
      <c r="I508" s="84">
        <v>1</v>
      </c>
      <c r="J508" s="84">
        <v>0</v>
      </c>
    </row>
    <row r="509" spans="1:10" x14ac:dyDescent="0.2">
      <c r="A509" s="84" t="s">
        <v>670</v>
      </c>
      <c r="B509" s="85">
        <v>43945</v>
      </c>
      <c r="C509" s="84" t="s">
        <v>243</v>
      </c>
      <c r="D509" s="84" t="s">
        <v>93</v>
      </c>
      <c r="E509" s="84">
        <v>1</v>
      </c>
      <c r="F509" s="84">
        <v>0</v>
      </c>
      <c r="G509" s="84"/>
      <c r="H509" s="84"/>
      <c r="I509" s="84">
        <v>1</v>
      </c>
      <c r="J509" s="84">
        <v>0</v>
      </c>
    </row>
    <row r="510" spans="1:10" x14ac:dyDescent="0.2">
      <c r="A510" s="84" t="s">
        <v>670</v>
      </c>
      <c r="B510" s="85">
        <v>43945</v>
      </c>
      <c r="C510" s="84" t="s">
        <v>243</v>
      </c>
      <c r="D510" s="84" t="s">
        <v>90</v>
      </c>
      <c r="E510" s="84">
        <v>3</v>
      </c>
      <c r="F510" s="84">
        <v>0</v>
      </c>
      <c r="G510" s="84"/>
      <c r="H510" s="84"/>
      <c r="I510" s="84">
        <v>1</v>
      </c>
      <c r="J510" s="84">
        <v>0</v>
      </c>
    </row>
    <row r="511" spans="1:10" x14ac:dyDescent="0.2">
      <c r="A511" s="84" t="s">
        <v>671</v>
      </c>
      <c r="B511" s="85">
        <v>43945</v>
      </c>
      <c r="C511" s="84" t="s">
        <v>243</v>
      </c>
      <c r="D511" s="84" t="s">
        <v>81</v>
      </c>
      <c r="E511" s="84">
        <v>0.1</v>
      </c>
      <c r="F511" s="84">
        <v>0</v>
      </c>
      <c r="G511" s="84"/>
      <c r="H511" s="84"/>
      <c r="I511" s="84">
        <v>1</v>
      </c>
      <c r="J511" s="84">
        <v>0</v>
      </c>
    </row>
    <row r="512" spans="1:10" x14ac:dyDescent="0.2">
      <c r="A512" s="84" t="s">
        <v>672</v>
      </c>
      <c r="B512" s="85">
        <v>43946</v>
      </c>
      <c r="C512" s="84" t="s">
        <v>243</v>
      </c>
      <c r="D512" s="84" t="s">
        <v>81</v>
      </c>
      <c r="E512" s="84">
        <v>0.1</v>
      </c>
      <c r="F512" s="84">
        <v>0</v>
      </c>
      <c r="G512" s="84"/>
      <c r="H512" s="84"/>
      <c r="I512" s="84">
        <v>1</v>
      </c>
      <c r="J512" s="84">
        <v>0</v>
      </c>
    </row>
    <row r="513" spans="1:10" x14ac:dyDescent="0.2">
      <c r="A513" s="84" t="s">
        <v>672</v>
      </c>
      <c r="B513" s="85">
        <v>43946</v>
      </c>
      <c r="C513" s="84" t="s">
        <v>243</v>
      </c>
      <c r="D513" s="84" t="s">
        <v>90</v>
      </c>
      <c r="E513" s="84">
        <v>3</v>
      </c>
      <c r="F513" s="84">
        <v>0</v>
      </c>
      <c r="G513" s="84"/>
      <c r="H513" s="84"/>
      <c r="I513" s="84">
        <v>1</v>
      </c>
      <c r="J513" s="84">
        <v>0</v>
      </c>
    </row>
    <row r="514" spans="1:10" x14ac:dyDescent="0.2">
      <c r="A514" s="84" t="s">
        <v>673</v>
      </c>
      <c r="B514" s="85">
        <v>43946</v>
      </c>
      <c r="C514" s="84" t="s">
        <v>243</v>
      </c>
      <c r="D514" s="84" t="s">
        <v>111</v>
      </c>
      <c r="E514" s="84">
        <v>1</v>
      </c>
      <c r="F514" s="84">
        <v>0</v>
      </c>
      <c r="G514" s="84"/>
      <c r="H514" s="84"/>
      <c r="I514" s="84">
        <v>1</v>
      </c>
      <c r="J514" s="84">
        <v>0</v>
      </c>
    </row>
    <row r="515" spans="1:10" x14ac:dyDescent="0.2">
      <c r="A515" s="84" t="s">
        <v>674</v>
      </c>
      <c r="B515" s="85">
        <v>43948</v>
      </c>
      <c r="C515" s="84" t="s">
        <v>243</v>
      </c>
      <c r="D515" s="84" t="s">
        <v>87</v>
      </c>
      <c r="E515" s="84">
        <v>1</v>
      </c>
      <c r="F515" s="84">
        <v>0</v>
      </c>
      <c r="G515" s="84"/>
      <c r="H515" s="84"/>
      <c r="I515" s="84">
        <v>1</v>
      </c>
      <c r="J515" s="84">
        <v>0</v>
      </c>
    </row>
    <row r="516" spans="1:10" x14ac:dyDescent="0.2">
      <c r="A516" s="84" t="s">
        <v>674</v>
      </c>
      <c r="B516" s="85">
        <v>43948</v>
      </c>
      <c r="C516" s="84" t="s">
        <v>243</v>
      </c>
      <c r="D516" s="84" t="s">
        <v>88</v>
      </c>
      <c r="E516" s="84">
        <v>2</v>
      </c>
      <c r="F516" s="84">
        <v>0</v>
      </c>
      <c r="G516" s="84"/>
      <c r="H516" s="84"/>
      <c r="I516" s="84">
        <v>1</v>
      </c>
      <c r="J516" s="84">
        <v>0</v>
      </c>
    </row>
    <row r="517" spans="1:10" x14ac:dyDescent="0.2">
      <c r="A517" s="84" t="s">
        <v>674</v>
      </c>
      <c r="B517" s="85">
        <v>43948</v>
      </c>
      <c r="C517" s="84" t="s">
        <v>243</v>
      </c>
      <c r="D517" s="84" t="s">
        <v>90</v>
      </c>
      <c r="E517" s="84">
        <v>12</v>
      </c>
      <c r="F517" s="84">
        <v>0</v>
      </c>
      <c r="G517" s="84"/>
      <c r="H517" s="84"/>
      <c r="I517" s="84">
        <v>1</v>
      </c>
      <c r="J517" s="84">
        <v>0</v>
      </c>
    </row>
    <row r="518" spans="1:10" x14ac:dyDescent="0.2">
      <c r="A518" s="84" t="s">
        <v>675</v>
      </c>
      <c r="B518" s="85">
        <v>43948</v>
      </c>
      <c r="C518" s="84" t="s">
        <v>243</v>
      </c>
      <c r="D518" s="84" t="s">
        <v>90</v>
      </c>
      <c r="E518" s="84">
        <v>1</v>
      </c>
      <c r="F518" s="84">
        <v>0</v>
      </c>
      <c r="G518" s="84"/>
      <c r="H518" s="84"/>
      <c r="I518" s="84">
        <v>1</v>
      </c>
      <c r="J518" s="84">
        <v>0</v>
      </c>
    </row>
    <row r="519" spans="1:10" x14ac:dyDescent="0.2">
      <c r="A519" s="84" t="s">
        <v>676</v>
      </c>
      <c r="B519" s="85">
        <v>43948</v>
      </c>
      <c r="C519" s="84" t="s">
        <v>243</v>
      </c>
      <c r="D519" s="84" t="s">
        <v>90</v>
      </c>
      <c r="E519" s="84">
        <v>1</v>
      </c>
      <c r="F519" s="84">
        <v>0</v>
      </c>
      <c r="G519" s="84"/>
      <c r="H519" s="84"/>
      <c r="I519" s="84">
        <v>1</v>
      </c>
      <c r="J519" s="84">
        <v>0</v>
      </c>
    </row>
    <row r="520" spans="1:10" x14ac:dyDescent="0.2">
      <c r="A520" s="84" t="s">
        <v>677</v>
      </c>
      <c r="B520" s="85">
        <v>43949</v>
      </c>
      <c r="C520" s="84" t="s">
        <v>243</v>
      </c>
      <c r="D520" s="84" t="s">
        <v>90</v>
      </c>
      <c r="E520" s="84">
        <v>1</v>
      </c>
      <c r="F520" s="84">
        <v>0</v>
      </c>
      <c r="G520" s="84"/>
      <c r="H520" s="84"/>
      <c r="I520" s="84">
        <v>1</v>
      </c>
      <c r="J520" s="84">
        <v>0</v>
      </c>
    </row>
    <row r="521" spans="1:10" x14ac:dyDescent="0.2">
      <c r="A521" s="84" t="s">
        <v>677</v>
      </c>
      <c r="B521" s="85">
        <v>43949</v>
      </c>
      <c r="C521" s="84" t="s">
        <v>243</v>
      </c>
      <c r="D521" s="84" t="s">
        <v>112</v>
      </c>
      <c r="E521" s="84">
        <v>0.5</v>
      </c>
      <c r="F521" s="84">
        <v>0</v>
      </c>
      <c r="G521" s="84"/>
      <c r="H521" s="84"/>
      <c r="I521" s="84">
        <v>1</v>
      </c>
      <c r="J521" s="84">
        <v>0</v>
      </c>
    </row>
    <row r="522" spans="1:10" x14ac:dyDescent="0.2">
      <c r="A522" s="84" t="s">
        <v>678</v>
      </c>
      <c r="B522" s="85">
        <v>43949</v>
      </c>
      <c r="C522" s="84" t="s">
        <v>243</v>
      </c>
      <c r="D522" s="84" t="s">
        <v>113</v>
      </c>
      <c r="E522" s="84">
        <v>0.5</v>
      </c>
      <c r="F522" s="84">
        <v>0</v>
      </c>
      <c r="G522" s="84"/>
      <c r="H522" s="84"/>
      <c r="I522" s="84">
        <v>1</v>
      </c>
      <c r="J522" s="84">
        <v>0</v>
      </c>
    </row>
    <row r="523" spans="1:10" x14ac:dyDescent="0.2">
      <c r="A523" s="84" t="s">
        <v>679</v>
      </c>
      <c r="B523" s="85">
        <v>43950</v>
      </c>
      <c r="C523" s="84" t="s">
        <v>243</v>
      </c>
      <c r="D523" s="84" t="s">
        <v>93</v>
      </c>
      <c r="E523" s="84">
        <v>1</v>
      </c>
      <c r="F523" s="84">
        <v>0</v>
      </c>
      <c r="G523" s="84"/>
      <c r="H523" s="84"/>
      <c r="I523" s="84">
        <v>1</v>
      </c>
      <c r="J523" s="84">
        <v>0</v>
      </c>
    </row>
    <row r="524" spans="1:10" x14ac:dyDescent="0.2">
      <c r="A524" s="84" t="s">
        <v>680</v>
      </c>
      <c r="B524" s="85">
        <v>43951</v>
      </c>
      <c r="C524" s="84" t="s">
        <v>243</v>
      </c>
      <c r="D524" s="84" t="s">
        <v>93</v>
      </c>
      <c r="E524" s="84">
        <v>3</v>
      </c>
      <c r="F524" s="84">
        <v>0</v>
      </c>
      <c r="G524" s="84"/>
      <c r="H524" s="84"/>
      <c r="I524" s="84">
        <v>1</v>
      </c>
      <c r="J524" s="84">
        <v>0</v>
      </c>
    </row>
    <row r="525" spans="1:10" x14ac:dyDescent="0.2">
      <c r="A525" s="84" t="s">
        <v>681</v>
      </c>
      <c r="B525" s="85">
        <v>43951</v>
      </c>
      <c r="C525" s="84" t="s">
        <v>243</v>
      </c>
      <c r="D525" s="84" t="s">
        <v>96</v>
      </c>
      <c r="E525" s="84">
        <v>1</v>
      </c>
      <c r="F525" s="84">
        <v>0</v>
      </c>
      <c r="G525" s="84"/>
      <c r="H525" s="84"/>
      <c r="I525" s="84">
        <v>1</v>
      </c>
      <c r="J525" s="84">
        <v>0</v>
      </c>
    </row>
    <row r="526" spans="1:10" x14ac:dyDescent="0.2">
      <c r="A526" s="84" t="s">
        <v>682</v>
      </c>
      <c r="B526" s="85">
        <v>43952</v>
      </c>
      <c r="C526" s="84" t="s">
        <v>243</v>
      </c>
      <c r="D526" s="84" t="s">
        <v>104</v>
      </c>
      <c r="E526" s="84">
        <v>3</v>
      </c>
      <c r="F526" s="84">
        <v>0</v>
      </c>
      <c r="G526" s="84"/>
      <c r="H526" s="84"/>
      <c r="I526" s="84">
        <v>1</v>
      </c>
      <c r="J526" s="84">
        <v>0</v>
      </c>
    </row>
    <row r="527" spans="1:10" x14ac:dyDescent="0.2">
      <c r="A527" s="84" t="s">
        <v>683</v>
      </c>
      <c r="B527" s="85">
        <v>43952</v>
      </c>
      <c r="C527" s="84" t="s">
        <v>243</v>
      </c>
      <c r="D527" s="84" t="s">
        <v>90</v>
      </c>
      <c r="E527" s="84">
        <v>1</v>
      </c>
      <c r="F527" s="84">
        <v>0</v>
      </c>
      <c r="G527" s="84"/>
      <c r="H527" s="84"/>
      <c r="I527" s="84">
        <v>1</v>
      </c>
      <c r="J527" s="84">
        <v>0</v>
      </c>
    </row>
    <row r="528" spans="1:10" x14ac:dyDescent="0.2">
      <c r="A528" s="84" t="s">
        <v>684</v>
      </c>
      <c r="B528" s="85">
        <v>43952</v>
      </c>
      <c r="C528" s="84" t="s">
        <v>266</v>
      </c>
      <c r="D528" s="84" t="s">
        <v>90</v>
      </c>
      <c r="E528" s="84">
        <v>2</v>
      </c>
      <c r="F528" s="84">
        <v>0</v>
      </c>
      <c r="G528" s="84"/>
      <c r="H528" s="84"/>
      <c r="I528" s="84">
        <v>1</v>
      </c>
      <c r="J528" s="84">
        <v>0</v>
      </c>
    </row>
    <row r="529" spans="1:10" x14ac:dyDescent="0.2">
      <c r="A529" s="84" t="s">
        <v>685</v>
      </c>
      <c r="B529" s="85">
        <v>43952</v>
      </c>
      <c r="C529" s="84" t="s">
        <v>243</v>
      </c>
      <c r="D529" s="84" t="s">
        <v>81</v>
      </c>
      <c r="E529" s="84">
        <v>0.1</v>
      </c>
      <c r="F529" s="84">
        <v>0</v>
      </c>
      <c r="G529" s="84"/>
      <c r="H529" s="84"/>
      <c r="I529" s="84">
        <v>1</v>
      </c>
      <c r="J529" s="84">
        <v>0</v>
      </c>
    </row>
    <row r="530" spans="1:10" x14ac:dyDescent="0.2">
      <c r="A530" s="84" t="s">
        <v>686</v>
      </c>
      <c r="B530" s="85">
        <v>43953</v>
      </c>
      <c r="C530" s="84" t="s">
        <v>243</v>
      </c>
      <c r="D530" s="84" t="s">
        <v>90</v>
      </c>
      <c r="E530" s="84">
        <v>1</v>
      </c>
      <c r="F530" s="84">
        <v>0</v>
      </c>
      <c r="G530" s="84"/>
      <c r="H530" s="84"/>
      <c r="I530" s="84">
        <v>1</v>
      </c>
      <c r="J530" s="84">
        <v>0</v>
      </c>
    </row>
    <row r="531" spans="1:10" x14ac:dyDescent="0.2">
      <c r="A531" s="84" t="s">
        <v>687</v>
      </c>
      <c r="B531" s="85">
        <v>43953</v>
      </c>
      <c r="C531" s="84" t="s">
        <v>243</v>
      </c>
      <c r="D531" s="84" t="s">
        <v>81</v>
      </c>
      <c r="E531" s="84">
        <v>0.1</v>
      </c>
      <c r="F531" s="84">
        <v>0</v>
      </c>
      <c r="G531" s="84"/>
      <c r="H531" s="84"/>
      <c r="I531" s="84">
        <v>1</v>
      </c>
      <c r="J531" s="84">
        <v>0</v>
      </c>
    </row>
    <row r="532" spans="1:10" x14ac:dyDescent="0.2">
      <c r="A532" s="84" t="s">
        <v>688</v>
      </c>
      <c r="B532" s="85">
        <v>43953</v>
      </c>
      <c r="C532" s="84" t="s">
        <v>243</v>
      </c>
      <c r="D532" s="84" t="s">
        <v>111</v>
      </c>
      <c r="E532" s="84">
        <v>1</v>
      </c>
      <c r="F532" s="84">
        <v>0</v>
      </c>
      <c r="G532" s="84"/>
      <c r="H532" s="84"/>
      <c r="I532" s="84">
        <v>1</v>
      </c>
      <c r="J532" s="84">
        <v>0</v>
      </c>
    </row>
    <row r="533" spans="1:10" x14ac:dyDescent="0.2">
      <c r="A533" s="84" t="s">
        <v>689</v>
      </c>
      <c r="B533" s="85">
        <v>43955</v>
      </c>
      <c r="C533" s="84" t="s">
        <v>243</v>
      </c>
      <c r="D533" s="84" t="s">
        <v>103</v>
      </c>
      <c r="E533" s="84">
        <v>5.5</v>
      </c>
      <c r="F533" s="84">
        <v>0</v>
      </c>
      <c r="G533" s="84"/>
      <c r="H533" s="84"/>
      <c r="I533" s="84">
        <v>1</v>
      </c>
      <c r="J533" s="84">
        <v>0</v>
      </c>
    </row>
    <row r="534" spans="1:10" x14ac:dyDescent="0.2">
      <c r="A534" s="84" t="s">
        <v>690</v>
      </c>
      <c r="B534" s="85">
        <v>43955</v>
      </c>
      <c r="C534" s="84" t="s">
        <v>357</v>
      </c>
      <c r="D534" s="84" t="s">
        <v>104</v>
      </c>
      <c r="E534" s="84">
        <v>20</v>
      </c>
      <c r="F534" s="84">
        <v>0</v>
      </c>
      <c r="G534" s="84"/>
      <c r="H534" s="84"/>
      <c r="I534" s="84">
        <v>1</v>
      </c>
      <c r="J534" s="84">
        <v>0</v>
      </c>
    </row>
    <row r="535" spans="1:10" x14ac:dyDescent="0.2">
      <c r="A535" s="84" t="s">
        <v>691</v>
      </c>
      <c r="B535" s="85">
        <v>43956</v>
      </c>
      <c r="C535" s="84" t="s">
        <v>364</v>
      </c>
      <c r="D535" s="84" t="s">
        <v>90</v>
      </c>
      <c r="E535" s="84">
        <v>1</v>
      </c>
      <c r="F535" s="84">
        <v>0</v>
      </c>
      <c r="G535" s="84"/>
      <c r="H535" s="84"/>
      <c r="I535" s="84">
        <v>1</v>
      </c>
      <c r="J535" s="84">
        <v>0</v>
      </c>
    </row>
    <row r="536" spans="1:10" x14ac:dyDescent="0.2">
      <c r="A536" s="84" t="s">
        <v>692</v>
      </c>
      <c r="B536" s="85">
        <v>43957</v>
      </c>
      <c r="C536" s="84" t="s">
        <v>243</v>
      </c>
      <c r="D536" s="84" t="s">
        <v>81</v>
      </c>
      <c r="E536" s="84">
        <v>0.1</v>
      </c>
      <c r="F536" s="84">
        <v>0</v>
      </c>
      <c r="G536" s="84"/>
      <c r="H536" s="84"/>
      <c r="I536" s="84">
        <v>1</v>
      </c>
      <c r="J536" s="84">
        <v>0</v>
      </c>
    </row>
    <row r="537" spans="1:10" x14ac:dyDescent="0.2">
      <c r="A537" s="84" t="s">
        <v>693</v>
      </c>
      <c r="B537" s="85">
        <v>43957</v>
      </c>
      <c r="C537" s="84" t="s">
        <v>243</v>
      </c>
      <c r="D537" s="84" t="s">
        <v>101</v>
      </c>
      <c r="E537" s="84">
        <v>2</v>
      </c>
      <c r="F537" s="84">
        <v>0</v>
      </c>
      <c r="G537" s="84"/>
      <c r="H537" s="84"/>
      <c r="I537" s="84">
        <v>1</v>
      </c>
      <c r="J537" s="84">
        <v>0</v>
      </c>
    </row>
    <row r="538" spans="1:10" x14ac:dyDescent="0.2">
      <c r="A538" s="84" t="s">
        <v>694</v>
      </c>
      <c r="B538" s="85">
        <v>43958</v>
      </c>
      <c r="C538" s="84" t="s">
        <v>243</v>
      </c>
      <c r="D538" s="84" t="s">
        <v>111</v>
      </c>
      <c r="E538" s="84">
        <v>1</v>
      </c>
      <c r="F538" s="84">
        <v>0</v>
      </c>
      <c r="G538" s="84"/>
      <c r="H538" s="84"/>
      <c r="I538" s="84">
        <v>1</v>
      </c>
      <c r="J538" s="84">
        <v>0</v>
      </c>
    </row>
    <row r="539" spans="1:10" x14ac:dyDescent="0.2">
      <c r="A539" s="84" t="s">
        <v>695</v>
      </c>
      <c r="B539" s="85">
        <v>43958</v>
      </c>
      <c r="C539" s="84" t="s">
        <v>243</v>
      </c>
      <c r="D539" s="84" t="s">
        <v>104</v>
      </c>
      <c r="E539" s="84">
        <v>4</v>
      </c>
      <c r="F539" s="84">
        <v>0</v>
      </c>
      <c r="G539" s="84"/>
      <c r="H539" s="84"/>
      <c r="I539" s="84">
        <v>1</v>
      </c>
      <c r="J539" s="84">
        <v>0</v>
      </c>
    </row>
    <row r="540" spans="1:10" x14ac:dyDescent="0.2">
      <c r="A540" s="84" t="s">
        <v>696</v>
      </c>
      <c r="B540" s="85">
        <v>43959</v>
      </c>
      <c r="C540" s="84" t="s">
        <v>697</v>
      </c>
      <c r="D540" s="84" t="s">
        <v>104</v>
      </c>
      <c r="E540" s="84">
        <v>4</v>
      </c>
      <c r="F540" s="84">
        <v>0</v>
      </c>
      <c r="G540" s="84"/>
      <c r="H540" s="84"/>
      <c r="I540" s="84">
        <v>1</v>
      </c>
      <c r="J540" s="84">
        <v>0</v>
      </c>
    </row>
    <row r="541" spans="1:10" x14ac:dyDescent="0.2">
      <c r="A541" s="84" t="s">
        <v>698</v>
      </c>
      <c r="B541" s="85">
        <v>43959</v>
      </c>
      <c r="C541" s="84" t="s">
        <v>243</v>
      </c>
      <c r="D541" s="84" t="s">
        <v>104</v>
      </c>
      <c r="E541" s="84">
        <v>5</v>
      </c>
      <c r="F541" s="84">
        <v>0</v>
      </c>
      <c r="G541" s="84"/>
      <c r="H541" s="84"/>
      <c r="I541" s="84">
        <v>1</v>
      </c>
      <c r="J541" s="84">
        <v>0</v>
      </c>
    </row>
    <row r="542" spans="1:10" x14ac:dyDescent="0.2">
      <c r="A542" s="84" t="s">
        <v>699</v>
      </c>
      <c r="B542" s="85">
        <v>43959</v>
      </c>
      <c r="C542" s="84" t="s">
        <v>243</v>
      </c>
      <c r="D542" s="84" t="s">
        <v>90</v>
      </c>
      <c r="E542" s="84">
        <v>1</v>
      </c>
      <c r="F542" s="84">
        <v>0</v>
      </c>
      <c r="G542" s="84"/>
      <c r="H542" s="84"/>
      <c r="I542" s="84">
        <v>1</v>
      </c>
      <c r="J542" s="84">
        <v>0</v>
      </c>
    </row>
    <row r="543" spans="1:10" x14ac:dyDescent="0.2">
      <c r="A543" s="84" t="s">
        <v>699</v>
      </c>
      <c r="B543" s="85">
        <v>43959</v>
      </c>
      <c r="C543" s="84" t="s">
        <v>243</v>
      </c>
      <c r="D543" s="84" t="s">
        <v>111</v>
      </c>
      <c r="E543" s="84">
        <v>2</v>
      </c>
      <c r="F543" s="84">
        <v>0</v>
      </c>
      <c r="G543" s="84"/>
      <c r="H543" s="84"/>
      <c r="I543" s="84">
        <v>1</v>
      </c>
      <c r="J543" s="84">
        <v>0</v>
      </c>
    </row>
    <row r="544" spans="1:10" x14ac:dyDescent="0.2">
      <c r="A544" s="84" t="s">
        <v>700</v>
      </c>
      <c r="B544" s="85">
        <v>43960</v>
      </c>
      <c r="C544" s="84" t="s">
        <v>243</v>
      </c>
      <c r="D544" s="84" t="s">
        <v>104</v>
      </c>
      <c r="E544" s="84">
        <v>3</v>
      </c>
      <c r="F544" s="84">
        <v>0</v>
      </c>
      <c r="G544" s="84"/>
      <c r="H544" s="84"/>
      <c r="I544" s="84">
        <v>1</v>
      </c>
      <c r="J544" s="84">
        <v>0</v>
      </c>
    </row>
    <row r="545" spans="1:10" x14ac:dyDescent="0.2">
      <c r="A545" s="84" t="s">
        <v>700</v>
      </c>
      <c r="B545" s="85">
        <v>43960</v>
      </c>
      <c r="C545" s="84" t="s">
        <v>243</v>
      </c>
      <c r="D545" s="84" t="s">
        <v>112</v>
      </c>
      <c r="E545" s="84">
        <v>0.5</v>
      </c>
      <c r="F545" s="84">
        <v>0</v>
      </c>
      <c r="G545" s="84"/>
      <c r="H545" s="84"/>
      <c r="I545" s="84">
        <v>1</v>
      </c>
      <c r="J545" s="84">
        <v>0</v>
      </c>
    </row>
    <row r="546" spans="1:10" x14ac:dyDescent="0.2">
      <c r="A546" s="84" t="s">
        <v>701</v>
      </c>
      <c r="B546" s="85">
        <v>43960</v>
      </c>
      <c r="C546" s="84" t="s">
        <v>243</v>
      </c>
      <c r="D546" s="84" t="s">
        <v>90</v>
      </c>
      <c r="E546" s="84">
        <v>3</v>
      </c>
      <c r="F546" s="84">
        <v>0</v>
      </c>
      <c r="G546" s="84"/>
      <c r="H546" s="84"/>
      <c r="I546" s="84">
        <v>1</v>
      </c>
      <c r="J546" s="84">
        <v>0</v>
      </c>
    </row>
    <row r="547" spans="1:10" x14ac:dyDescent="0.2">
      <c r="A547" s="84" t="s">
        <v>702</v>
      </c>
      <c r="B547" s="85">
        <v>43960</v>
      </c>
      <c r="C547" s="84" t="s">
        <v>255</v>
      </c>
      <c r="D547" s="84" t="s">
        <v>90</v>
      </c>
      <c r="E547" s="84">
        <v>1</v>
      </c>
      <c r="F547" s="84">
        <v>0</v>
      </c>
      <c r="G547" s="84"/>
      <c r="H547" s="84"/>
      <c r="I547" s="84">
        <v>1</v>
      </c>
      <c r="J547" s="84">
        <v>0</v>
      </c>
    </row>
    <row r="548" spans="1:10" x14ac:dyDescent="0.2">
      <c r="A548" s="84" t="s">
        <v>703</v>
      </c>
      <c r="B548" s="85">
        <v>43960</v>
      </c>
      <c r="C548" s="84" t="s">
        <v>243</v>
      </c>
      <c r="D548" s="84" t="s">
        <v>104</v>
      </c>
      <c r="E548" s="84">
        <v>32</v>
      </c>
      <c r="F548" s="84">
        <v>0</v>
      </c>
      <c r="G548" s="84"/>
      <c r="H548" s="84"/>
      <c r="I548" s="84">
        <v>1</v>
      </c>
      <c r="J548" s="84">
        <v>0</v>
      </c>
    </row>
    <row r="549" spans="1:10" x14ac:dyDescent="0.2">
      <c r="A549" s="84" t="s">
        <v>704</v>
      </c>
      <c r="B549" s="85">
        <v>43962</v>
      </c>
      <c r="C549" s="84" t="s">
        <v>486</v>
      </c>
      <c r="D549" s="84" t="s">
        <v>104</v>
      </c>
      <c r="E549" s="84">
        <v>8</v>
      </c>
      <c r="F549" s="84">
        <v>0</v>
      </c>
      <c r="G549" s="84"/>
      <c r="H549" s="84"/>
      <c r="I549" s="84">
        <v>1</v>
      </c>
      <c r="J549" s="84">
        <v>0</v>
      </c>
    </row>
    <row r="550" spans="1:10" x14ac:dyDescent="0.2">
      <c r="A550" s="84" t="s">
        <v>705</v>
      </c>
      <c r="B550" s="85">
        <v>43962</v>
      </c>
      <c r="C550" s="84" t="s">
        <v>243</v>
      </c>
      <c r="D550" s="84" t="s">
        <v>93</v>
      </c>
      <c r="E550" s="84">
        <v>1</v>
      </c>
      <c r="F550" s="84">
        <v>0</v>
      </c>
      <c r="G550" s="84"/>
      <c r="H550" s="84"/>
      <c r="I550" s="84">
        <v>1</v>
      </c>
      <c r="J550" s="84">
        <v>0</v>
      </c>
    </row>
    <row r="551" spans="1:10" x14ac:dyDescent="0.2">
      <c r="A551" s="84" t="s">
        <v>706</v>
      </c>
      <c r="B551" s="85">
        <v>43962</v>
      </c>
      <c r="C551" s="84" t="s">
        <v>243</v>
      </c>
      <c r="D551" s="84" t="s">
        <v>83</v>
      </c>
      <c r="E551" s="84">
        <v>2</v>
      </c>
      <c r="F551" s="84">
        <v>0</v>
      </c>
      <c r="G551" s="84"/>
      <c r="H551" s="84"/>
      <c r="I551" s="84">
        <v>1</v>
      </c>
      <c r="J551" s="84">
        <v>0</v>
      </c>
    </row>
    <row r="552" spans="1:10" x14ac:dyDescent="0.2">
      <c r="A552" s="84" t="s">
        <v>706</v>
      </c>
      <c r="B552" s="85">
        <v>43962</v>
      </c>
      <c r="C552" s="84" t="s">
        <v>243</v>
      </c>
      <c r="D552" s="84" t="s">
        <v>103</v>
      </c>
      <c r="E552" s="84">
        <v>0.5</v>
      </c>
      <c r="F552" s="84">
        <v>0</v>
      </c>
      <c r="G552" s="84"/>
      <c r="H552" s="84"/>
      <c r="I552" s="84">
        <v>1</v>
      </c>
      <c r="J552" s="84">
        <v>0</v>
      </c>
    </row>
    <row r="553" spans="1:10" x14ac:dyDescent="0.2">
      <c r="A553" s="84" t="s">
        <v>707</v>
      </c>
      <c r="B553" s="85">
        <v>43962</v>
      </c>
      <c r="C553" s="84" t="s">
        <v>243</v>
      </c>
      <c r="D553" s="84" t="s">
        <v>90</v>
      </c>
      <c r="E553" s="84">
        <v>2</v>
      </c>
      <c r="F553" s="84">
        <v>0</v>
      </c>
      <c r="G553" s="84"/>
      <c r="H553" s="84"/>
      <c r="I553" s="84">
        <v>1</v>
      </c>
      <c r="J553" s="84">
        <v>0</v>
      </c>
    </row>
    <row r="554" spans="1:10" x14ac:dyDescent="0.2">
      <c r="A554" s="84" t="s">
        <v>708</v>
      </c>
      <c r="B554" s="85">
        <v>43962</v>
      </c>
      <c r="C554" s="84" t="s">
        <v>243</v>
      </c>
      <c r="D554" s="84" t="s">
        <v>90</v>
      </c>
      <c r="E554" s="84">
        <v>3</v>
      </c>
      <c r="F554" s="84">
        <v>0</v>
      </c>
      <c r="G554" s="84"/>
      <c r="H554" s="84"/>
      <c r="I554" s="84">
        <v>1</v>
      </c>
      <c r="J554" s="84">
        <v>0</v>
      </c>
    </row>
    <row r="555" spans="1:10" x14ac:dyDescent="0.2">
      <c r="A555" s="84" t="s">
        <v>709</v>
      </c>
      <c r="B555" s="85">
        <v>43962</v>
      </c>
      <c r="C555" s="84" t="s">
        <v>243</v>
      </c>
      <c r="D555" s="84" t="s">
        <v>104</v>
      </c>
      <c r="E555" s="84">
        <v>19</v>
      </c>
      <c r="F555" s="84">
        <v>0</v>
      </c>
      <c r="G555" s="84"/>
      <c r="H555" s="84"/>
      <c r="I555" s="84">
        <v>1</v>
      </c>
      <c r="J555" s="84">
        <v>0</v>
      </c>
    </row>
    <row r="556" spans="1:10" x14ac:dyDescent="0.2">
      <c r="A556" s="84" t="s">
        <v>710</v>
      </c>
      <c r="B556" s="85">
        <v>43962</v>
      </c>
      <c r="C556" s="84" t="s">
        <v>243</v>
      </c>
      <c r="D556" s="84" t="s">
        <v>104</v>
      </c>
      <c r="E556" s="84">
        <v>6</v>
      </c>
      <c r="F556" s="84">
        <v>0</v>
      </c>
      <c r="G556" s="84"/>
      <c r="H556" s="84"/>
      <c r="I556" s="84">
        <v>1</v>
      </c>
      <c r="J556" s="84">
        <v>0</v>
      </c>
    </row>
    <row r="557" spans="1:10" x14ac:dyDescent="0.2">
      <c r="A557" s="84" t="s">
        <v>711</v>
      </c>
      <c r="B557" s="85">
        <v>43962</v>
      </c>
      <c r="C557" s="84" t="s">
        <v>357</v>
      </c>
      <c r="D557" s="84" t="s">
        <v>104</v>
      </c>
      <c r="E557" s="84">
        <v>3</v>
      </c>
      <c r="F557" s="84">
        <v>0</v>
      </c>
      <c r="G557" s="84"/>
      <c r="H557" s="84"/>
      <c r="I557" s="84">
        <v>1</v>
      </c>
      <c r="J557" s="84">
        <v>0</v>
      </c>
    </row>
    <row r="558" spans="1:10" x14ac:dyDescent="0.2">
      <c r="A558" s="84" t="s">
        <v>712</v>
      </c>
      <c r="B558" s="85">
        <v>43963</v>
      </c>
      <c r="C558" s="84" t="s">
        <v>243</v>
      </c>
      <c r="D558" s="84" t="s">
        <v>111</v>
      </c>
      <c r="E558" s="84">
        <v>2</v>
      </c>
      <c r="F558" s="84">
        <v>0</v>
      </c>
      <c r="G558" s="84"/>
      <c r="H558" s="84"/>
      <c r="I558" s="84">
        <v>1</v>
      </c>
      <c r="J558" s="84">
        <v>0</v>
      </c>
    </row>
    <row r="559" spans="1:10" x14ac:dyDescent="0.2">
      <c r="A559" s="84" t="s">
        <v>713</v>
      </c>
      <c r="B559" s="85">
        <v>43963</v>
      </c>
      <c r="C559" s="84" t="s">
        <v>243</v>
      </c>
      <c r="D559" s="84" t="s">
        <v>93</v>
      </c>
      <c r="E559" s="84">
        <v>1</v>
      </c>
      <c r="F559" s="84">
        <v>0</v>
      </c>
      <c r="G559" s="84"/>
      <c r="H559" s="84"/>
      <c r="I559" s="84">
        <v>1</v>
      </c>
      <c r="J559" s="84">
        <v>0</v>
      </c>
    </row>
    <row r="560" spans="1:10" x14ac:dyDescent="0.2">
      <c r="A560" s="84" t="s">
        <v>714</v>
      </c>
      <c r="B560" s="85">
        <v>43963</v>
      </c>
      <c r="C560" s="84" t="s">
        <v>243</v>
      </c>
      <c r="D560" s="84" t="s">
        <v>104</v>
      </c>
      <c r="E560" s="84">
        <v>6</v>
      </c>
      <c r="F560" s="84">
        <v>0</v>
      </c>
      <c r="G560" s="84"/>
      <c r="H560" s="84"/>
      <c r="I560" s="84">
        <v>1</v>
      </c>
      <c r="J560" s="84">
        <v>0</v>
      </c>
    </row>
    <row r="561" spans="1:10" x14ac:dyDescent="0.2">
      <c r="A561" s="84" t="s">
        <v>715</v>
      </c>
      <c r="B561" s="85">
        <v>43963</v>
      </c>
      <c r="C561" s="84" t="s">
        <v>243</v>
      </c>
      <c r="D561" s="84" t="s">
        <v>104</v>
      </c>
      <c r="E561" s="84">
        <v>10</v>
      </c>
      <c r="F561" s="84">
        <v>0</v>
      </c>
      <c r="G561" s="84"/>
      <c r="H561" s="84"/>
      <c r="I561" s="84">
        <v>1</v>
      </c>
      <c r="J561" s="84">
        <v>0</v>
      </c>
    </row>
    <row r="562" spans="1:10" x14ac:dyDescent="0.2">
      <c r="A562" s="84" t="s">
        <v>716</v>
      </c>
      <c r="B562" s="85">
        <v>43963</v>
      </c>
      <c r="C562" s="84" t="s">
        <v>243</v>
      </c>
      <c r="D562" s="84" t="s">
        <v>104</v>
      </c>
      <c r="E562" s="84">
        <v>2</v>
      </c>
      <c r="F562" s="84">
        <v>0</v>
      </c>
      <c r="G562" s="84"/>
      <c r="H562" s="84"/>
      <c r="I562" s="84">
        <v>1</v>
      </c>
      <c r="J562" s="84">
        <v>0</v>
      </c>
    </row>
    <row r="563" spans="1:10" x14ac:dyDescent="0.2">
      <c r="A563" s="84" t="s">
        <v>717</v>
      </c>
      <c r="B563" s="85">
        <v>43963</v>
      </c>
      <c r="C563" s="84" t="s">
        <v>243</v>
      </c>
      <c r="D563" s="84" t="s">
        <v>111</v>
      </c>
      <c r="E563" s="84">
        <v>4</v>
      </c>
      <c r="F563" s="84">
        <v>0</v>
      </c>
      <c r="G563" s="84"/>
      <c r="H563" s="84"/>
      <c r="I563" s="84">
        <v>1</v>
      </c>
      <c r="J563" s="84">
        <v>0</v>
      </c>
    </row>
    <row r="564" spans="1:10" x14ac:dyDescent="0.2">
      <c r="A564" s="84" t="s">
        <v>718</v>
      </c>
      <c r="B564" s="85">
        <v>43963</v>
      </c>
      <c r="C564" s="84" t="s">
        <v>243</v>
      </c>
      <c r="D564" s="84" t="s">
        <v>111</v>
      </c>
      <c r="E564" s="84">
        <v>4</v>
      </c>
      <c r="F564" s="84">
        <v>0</v>
      </c>
      <c r="G564" s="84"/>
      <c r="H564" s="84"/>
      <c r="I564" s="84">
        <v>1</v>
      </c>
      <c r="J564" s="84">
        <v>0</v>
      </c>
    </row>
    <row r="565" spans="1:10" x14ac:dyDescent="0.2">
      <c r="A565" s="84" t="s">
        <v>719</v>
      </c>
      <c r="B565" s="85">
        <v>43963</v>
      </c>
      <c r="C565" s="84" t="s">
        <v>243</v>
      </c>
      <c r="D565" s="84" t="s">
        <v>104</v>
      </c>
      <c r="E565" s="84">
        <v>4</v>
      </c>
      <c r="F565" s="84">
        <v>0</v>
      </c>
      <c r="G565" s="84"/>
      <c r="H565" s="84"/>
      <c r="I565" s="84">
        <v>1</v>
      </c>
      <c r="J565" s="84">
        <v>0</v>
      </c>
    </row>
    <row r="566" spans="1:10" x14ac:dyDescent="0.2">
      <c r="A566" s="84" t="s">
        <v>720</v>
      </c>
      <c r="B566" s="85">
        <v>43963</v>
      </c>
      <c r="C566" s="84" t="s">
        <v>243</v>
      </c>
      <c r="D566" s="84" t="s">
        <v>100</v>
      </c>
      <c r="E566" s="84">
        <v>2</v>
      </c>
      <c r="F566" s="84">
        <v>0</v>
      </c>
      <c r="G566" s="84"/>
      <c r="H566" s="84"/>
      <c r="I566" s="84">
        <v>1</v>
      </c>
      <c r="J566" s="84">
        <v>0</v>
      </c>
    </row>
    <row r="567" spans="1:10" x14ac:dyDescent="0.2">
      <c r="A567" s="84" t="s">
        <v>720</v>
      </c>
      <c r="B567" s="85">
        <v>43963</v>
      </c>
      <c r="C567" s="84" t="s">
        <v>243</v>
      </c>
      <c r="D567" s="84" t="s">
        <v>101</v>
      </c>
      <c r="E567" s="84">
        <v>3</v>
      </c>
      <c r="F567" s="84">
        <v>0</v>
      </c>
      <c r="G567" s="84"/>
      <c r="H567" s="84"/>
      <c r="I567" s="84">
        <v>1</v>
      </c>
      <c r="J567" s="84">
        <v>0</v>
      </c>
    </row>
    <row r="568" spans="1:10" x14ac:dyDescent="0.2">
      <c r="A568" s="84" t="s">
        <v>721</v>
      </c>
      <c r="B568" s="85">
        <v>43963</v>
      </c>
      <c r="C568" s="84" t="s">
        <v>243</v>
      </c>
      <c r="D568" s="84" t="s">
        <v>104</v>
      </c>
      <c r="E568" s="84">
        <v>10</v>
      </c>
      <c r="F568" s="84">
        <v>0</v>
      </c>
      <c r="G568" s="84"/>
      <c r="H568" s="84"/>
      <c r="I568" s="84">
        <v>1</v>
      </c>
      <c r="J568" s="84">
        <v>0</v>
      </c>
    </row>
    <row r="569" spans="1:10" x14ac:dyDescent="0.2">
      <c r="A569" s="84" t="s">
        <v>722</v>
      </c>
      <c r="B569" s="85">
        <v>43963</v>
      </c>
      <c r="C569" s="84" t="s">
        <v>246</v>
      </c>
      <c r="D569" s="84" t="s">
        <v>104</v>
      </c>
      <c r="E569" s="84">
        <v>20</v>
      </c>
      <c r="F569" s="84">
        <v>0</v>
      </c>
      <c r="G569" s="84"/>
      <c r="H569" s="84"/>
      <c r="I569" s="84">
        <v>1</v>
      </c>
      <c r="J569" s="84">
        <v>0</v>
      </c>
    </row>
    <row r="570" spans="1:10" x14ac:dyDescent="0.2">
      <c r="A570" s="84" t="s">
        <v>723</v>
      </c>
      <c r="B570" s="85">
        <v>43963</v>
      </c>
      <c r="C570" s="84" t="s">
        <v>246</v>
      </c>
      <c r="D570" s="84" t="s">
        <v>104</v>
      </c>
      <c r="E570" s="84">
        <v>10</v>
      </c>
      <c r="F570" s="84">
        <v>0</v>
      </c>
      <c r="G570" s="84"/>
      <c r="H570" s="84"/>
      <c r="I570" s="84">
        <v>1</v>
      </c>
      <c r="J570" s="84">
        <v>0</v>
      </c>
    </row>
    <row r="571" spans="1:10" x14ac:dyDescent="0.2">
      <c r="A571" s="84" t="s">
        <v>724</v>
      </c>
      <c r="B571" s="85">
        <v>43964</v>
      </c>
      <c r="C571" s="84" t="s">
        <v>243</v>
      </c>
      <c r="D571" s="84" t="s">
        <v>111</v>
      </c>
      <c r="E571" s="84">
        <v>1</v>
      </c>
      <c r="F571" s="84">
        <v>0</v>
      </c>
      <c r="G571" s="84"/>
      <c r="H571" s="84"/>
      <c r="I571" s="84">
        <v>1</v>
      </c>
      <c r="J571" s="84">
        <v>0</v>
      </c>
    </row>
    <row r="572" spans="1:10" x14ac:dyDescent="0.2">
      <c r="A572" s="84" t="s">
        <v>725</v>
      </c>
      <c r="B572" s="85">
        <v>43964</v>
      </c>
      <c r="C572" s="84" t="s">
        <v>243</v>
      </c>
      <c r="D572" s="84" t="s">
        <v>104</v>
      </c>
      <c r="E572" s="84">
        <v>8</v>
      </c>
      <c r="F572" s="84">
        <v>0</v>
      </c>
      <c r="G572" s="84"/>
      <c r="H572" s="84"/>
      <c r="I572" s="84">
        <v>1</v>
      </c>
      <c r="J572" s="84">
        <v>0</v>
      </c>
    </row>
    <row r="573" spans="1:10" x14ac:dyDescent="0.2">
      <c r="A573" s="84" t="s">
        <v>726</v>
      </c>
      <c r="B573" s="85">
        <v>43964</v>
      </c>
      <c r="C573" s="84" t="s">
        <v>243</v>
      </c>
      <c r="D573" s="84" t="s">
        <v>104</v>
      </c>
      <c r="E573" s="84">
        <v>2</v>
      </c>
      <c r="F573" s="84">
        <v>0</v>
      </c>
      <c r="G573" s="84"/>
      <c r="H573" s="84"/>
      <c r="I573" s="84">
        <v>1</v>
      </c>
      <c r="J573" s="84">
        <v>0</v>
      </c>
    </row>
    <row r="574" spans="1:10" x14ac:dyDescent="0.2">
      <c r="A574" s="84" t="s">
        <v>727</v>
      </c>
      <c r="B574" s="85">
        <v>43964</v>
      </c>
      <c r="C574" s="84" t="s">
        <v>243</v>
      </c>
      <c r="D574" s="84" t="s">
        <v>90</v>
      </c>
      <c r="E574" s="84">
        <v>1</v>
      </c>
      <c r="F574" s="84">
        <v>0</v>
      </c>
      <c r="G574" s="84"/>
      <c r="H574" s="84"/>
      <c r="I574" s="84">
        <v>1</v>
      </c>
      <c r="J574" s="84">
        <v>0</v>
      </c>
    </row>
    <row r="575" spans="1:10" x14ac:dyDescent="0.2">
      <c r="A575" s="84" t="s">
        <v>728</v>
      </c>
      <c r="B575" s="85">
        <v>43964</v>
      </c>
      <c r="C575" s="84" t="s">
        <v>243</v>
      </c>
      <c r="D575" s="84" t="s">
        <v>104</v>
      </c>
      <c r="E575" s="84">
        <v>2</v>
      </c>
      <c r="F575" s="84">
        <v>0</v>
      </c>
      <c r="G575" s="84"/>
      <c r="H575" s="84"/>
      <c r="I575" s="84">
        <v>1</v>
      </c>
      <c r="J575" s="84">
        <v>0</v>
      </c>
    </row>
    <row r="576" spans="1:10" x14ac:dyDescent="0.2">
      <c r="A576" s="84" t="s">
        <v>729</v>
      </c>
      <c r="B576" s="85">
        <v>43964</v>
      </c>
      <c r="C576" s="84" t="s">
        <v>243</v>
      </c>
      <c r="D576" s="84" t="s">
        <v>104</v>
      </c>
      <c r="E576" s="84">
        <v>4</v>
      </c>
      <c r="F576" s="84">
        <v>0</v>
      </c>
      <c r="G576" s="84"/>
      <c r="H576" s="84"/>
      <c r="I576" s="84">
        <v>1</v>
      </c>
      <c r="J576" s="84">
        <v>0</v>
      </c>
    </row>
    <row r="577" spans="1:10" x14ac:dyDescent="0.2">
      <c r="A577" s="84" t="s">
        <v>730</v>
      </c>
      <c r="B577" s="85">
        <v>43964</v>
      </c>
      <c r="C577" s="84" t="s">
        <v>351</v>
      </c>
      <c r="D577" s="84" t="s">
        <v>104</v>
      </c>
      <c r="E577" s="84">
        <v>6</v>
      </c>
      <c r="F577" s="84">
        <v>0</v>
      </c>
      <c r="G577" s="84"/>
      <c r="H577" s="84"/>
      <c r="I577" s="84">
        <v>1</v>
      </c>
      <c r="J577" s="84">
        <v>0</v>
      </c>
    </row>
    <row r="578" spans="1:10" x14ac:dyDescent="0.2">
      <c r="A578" s="84" t="s">
        <v>731</v>
      </c>
      <c r="B578" s="85">
        <v>43965</v>
      </c>
      <c r="C578" s="84" t="s">
        <v>243</v>
      </c>
      <c r="D578" s="84" t="s">
        <v>104</v>
      </c>
      <c r="E578" s="84">
        <v>20</v>
      </c>
      <c r="F578" s="84">
        <v>0</v>
      </c>
      <c r="G578" s="84"/>
      <c r="H578" s="84"/>
      <c r="I578" s="84">
        <v>1</v>
      </c>
      <c r="J578" s="84">
        <v>0</v>
      </c>
    </row>
    <row r="579" spans="1:10" x14ac:dyDescent="0.2">
      <c r="A579" s="84" t="s">
        <v>732</v>
      </c>
      <c r="B579" s="85">
        <v>43965</v>
      </c>
      <c r="C579" s="84" t="s">
        <v>243</v>
      </c>
      <c r="D579" s="84" t="s">
        <v>104</v>
      </c>
      <c r="E579" s="84">
        <v>3</v>
      </c>
      <c r="F579" s="84">
        <v>0</v>
      </c>
      <c r="G579" s="84"/>
      <c r="H579" s="84"/>
      <c r="I579" s="84">
        <v>1</v>
      </c>
      <c r="J579" s="84">
        <v>0</v>
      </c>
    </row>
    <row r="580" spans="1:10" x14ac:dyDescent="0.2">
      <c r="A580" s="84" t="s">
        <v>733</v>
      </c>
      <c r="B580" s="85">
        <v>43965</v>
      </c>
      <c r="C580" s="84" t="s">
        <v>243</v>
      </c>
      <c r="D580" s="84" t="s">
        <v>104</v>
      </c>
      <c r="E580" s="84">
        <v>24</v>
      </c>
      <c r="F580" s="84">
        <v>0</v>
      </c>
      <c r="G580" s="84"/>
      <c r="H580" s="84"/>
      <c r="I580" s="84">
        <v>1</v>
      </c>
      <c r="J580" s="84">
        <v>0</v>
      </c>
    </row>
    <row r="581" spans="1:10" x14ac:dyDescent="0.2">
      <c r="A581" s="84" t="s">
        <v>734</v>
      </c>
      <c r="B581" s="85">
        <v>43965</v>
      </c>
      <c r="C581" s="84" t="s">
        <v>243</v>
      </c>
      <c r="D581" s="84" t="s">
        <v>104</v>
      </c>
      <c r="E581" s="84">
        <v>4</v>
      </c>
      <c r="F581" s="84">
        <v>0</v>
      </c>
      <c r="G581" s="84"/>
      <c r="H581" s="84"/>
      <c r="I581" s="84">
        <v>1</v>
      </c>
      <c r="J581" s="84">
        <v>0</v>
      </c>
    </row>
    <row r="582" spans="1:10" x14ac:dyDescent="0.2">
      <c r="A582" s="84" t="s">
        <v>735</v>
      </c>
      <c r="B582" s="85">
        <v>43965</v>
      </c>
      <c r="C582" s="84" t="s">
        <v>243</v>
      </c>
      <c r="D582" s="84" t="s">
        <v>93</v>
      </c>
      <c r="E582" s="84">
        <v>1</v>
      </c>
      <c r="F582" s="84">
        <v>0</v>
      </c>
      <c r="G582" s="84"/>
      <c r="H582" s="84"/>
      <c r="I582" s="84">
        <v>1</v>
      </c>
      <c r="J582" s="84">
        <v>0</v>
      </c>
    </row>
    <row r="583" spans="1:10" x14ac:dyDescent="0.2">
      <c r="A583" s="84" t="s">
        <v>735</v>
      </c>
      <c r="B583" s="85">
        <v>43965</v>
      </c>
      <c r="C583" s="84" t="s">
        <v>243</v>
      </c>
      <c r="D583" s="84" t="s">
        <v>90</v>
      </c>
      <c r="E583" s="84">
        <v>3</v>
      </c>
      <c r="F583" s="84">
        <v>0</v>
      </c>
      <c r="G583" s="84"/>
      <c r="H583" s="84"/>
      <c r="I583" s="84">
        <v>1</v>
      </c>
      <c r="J583" s="84">
        <v>0</v>
      </c>
    </row>
    <row r="584" spans="1:10" x14ac:dyDescent="0.2">
      <c r="A584" s="84" t="s">
        <v>736</v>
      </c>
      <c r="B584" s="85">
        <v>43965</v>
      </c>
      <c r="C584" s="84" t="s">
        <v>243</v>
      </c>
      <c r="D584" s="84" t="s">
        <v>101</v>
      </c>
      <c r="E584" s="84">
        <v>2</v>
      </c>
      <c r="F584" s="84">
        <v>0</v>
      </c>
      <c r="G584" s="84"/>
      <c r="H584" s="84"/>
      <c r="I584" s="84">
        <v>1</v>
      </c>
      <c r="J584" s="84">
        <v>0</v>
      </c>
    </row>
    <row r="585" spans="1:10" x14ac:dyDescent="0.2">
      <c r="A585" s="84" t="s">
        <v>737</v>
      </c>
      <c r="B585" s="85">
        <v>43965</v>
      </c>
      <c r="C585" s="84" t="s">
        <v>486</v>
      </c>
      <c r="D585" s="84" t="s">
        <v>104</v>
      </c>
      <c r="E585" s="84">
        <v>5</v>
      </c>
      <c r="F585" s="84">
        <v>0</v>
      </c>
      <c r="G585" s="84"/>
      <c r="H585" s="84"/>
      <c r="I585" s="84">
        <v>1</v>
      </c>
      <c r="J585" s="84">
        <v>0</v>
      </c>
    </row>
    <row r="586" spans="1:10" x14ac:dyDescent="0.2">
      <c r="A586" s="84" t="s">
        <v>738</v>
      </c>
      <c r="B586" s="85">
        <v>43965</v>
      </c>
      <c r="C586" s="84" t="s">
        <v>243</v>
      </c>
      <c r="D586" s="84" t="s">
        <v>104</v>
      </c>
      <c r="E586" s="84">
        <v>10</v>
      </c>
      <c r="F586" s="84">
        <v>0</v>
      </c>
      <c r="G586" s="84"/>
      <c r="H586" s="84"/>
      <c r="I586" s="84">
        <v>1</v>
      </c>
      <c r="J586" s="84">
        <v>0</v>
      </c>
    </row>
    <row r="587" spans="1:10" x14ac:dyDescent="0.2">
      <c r="A587" s="84" t="s">
        <v>739</v>
      </c>
      <c r="B587" s="85">
        <v>43965</v>
      </c>
      <c r="C587" s="84" t="s">
        <v>486</v>
      </c>
      <c r="D587" s="84" t="s">
        <v>90</v>
      </c>
      <c r="E587" s="84">
        <v>1</v>
      </c>
      <c r="F587" s="84">
        <v>0</v>
      </c>
      <c r="G587" s="84"/>
      <c r="H587" s="84"/>
      <c r="I587" s="84">
        <v>1</v>
      </c>
      <c r="J587" s="84">
        <v>0</v>
      </c>
    </row>
    <row r="588" spans="1:10" x14ac:dyDescent="0.2">
      <c r="A588" s="84" t="s">
        <v>740</v>
      </c>
      <c r="B588" s="85">
        <v>43965</v>
      </c>
      <c r="C588" s="84" t="s">
        <v>243</v>
      </c>
      <c r="D588" s="84" t="s">
        <v>93</v>
      </c>
      <c r="E588" s="84">
        <v>2</v>
      </c>
      <c r="F588" s="84">
        <v>0</v>
      </c>
      <c r="G588" s="84"/>
      <c r="H588" s="84"/>
      <c r="I588" s="84">
        <v>1</v>
      </c>
      <c r="J588" s="84">
        <v>0</v>
      </c>
    </row>
    <row r="589" spans="1:10" x14ac:dyDescent="0.2">
      <c r="A589" s="84" t="s">
        <v>740</v>
      </c>
      <c r="B589" s="85">
        <v>43965</v>
      </c>
      <c r="C589" s="84" t="s">
        <v>243</v>
      </c>
      <c r="D589" s="84" t="s">
        <v>90</v>
      </c>
      <c r="E589" s="84">
        <v>8</v>
      </c>
      <c r="F589" s="84">
        <v>0</v>
      </c>
      <c r="G589" s="84"/>
      <c r="H589" s="84"/>
      <c r="I589" s="84">
        <v>1</v>
      </c>
      <c r="J589" s="84">
        <v>0</v>
      </c>
    </row>
    <row r="590" spans="1:10" x14ac:dyDescent="0.2">
      <c r="A590" s="84" t="s">
        <v>741</v>
      </c>
      <c r="B590" s="85">
        <v>43965</v>
      </c>
      <c r="C590" s="84" t="s">
        <v>243</v>
      </c>
      <c r="D590" s="84" t="s">
        <v>111</v>
      </c>
      <c r="E590" s="84">
        <v>1</v>
      </c>
      <c r="F590" s="84">
        <v>0</v>
      </c>
      <c r="G590" s="84"/>
      <c r="H590" s="84"/>
      <c r="I590" s="84">
        <v>1</v>
      </c>
      <c r="J590" s="84">
        <v>0</v>
      </c>
    </row>
    <row r="591" spans="1:10" x14ac:dyDescent="0.2">
      <c r="A591" s="84" t="s">
        <v>742</v>
      </c>
      <c r="B591" s="85">
        <v>43965</v>
      </c>
      <c r="C591" s="84" t="s">
        <v>243</v>
      </c>
      <c r="D591" s="84" t="s">
        <v>104</v>
      </c>
      <c r="E591" s="84">
        <v>4</v>
      </c>
      <c r="F591" s="84">
        <v>0</v>
      </c>
      <c r="G591" s="84"/>
      <c r="H591" s="84"/>
      <c r="I591" s="84">
        <v>1</v>
      </c>
      <c r="J591" s="84">
        <v>0</v>
      </c>
    </row>
    <row r="592" spans="1:10" x14ac:dyDescent="0.2">
      <c r="A592" s="84" t="s">
        <v>743</v>
      </c>
      <c r="B592" s="85">
        <v>43965</v>
      </c>
      <c r="C592" s="84" t="s">
        <v>243</v>
      </c>
      <c r="D592" s="84" t="s">
        <v>90</v>
      </c>
      <c r="E592" s="84">
        <v>1</v>
      </c>
      <c r="F592" s="84">
        <v>0</v>
      </c>
      <c r="G592" s="84"/>
      <c r="H592" s="84"/>
      <c r="I592" s="84">
        <v>1</v>
      </c>
      <c r="J592" s="84">
        <v>0</v>
      </c>
    </row>
    <row r="593" spans="1:10" x14ac:dyDescent="0.2">
      <c r="A593" s="84" t="s">
        <v>744</v>
      </c>
      <c r="B593" s="85">
        <v>43966</v>
      </c>
      <c r="C593" s="84" t="s">
        <v>243</v>
      </c>
      <c r="D593" s="84" t="s">
        <v>90</v>
      </c>
      <c r="E593" s="84">
        <v>2</v>
      </c>
      <c r="F593" s="84">
        <v>0</v>
      </c>
      <c r="G593" s="84"/>
      <c r="H593" s="84"/>
      <c r="I593" s="84">
        <v>1</v>
      </c>
      <c r="J593" s="84">
        <v>0</v>
      </c>
    </row>
    <row r="594" spans="1:10" x14ac:dyDescent="0.2">
      <c r="A594" s="84" t="s">
        <v>745</v>
      </c>
      <c r="B594" s="85">
        <v>43966</v>
      </c>
      <c r="C594" s="84" t="s">
        <v>243</v>
      </c>
      <c r="D594" s="84" t="s">
        <v>90</v>
      </c>
      <c r="E594" s="84">
        <v>3</v>
      </c>
      <c r="F594" s="84">
        <v>0</v>
      </c>
      <c r="G594" s="84"/>
      <c r="H594" s="84"/>
      <c r="I594" s="84">
        <v>1</v>
      </c>
      <c r="J594" s="84">
        <v>0</v>
      </c>
    </row>
    <row r="595" spans="1:10" x14ac:dyDescent="0.2">
      <c r="A595" s="84" t="s">
        <v>746</v>
      </c>
      <c r="B595" s="85">
        <v>43966</v>
      </c>
      <c r="C595" s="84" t="s">
        <v>243</v>
      </c>
      <c r="D595" s="84" t="s">
        <v>111</v>
      </c>
      <c r="E595" s="84">
        <v>2</v>
      </c>
      <c r="F595" s="84">
        <v>0</v>
      </c>
      <c r="G595" s="84"/>
      <c r="H595" s="84"/>
      <c r="I595" s="84">
        <v>1</v>
      </c>
      <c r="J595" s="84">
        <v>0</v>
      </c>
    </row>
    <row r="596" spans="1:10" x14ac:dyDescent="0.2">
      <c r="A596" s="84" t="s">
        <v>747</v>
      </c>
      <c r="B596" s="85">
        <v>43966</v>
      </c>
      <c r="C596" s="84" t="s">
        <v>246</v>
      </c>
      <c r="D596" s="84" t="s">
        <v>90</v>
      </c>
      <c r="E596" s="84">
        <v>1</v>
      </c>
      <c r="F596" s="84">
        <v>0</v>
      </c>
      <c r="G596" s="84"/>
      <c r="H596" s="84"/>
      <c r="I596" s="84">
        <v>1</v>
      </c>
      <c r="J596" s="84">
        <v>0</v>
      </c>
    </row>
    <row r="597" spans="1:10" x14ac:dyDescent="0.2">
      <c r="A597" s="84" t="s">
        <v>748</v>
      </c>
      <c r="B597" s="85">
        <v>43966</v>
      </c>
      <c r="C597" s="84" t="s">
        <v>246</v>
      </c>
      <c r="D597" s="84" t="s">
        <v>104</v>
      </c>
      <c r="E597" s="84">
        <v>12</v>
      </c>
      <c r="F597" s="84">
        <v>0</v>
      </c>
      <c r="G597" s="84"/>
      <c r="H597" s="84"/>
      <c r="I597" s="84">
        <v>1</v>
      </c>
      <c r="J597" s="84">
        <v>0</v>
      </c>
    </row>
    <row r="598" spans="1:10" x14ac:dyDescent="0.2">
      <c r="A598" s="84" t="s">
        <v>749</v>
      </c>
      <c r="B598" s="85">
        <v>43966</v>
      </c>
      <c r="C598" s="84" t="s">
        <v>243</v>
      </c>
      <c r="D598" s="84" t="s">
        <v>90</v>
      </c>
      <c r="E598" s="84">
        <v>2</v>
      </c>
      <c r="F598" s="84">
        <v>0</v>
      </c>
      <c r="G598" s="84"/>
      <c r="H598" s="84"/>
      <c r="I598" s="84">
        <v>1</v>
      </c>
      <c r="J598" s="84">
        <v>0</v>
      </c>
    </row>
    <row r="599" spans="1:10" x14ac:dyDescent="0.2">
      <c r="A599" s="84" t="s">
        <v>750</v>
      </c>
      <c r="B599" s="85">
        <v>43966</v>
      </c>
      <c r="C599" s="84" t="s">
        <v>243</v>
      </c>
      <c r="D599" s="84" t="s">
        <v>90</v>
      </c>
      <c r="E599" s="84">
        <v>8</v>
      </c>
      <c r="F599" s="84">
        <v>0</v>
      </c>
      <c r="G599" s="84"/>
      <c r="H599" s="84"/>
      <c r="I599" s="84">
        <v>1</v>
      </c>
      <c r="J599" s="84">
        <v>0</v>
      </c>
    </row>
    <row r="600" spans="1:10" x14ac:dyDescent="0.2">
      <c r="A600" s="84" t="s">
        <v>751</v>
      </c>
      <c r="B600" s="85">
        <v>43966</v>
      </c>
      <c r="C600" s="84" t="s">
        <v>279</v>
      </c>
      <c r="D600" s="84" t="s">
        <v>90</v>
      </c>
      <c r="E600" s="84">
        <v>1</v>
      </c>
      <c r="F600" s="84">
        <v>0</v>
      </c>
      <c r="G600" s="84"/>
      <c r="H600" s="84"/>
      <c r="I600" s="84">
        <v>1</v>
      </c>
      <c r="J600" s="84">
        <v>0</v>
      </c>
    </row>
    <row r="601" spans="1:10" x14ac:dyDescent="0.2">
      <c r="A601" s="84" t="s">
        <v>752</v>
      </c>
      <c r="B601" s="85">
        <v>43966</v>
      </c>
      <c r="C601" s="84" t="s">
        <v>243</v>
      </c>
      <c r="D601" s="84" t="s">
        <v>104</v>
      </c>
      <c r="E601" s="84">
        <v>5</v>
      </c>
      <c r="F601" s="84">
        <v>0</v>
      </c>
      <c r="G601" s="84"/>
      <c r="H601" s="84"/>
      <c r="I601" s="84">
        <v>1</v>
      </c>
      <c r="J601" s="84">
        <v>0</v>
      </c>
    </row>
    <row r="602" spans="1:10" x14ac:dyDescent="0.2">
      <c r="A602" s="84" t="s">
        <v>753</v>
      </c>
      <c r="B602" s="85">
        <v>43966</v>
      </c>
      <c r="C602" s="84" t="s">
        <v>243</v>
      </c>
      <c r="D602" s="84" t="s">
        <v>104</v>
      </c>
      <c r="E602" s="84">
        <v>10</v>
      </c>
      <c r="F602" s="84">
        <v>0</v>
      </c>
      <c r="G602" s="84"/>
      <c r="H602" s="84"/>
      <c r="I602" s="84">
        <v>1</v>
      </c>
      <c r="J602" s="84">
        <v>0</v>
      </c>
    </row>
    <row r="603" spans="1:10" x14ac:dyDescent="0.2">
      <c r="A603" s="84" t="s">
        <v>754</v>
      </c>
      <c r="B603" s="85">
        <v>43966</v>
      </c>
      <c r="C603" s="84" t="s">
        <v>243</v>
      </c>
      <c r="D603" s="84" t="s">
        <v>104</v>
      </c>
      <c r="E603" s="84">
        <v>4</v>
      </c>
      <c r="F603" s="84">
        <v>0</v>
      </c>
      <c r="G603" s="84"/>
      <c r="H603" s="84"/>
      <c r="I603" s="84">
        <v>1</v>
      </c>
      <c r="J603" s="84">
        <v>0</v>
      </c>
    </row>
    <row r="604" spans="1:10" x14ac:dyDescent="0.2">
      <c r="A604" s="84" t="s">
        <v>755</v>
      </c>
      <c r="B604" s="85">
        <v>43966</v>
      </c>
      <c r="C604" s="84" t="s">
        <v>243</v>
      </c>
      <c r="D604" s="84" t="s">
        <v>90</v>
      </c>
      <c r="E604" s="84">
        <v>2</v>
      </c>
      <c r="F604" s="84">
        <v>0</v>
      </c>
      <c r="G604" s="84"/>
      <c r="H604" s="84"/>
      <c r="I604" s="84">
        <v>1</v>
      </c>
      <c r="J604" s="84">
        <v>0</v>
      </c>
    </row>
    <row r="605" spans="1:10" x14ac:dyDescent="0.2">
      <c r="A605" s="84" t="s">
        <v>756</v>
      </c>
      <c r="B605" s="85">
        <v>43966</v>
      </c>
      <c r="C605" s="84" t="s">
        <v>243</v>
      </c>
      <c r="D605" s="84" t="s">
        <v>111</v>
      </c>
      <c r="E605" s="84">
        <v>1</v>
      </c>
      <c r="F605" s="84">
        <v>0</v>
      </c>
      <c r="G605" s="84"/>
      <c r="H605" s="84"/>
      <c r="I605" s="84">
        <v>1</v>
      </c>
      <c r="J605" s="84">
        <v>0</v>
      </c>
    </row>
    <row r="606" spans="1:10" x14ac:dyDescent="0.2">
      <c r="A606" s="84" t="s">
        <v>757</v>
      </c>
      <c r="B606" s="85">
        <v>43967</v>
      </c>
      <c r="C606" s="84" t="s">
        <v>266</v>
      </c>
      <c r="D606" s="84" t="s">
        <v>104</v>
      </c>
      <c r="E606" s="84">
        <v>3</v>
      </c>
      <c r="F606" s="84">
        <v>0</v>
      </c>
      <c r="G606" s="84"/>
      <c r="H606" s="84"/>
      <c r="I606" s="84">
        <v>1</v>
      </c>
      <c r="J606" s="84">
        <v>0</v>
      </c>
    </row>
    <row r="607" spans="1:10" x14ac:dyDescent="0.2">
      <c r="A607" s="84" t="s">
        <v>758</v>
      </c>
      <c r="B607" s="85">
        <v>43967</v>
      </c>
      <c r="C607" s="84" t="s">
        <v>248</v>
      </c>
      <c r="D607" s="84" t="s">
        <v>90</v>
      </c>
      <c r="E607" s="84">
        <v>4</v>
      </c>
      <c r="F607" s="84">
        <v>0</v>
      </c>
      <c r="G607" s="84"/>
      <c r="H607" s="84"/>
      <c r="I607" s="84">
        <v>1</v>
      </c>
      <c r="J607" s="84">
        <v>0</v>
      </c>
    </row>
    <row r="608" spans="1:10" x14ac:dyDescent="0.2">
      <c r="A608" s="84" t="s">
        <v>759</v>
      </c>
      <c r="B608" s="85">
        <v>43967</v>
      </c>
      <c r="C608" s="84" t="s">
        <v>279</v>
      </c>
      <c r="D608" s="84" t="s">
        <v>93</v>
      </c>
      <c r="E608" s="84">
        <v>1</v>
      </c>
      <c r="F608" s="84">
        <v>0</v>
      </c>
      <c r="G608" s="84"/>
      <c r="H608" s="84"/>
      <c r="I608" s="84">
        <v>1</v>
      </c>
      <c r="J608" s="84">
        <v>0</v>
      </c>
    </row>
    <row r="609" spans="1:10" x14ac:dyDescent="0.2">
      <c r="A609" s="84" t="s">
        <v>760</v>
      </c>
      <c r="B609" s="85">
        <v>43967</v>
      </c>
      <c r="C609" s="84" t="s">
        <v>761</v>
      </c>
      <c r="D609" s="84" t="s">
        <v>104</v>
      </c>
      <c r="E609" s="84">
        <v>18</v>
      </c>
      <c r="F609" s="84">
        <v>0</v>
      </c>
      <c r="G609" s="84"/>
      <c r="H609" s="84"/>
      <c r="I609" s="84">
        <v>1</v>
      </c>
      <c r="J609" s="84">
        <v>0</v>
      </c>
    </row>
    <row r="610" spans="1:10" x14ac:dyDescent="0.2">
      <c r="A610" s="84" t="s">
        <v>762</v>
      </c>
      <c r="B610" s="85">
        <v>43967</v>
      </c>
      <c r="C610" s="84" t="s">
        <v>243</v>
      </c>
      <c r="D610" s="84" t="s">
        <v>90</v>
      </c>
      <c r="E610" s="84">
        <v>7</v>
      </c>
      <c r="F610" s="84">
        <v>0</v>
      </c>
      <c r="G610" s="84"/>
      <c r="H610" s="84"/>
      <c r="I610" s="84">
        <v>1</v>
      </c>
      <c r="J610" s="84">
        <v>0</v>
      </c>
    </row>
    <row r="611" spans="1:10" x14ac:dyDescent="0.2">
      <c r="A611" s="84" t="s">
        <v>763</v>
      </c>
      <c r="B611" s="85">
        <v>43967</v>
      </c>
      <c r="C611" s="84" t="s">
        <v>243</v>
      </c>
      <c r="D611" s="84" t="s">
        <v>90</v>
      </c>
      <c r="E611" s="84">
        <v>4</v>
      </c>
      <c r="F611" s="84">
        <v>0</v>
      </c>
      <c r="G611" s="84"/>
      <c r="H611" s="84"/>
      <c r="I611" s="84">
        <v>1</v>
      </c>
      <c r="J611" s="84">
        <v>0</v>
      </c>
    </row>
    <row r="612" spans="1:10" x14ac:dyDescent="0.2">
      <c r="A612" s="84" t="s">
        <v>764</v>
      </c>
      <c r="B612" s="85">
        <v>43967</v>
      </c>
      <c r="C612" s="84" t="s">
        <v>243</v>
      </c>
      <c r="D612" s="84" t="s">
        <v>107</v>
      </c>
      <c r="E612" s="84">
        <v>20</v>
      </c>
      <c r="F612" s="84">
        <v>0</v>
      </c>
      <c r="G612" s="84"/>
      <c r="H612" s="84"/>
      <c r="I612" s="84">
        <v>1</v>
      </c>
      <c r="J612" s="84">
        <v>0</v>
      </c>
    </row>
    <row r="613" spans="1:10" x14ac:dyDescent="0.2">
      <c r="A613" s="84" t="s">
        <v>765</v>
      </c>
      <c r="B613" s="85">
        <v>43967</v>
      </c>
      <c r="C613" s="84" t="s">
        <v>243</v>
      </c>
      <c r="D613" s="84" t="s">
        <v>90</v>
      </c>
      <c r="E613" s="84">
        <v>4</v>
      </c>
      <c r="F613" s="84">
        <v>0</v>
      </c>
      <c r="G613" s="84"/>
      <c r="H613" s="84"/>
      <c r="I613" s="84">
        <v>1</v>
      </c>
      <c r="J613" s="84">
        <v>0</v>
      </c>
    </row>
    <row r="614" spans="1:10" x14ac:dyDescent="0.2">
      <c r="A614" s="84" t="s">
        <v>766</v>
      </c>
      <c r="B614" s="85">
        <v>43967</v>
      </c>
      <c r="C614" s="84" t="s">
        <v>243</v>
      </c>
      <c r="D614" s="84" t="s">
        <v>104</v>
      </c>
      <c r="E614" s="84">
        <v>5</v>
      </c>
      <c r="F614" s="84">
        <v>0</v>
      </c>
      <c r="G614" s="84"/>
      <c r="H614" s="84"/>
      <c r="I614" s="84">
        <v>1</v>
      </c>
      <c r="J614" s="84">
        <v>0</v>
      </c>
    </row>
    <row r="615" spans="1:10" x14ac:dyDescent="0.2">
      <c r="A615" s="84" t="s">
        <v>767</v>
      </c>
      <c r="B615" s="85">
        <v>43967</v>
      </c>
      <c r="C615" s="84" t="s">
        <v>243</v>
      </c>
      <c r="D615" s="84" t="s">
        <v>104</v>
      </c>
      <c r="E615" s="84">
        <v>4</v>
      </c>
      <c r="F615" s="84">
        <v>0</v>
      </c>
      <c r="G615" s="84"/>
      <c r="H615" s="84"/>
      <c r="I615" s="84">
        <v>1</v>
      </c>
      <c r="J615" s="84">
        <v>0</v>
      </c>
    </row>
    <row r="616" spans="1:10" x14ac:dyDescent="0.2">
      <c r="A616" s="84" t="s">
        <v>768</v>
      </c>
      <c r="B616" s="85">
        <v>43967</v>
      </c>
      <c r="C616" s="84" t="s">
        <v>243</v>
      </c>
      <c r="D616" s="84" t="s">
        <v>104</v>
      </c>
      <c r="E616" s="84">
        <v>6</v>
      </c>
      <c r="F616" s="84">
        <v>0</v>
      </c>
      <c r="G616" s="84"/>
      <c r="H616" s="84"/>
      <c r="I616" s="84">
        <v>1</v>
      </c>
      <c r="J616" s="84">
        <v>0</v>
      </c>
    </row>
    <row r="617" spans="1:10" x14ac:dyDescent="0.2">
      <c r="A617" s="84" t="s">
        <v>768</v>
      </c>
      <c r="B617" s="85">
        <v>43967</v>
      </c>
      <c r="C617" s="84" t="s">
        <v>243</v>
      </c>
      <c r="D617" s="84" t="s">
        <v>111</v>
      </c>
      <c r="E617" s="84">
        <v>2</v>
      </c>
      <c r="F617" s="84">
        <v>0</v>
      </c>
      <c r="G617" s="84"/>
      <c r="H617" s="84"/>
      <c r="I617" s="84">
        <v>1</v>
      </c>
      <c r="J617" s="84">
        <v>0</v>
      </c>
    </row>
    <row r="618" spans="1:10" x14ac:dyDescent="0.2">
      <c r="A618" s="84" t="s">
        <v>769</v>
      </c>
      <c r="B618" s="85">
        <v>43967</v>
      </c>
      <c r="C618" s="84" t="s">
        <v>243</v>
      </c>
      <c r="D618" s="84" t="s">
        <v>104</v>
      </c>
      <c r="E618" s="84">
        <v>10</v>
      </c>
      <c r="F618" s="84">
        <v>0</v>
      </c>
      <c r="G618" s="84"/>
      <c r="H618" s="84"/>
      <c r="I618" s="84">
        <v>1</v>
      </c>
      <c r="J618" s="84">
        <v>0</v>
      </c>
    </row>
    <row r="619" spans="1:10" x14ac:dyDescent="0.2">
      <c r="A619" s="84" t="s">
        <v>770</v>
      </c>
      <c r="B619" s="85">
        <v>43967</v>
      </c>
      <c r="C619" s="84" t="s">
        <v>243</v>
      </c>
      <c r="D619" s="84" t="s">
        <v>104</v>
      </c>
      <c r="E619" s="84">
        <v>10</v>
      </c>
      <c r="F619" s="84">
        <v>0</v>
      </c>
      <c r="G619" s="84"/>
      <c r="H619" s="84"/>
      <c r="I619" s="84">
        <v>1</v>
      </c>
      <c r="J619" s="84">
        <v>0</v>
      </c>
    </row>
    <row r="620" spans="1:10" x14ac:dyDescent="0.2">
      <c r="A620" s="84" t="s">
        <v>771</v>
      </c>
      <c r="B620" s="85">
        <v>43967</v>
      </c>
      <c r="C620" s="84" t="s">
        <v>351</v>
      </c>
      <c r="D620" s="84" t="s">
        <v>104</v>
      </c>
      <c r="E620" s="84">
        <v>3</v>
      </c>
      <c r="F620" s="84">
        <v>0</v>
      </c>
      <c r="G620" s="84"/>
      <c r="H620" s="84"/>
      <c r="I620" s="84">
        <v>1</v>
      </c>
      <c r="J620" s="84">
        <v>0</v>
      </c>
    </row>
    <row r="621" spans="1:10" x14ac:dyDescent="0.2">
      <c r="A621" s="84" t="s">
        <v>772</v>
      </c>
      <c r="B621" s="85">
        <v>43969</v>
      </c>
      <c r="C621" s="84" t="s">
        <v>243</v>
      </c>
      <c r="D621" s="84" t="s">
        <v>90</v>
      </c>
      <c r="E621" s="84">
        <v>1</v>
      </c>
      <c r="F621" s="84">
        <v>0</v>
      </c>
      <c r="G621" s="84"/>
      <c r="H621" s="84"/>
      <c r="I621" s="84">
        <v>1</v>
      </c>
      <c r="J621" s="84">
        <v>0</v>
      </c>
    </row>
    <row r="622" spans="1:10" x14ac:dyDescent="0.2">
      <c r="A622" s="84" t="s">
        <v>772</v>
      </c>
      <c r="B622" s="85">
        <v>43969</v>
      </c>
      <c r="C622" s="84" t="s">
        <v>243</v>
      </c>
      <c r="D622" s="84" t="s">
        <v>104</v>
      </c>
      <c r="E622" s="84">
        <v>4</v>
      </c>
      <c r="F622" s="84">
        <v>0</v>
      </c>
      <c r="G622" s="84"/>
      <c r="H622" s="84"/>
      <c r="I622" s="84">
        <v>1</v>
      </c>
      <c r="J622" s="84">
        <v>0</v>
      </c>
    </row>
    <row r="623" spans="1:10" x14ac:dyDescent="0.2">
      <c r="A623" s="84" t="s">
        <v>773</v>
      </c>
      <c r="B623" s="85">
        <v>43969</v>
      </c>
      <c r="C623" s="84" t="s">
        <v>243</v>
      </c>
      <c r="D623" s="84" t="s">
        <v>90</v>
      </c>
      <c r="E623" s="84">
        <v>4</v>
      </c>
      <c r="F623" s="84">
        <v>0</v>
      </c>
      <c r="G623" s="84"/>
      <c r="H623" s="84"/>
      <c r="I623" s="84">
        <v>1</v>
      </c>
      <c r="J623" s="84">
        <v>0</v>
      </c>
    </row>
    <row r="624" spans="1:10" x14ac:dyDescent="0.2">
      <c r="A624" s="84" t="s">
        <v>774</v>
      </c>
      <c r="B624" s="85">
        <v>43969</v>
      </c>
      <c r="C624" s="84" t="s">
        <v>243</v>
      </c>
      <c r="D624" s="84" t="s">
        <v>90</v>
      </c>
      <c r="E624" s="84">
        <v>2</v>
      </c>
      <c r="F624" s="84">
        <v>0</v>
      </c>
      <c r="G624" s="84"/>
      <c r="H624" s="84"/>
      <c r="I624" s="84">
        <v>1</v>
      </c>
      <c r="J624" s="84">
        <v>0</v>
      </c>
    </row>
    <row r="625" spans="1:10" x14ac:dyDescent="0.2">
      <c r="A625" s="84" t="s">
        <v>775</v>
      </c>
      <c r="B625" s="85">
        <v>43969</v>
      </c>
      <c r="C625" s="84" t="s">
        <v>243</v>
      </c>
      <c r="D625" s="84" t="s">
        <v>103</v>
      </c>
      <c r="E625" s="84">
        <v>0.25</v>
      </c>
      <c r="F625" s="84">
        <v>0</v>
      </c>
      <c r="G625" s="84"/>
      <c r="H625" s="84"/>
      <c r="I625" s="84">
        <v>1</v>
      </c>
      <c r="J625" s="84">
        <v>0</v>
      </c>
    </row>
    <row r="626" spans="1:10" x14ac:dyDescent="0.2">
      <c r="A626" s="84" t="s">
        <v>776</v>
      </c>
      <c r="B626" s="85">
        <v>43969</v>
      </c>
      <c r="C626" s="84" t="s">
        <v>243</v>
      </c>
      <c r="D626" s="84" t="s">
        <v>90</v>
      </c>
      <c r="E626" s="84">
        <v>2</v>
      </c>
      <c r="F626" s="84">
        <v>0</v>
      </c>
      <c r="G626" s="84"/>
      <c r="H626" s="84"/>
      <c r="I626" s="84">
        <v>1</v>
      </c>
      <c r="J626" s="84">
        <v>0</v>
      </c>
    </row>
    <row r="627" spans="1:10" x14ac:dyDescent="0.2">
      <c r="A627" s="84" t="s">
        <v>777</v>
      </c>
      <c r="B627" s="85">
        <v>43969</v>
      </c>
      <c r="C627" s="84" t="s">
        <v>243</v>
      </c>
      <c r="D627" s="84" t="s">
        <v>90</v>
      </c>
      <c r="E627" s="84">
        <v>1</v>
      </c>
      <c r="F627" s="84">
        <v>0</v>
      </c>
      <c r="G627" s="84"/>
      <c r="H627" s="84"/>
      <c r="I627" s="84">
        <v>1</v>
      </c>
      <c r="J627" s="84">
        <v>0</v>
      </c>
    </row>
    <row r="628" spans="1:10" x14ac:dyDescent="0.2">
      <c r="A628" s="84" t="s">
        <v>778</v>
      </c>
      <c r="B628" s="85">
        <v>43969</v>
      </c>
      <c r="C628" s="84" t="s">
        <v>243</v>
      </c>
      <c r="D628" s="84" t="s">
        <v>90</v>
      </c>
      <c r="E628" s="84">
        <v>2</v>
      </c>
      <c r="F628" s="84">
        <v>0</v>
      </c>
      <c r="G628" s="84"/>
      <c r="H628" s="84"/>
      <c r="I628" s="84">
        <v>1</v>
      </c>
      <c r="J628" s="84">
        <v>0</v>
      </c>
    </row>
    <row r="629" spans="1:10" x14ac:dyDescent="0.2">
      <c r="A629" s="84" t="s">
        <v>779</v>
      </c>
      <c r="B629" s="85">
        <v>43969</v>
      </c>
      <c r="C629" s="84" t="s">
        <v>780</v>
      </c>
      <c r="D629" s="84" t="s">
        <v>111</v>
      </c>
      <c r="E629" s="84">
        <v>1</v>
      </c>
      <c r="F629" s="84">
        <v>0</v>
      </c>
      <c r="G629" s="84"/>
      <c r="H629" s="84"/>
      <c r="I629" s="84">
        <v>1</v>
      </c>
      <c r="J629" s="84">
        <v>0</v>
      </c>
    </row>
    <row r="630" spans="1:10" x14ac:dyDescent="0.2">
      <c r="A630" s="84" t="s">
        <v>781</v>
      </c>
      <c r="B630" s="85">
        <v>43969</v>
      </c>
      <c r="C630" s="84" t="s">
        <v>248</v>
      </c>
      <c r="D630" s="84" t="s">
        <v>104</v>
      </c>
      <c r="E630" s="84">
        <v>4</v>
      </c>
      <c r="F630" s="84">
        <v>0</v>
      </c>
      <c r="G630" s="84"/>
      <c r="H630" s="84"/>
      <c r="I630" s="84">
        <v>1</v>
      </c>
      <c r="J630" s="84">
        <v>0</v>
      </c>
    </row>
    <row r="631" spans="1:10" x14ac:dyDescent="0.2">
      <c r="A631" s="84" t="s">
        <v>781</v>
      </c>
      <c r="B631" s="85">
        <v>43969</v>
      </c>
      <c r="C631" s="84" t="s">
        <v>248</v>
      </c>
      <c r="D631" s="84" t="s">
        <v>112</v>
      </c>
      <c r="E631" s="84">
        <v>0.5</v>
      </c>
      <c r="F631" s="84">
        <v>0</v>
      </c>
      <c r="G631" s="84"/>
      <c r="H631" s="84"/>
      <c r="I631" s="84">
        <v>1</v>
      </c>
      <c r="J631" s="84">
        <v>0</v>
      </c>
    </row>
    <row r="632" spans="1:10" x14ac:dyDescent="0.2">
      <c r="A632" s="84" t="s">
        <v>782</v>
      </c>
      <c r="B632" s="85">
        <v>43969</v>
      </c>
      <c r="C632" s="84" t="s">
        <v>248</v>
      </c>
      <c r="D632" s="84" t="s">
        <v>112</v>
      </c>
      <c r="E632" s="84">
        <v>0.5</v>
      </c>
      <c r="F632" s="84">
        <v>0</v>
      </c>
      <c r="G632" s="84"/>
      <c r="H632" s="84"/>
      <c r="I632" s="84">
        <v>1</v>
      </c>
      <c r="J632" s="84">
        <v>0</v>
      </c>
    </row>
    <row r="633" spans="1:10" x14ac:dyDescent="0.2">
      <c r="A633" s="84" t="s">
        <v>783</v>
      </c>
      <c r="B633" s="85">
        <v>43969</v>
      </c>
      <c r="C633" s="84" t="s">
        <v>266</v>
      </c>
      <c r="D633" s="84" t="s">
        <v>90</v>
      </c>
      <c r="E633" s="84">
        <v>2</v>
      </c>
      <c r="F633" s="84">
        <v>0</v>
      </c>
      <c r="G633" s="84"/>
      <c r="H633" s="84"/>
      <c r="I633" s="84">
        <v>1</v>
      </c>
      <c r="J633" s="84">
        <v>0</v>
      </c>
    </row>
    <row r="634" spans="1:10" x14ac:dyDescent="0.2">
      <c r="A634" s="84" t="s">
        <v>784</v>
      </c>
      <c r="B634" s="85">
        <v>43969</v>
      </c>
      <c r="C634" s="84" t="s">
        <v>243</v>
      </c>
      <c r="D634" s="84" t="s">
        <v>93</v>
      </c>
      <c r="E634" s="84">
        <v>1</v>
      </c>
      <c r="F634" s="84">
        <v>0</v>
      </c>
      <c r="G634" s="84"/>
      <c r="H634" s="84"/>
      <c r="I634" s="84">
        <v>1</v>
      </c>
      <c r="J634" s="84">
        <v>0</v>
      </c>
    </row>
    <row r="635" spans="1:10" x14ac:dyDescent="0.2">
      <c r="A635" s="84" t="s">
        <v>784</v>
      </c>
      <c r="B635" s="85">
        <v>43969</v>
      </c>
      <c r="C635" s="84" t="s">
        <v>243</v>
      </c>
      <c r="D635" s="84" t="s">
        <v>90</v>
      </c>
      <c r="E635" s="84">
        <v>1</v>
      </c>
      <c r="F635" s="84">
        <v>0</v>
      </c>
      <c r="G635" s="84"/>
      <c r="H635" s="84"/>
      <c r="I635" s="84">
        <v>1</v>
      </c>
      <c r="J635" s="84">
        <v>0</v>
      </c>
    </row>
    <row r="636" spans="1:10" x14ac:dyDescent="0.2">
      <c r="A636" s="84" t="s">
        <v>785</v>
      </c>
      <c r="B636" s="85">
        <v>43969</v>
      </c>
      <c r="C636" s="84" t="s">
        <v>351</v>
      </c>
      <c r="D636" s="84" t="s">
        <v>90</v>
      </c>
      <c r="E636" s="84">
        <v>2</v>
      </c>
      <c r="F636" s="84">
        <v>0</v>
      </c>
      <c r="G636" s="84"/>
      <c r="H636" s="84"/>
      <c r="I636" s="84">
        <v>1</v>
      </c>
      <c r="J636" s="84">
        <v>0</v>
      </c>
    </row>
    <row r="637" spans="1:10" x14ac:dyDescent="0.2">
      <c r="A637" s="84" t="s">
        <v>786</v>
      </c>
      <c r="B637" s="85">
        <v>43969</v>
      </c>
      <c r="C637" s="84" t="s">
        <v>243</v>
      </c>
      <c r="D637" s="84" t="s">
        <v>93</v>
      </c>
      <c r="E637" s="84">
        <v>1</v>
      </c>
      <c r="F637" s="84">
        <v>0</v>
      </c>
      <c r="G637" s="84"/>
      <c r="H637" s="84"/>
      <c r="I637" s="84">
        <v>1</v>
      </c>
      <c r="J637" s="84">
        <v>0</v>
      </c>
    </row>
    <row r="638" spans="1:10" x14ac:dyDescent="0.2">
      <c r="A638" s="84" t="s">
        <v>786</v>
      </c>
      <c r="B638" s="85">
        <v>43969</v>
      </c>
      <c r="C638" s="84" t="s">
        <v>243</v>
      </c>
      <c r="D638" s="84" t="s">
        <v>90</v>
      </c>
      <c r="E638" s="84">
        <v>3</v>
      </c>
      <c r="F638" s="84">
        <v>0</v>
      </c>
      <c r="G638" s="84"/>
      <c r="H638" s="84"/>
      <c r="I638" s="84">
        <v>1</v>
      </c>
      <c r="J638" s="84">
        <v>0</v>
      </c>
    </row>
    <row r="639" spans="1:10" x14ac:dyDescent="0.2">
      <c r="A639" s="84" t="s">
        <v>787</v>
      </c>
      <c r="B639" s="85">
        <v>43969</v>
      </c>
      <c r="C639" s="84" t="s">
        <v>243</v>
      </c>
      <c r="D639" s="84" t="s">
        <v>93</v>
      </c>
      <c r="E639" s="84">
        <v>1</v>
      </c>
      <c r="F639" s="84">
        <v>0</v>
      </c>
      <c r="G639" s="84"/>
      <c r="H639" s="84"/>
      <c r="I639" s="84">
        <v>1</v>
      </c>
      <c r="J639" s="84">
        <v>0</v>
      </c>
    </row>
    <row r="640" spans="1:10" x14ac:dyDescent="0.2">
      <c r="A640" s="84" t="s">
        <v>787</v>
      </c>
      <c r="B640" s="85">
        <v>43969</v>
      </c>
      <c r="C640" s="84" t="s">
        <v>243</v>
      </c>
      <c r="D640" s="84" t="s">
        <v>90</v>
      </c>
      <c r="E640" s="84">
        <v>1</v>
      </c>
      <c r="F640" s="84">
        <v>0</v>
      </c>
      <c r="G640" s="84"/>
      <c r="H640" s="84"/>
      <c r="I640" s="84">
        <v>1</v>
      </c>
      <c r="J640" s="84">
        <v>0</v>
      </c>
    </row>
    <row r="641" spans="1:10" x14ac:dyDescent="0.2">
      <c r="A641" s="84" t="s">
        <v>788</v>
      </c>
      <c r="B641" s="85">
        <v>43969</v>
      </c>
      <c r="C641" s="84" t="s">
        <v>243</v>
      </c>
      <c r="D641" s="84" t="s">
        <v>104</v>
      </c>
      <c r="E641" s="84">
        <v>5</v>
      </c>
      <c r="F641" s="84">
        <v>0</v>
      </c>
      <c r="G641" s="84"/>
      <c r="H641" s="84"/>
      <c r="I641" s="84">
        <v>1</v>
      </c>
      <c r="J641" s="84">
        <v>0</v>
      </c>
    </row>
    <row r="642" spans="1:10" x14ac:dyDescent="0.2">
      <c r="A642" s="84" t="s">
        <v>789</v>
      </c>
      <c r="B642" s="85">
        <v>43969</v>
      </c>
      <c r="C642" s="84" t="s">
        <v>243</v>
      </c>
      <c r="D642" s="84" t="s">
        <v>90</v>
      </c>
      <c r="E642" s="84">
        <v>2</v>
      </c>
      <c r="F642" s="84">
        <v>0</v>
      </c>
      <c r="G642" s="84"/>
      <c r="H642" s="84"/>
      <c r="I642" s="84">
        <v>1</v>
      </c>
      <c r="J642" s="84">
        <v>0</v>
      </c>
    </row>
    <row r="643" spans="1:10" x14ac:dyDescent="0.2">
      <c r="A643" s="84" t="s">
        <v>790</v>
      </c>
      <c r="B643" s="85">
        <v>43969</v>
      </c>
      <c r="C643" s="84" t="s">
        <v>243</v>
      </c>
      <c r="D643" s="84" t="s">
        <v>90</v>
      </c>
      <c r="E643" s="84">
        <v>1</v>
      </c>
      <c r="F643" s="84">
        <v>0</v>
      </c>
      <c r="G643" s="84"/>
      <c r="H643" s="84"/>
      <c r="I643" s="84">
        <v>1</v>
      </c>
      <c r="J643" s="84">
        <v>0</v>
      </c>
    </row>
    <row r="644" spans="1:10" x14ac:dyDescent="0.2">
      <c r="A644" s="84" t="s">
        <v>791</v>
      </c>
      <c r="B644" s="85">
        <v>43969</v>
      </c>
      <c r="C644" s="84" t="s">
        <v>243</v>
      </c>
      <c r="D644" s="84" t="s">
        <v>90</v>
      </c>
      <c r="E644" s="84">
        <v>2</v>
      </c>
      <c r="F644" s="84">
        <v>0</v>
      </c>
      <c r="G644" s="84"/>
      <c r="H644" s="84"/>
      <c r="I644" s="84">
        <v>1</v>
      </c>
      <c r="J644" s="84">
        <v>0</v>
      </c>
    </row>
    <row r="645" spans="1:10" x14ac:dyDescent="0.2">
      <c r="A645" s="84" t="s">
        <v>792</v>
      </c>
      <c r="B645" s="85">
        <v>43969</v>
      </c>
      <c r="C645" s="84" t="s">
        <v>243</v>
      </c>
      <c r="D645" s="84" t="s">
        <v>93</v>
      </c>
      <c r="E645" s="84">
        <v>1</v>
      </c>
      <c r="F645" s="84">
        <v>0</v>
      </c>
      <c r="G645" s="84"/>
      <c r="H645" s="84"/>
      <c r="I645" s="84">
        <v>1</v>
      </c>
      <c r="J645" s="84">
        <v>0</v>
      </c>
    </row>
    <row r="646" spans="1:10" x14ac:dyDescent="0.2">
      <c r="A646" s="84" t="s">
        <v>792</v>
      </c>
      <c r="B646" s="85">
        <v>43969</v>
      </c>
      <c r="C646" s="84" t="s">
        <v>243</v>
      </c>
      <c r="D646" s="84" t="s">
        <v>90</v>
      </c>
      <c r="E646" s="84">
        <v>3</v>
      </c>
      <c r="F646" s="84">
        <v>0</v>
      </c>
      <c r="G646" s="84"/>
      <c r="H646" s="84"/>
      <c r="I646" s="84">
        <v>1</v>
      </c>
      <c r="J646" s="84">
        <v>0</v>
      </c>
    </row>
    <row r="647" spans="1:10" x14ac:dyDescent="0.2">
      <c r="A647" s="84" t="s">
        <v>793</v>
      </c>
      <c r="B647" s="85">
        <v>43969</v>
      </c>
      <c r="C647" s="84" t="s">
        <v>351</v>
      </c>
      <c r="D647" s="84" t="s">
        <v>90</v>
      </c>
      <c r="E647" s="84">
        <v>2</v>
      </c>
      <c r="F647" s="84">
        <v>0</v>
      </c>
      <c r="G647" s="84"/>
      <c r="H647" s="84"/>
      <c r="I647" s="84">
        <v>1</v>
      </c>
      <c r="J647" s="84">
        <v>0</v>
      </c>
    </row>
    <row r="648" spans="1:10" x14ac:dyDescent="0.2">
      <c r="A648" s="84" t="s">
        <v>794</v>
      </c>
      <c r="B648" s="85">
        <v>43969</v>
      </c>
      <c r="C648" s="84" t="s">
        <v>243</v>
      </c>
      <c r="D648" s="84" t="s">
        <v>104</v>
      </c>
      <c r="E648" s="84">
        <v>16</v>
      </c>
      <c r="F648" s="84">
        <v>0</v>
      </c>
      <c r="G648" s="84"/>
      <c r="H648" s="84"/>
      <c r="I648" s="84">
        <v>1</v>
      </c>
      <c r="J648" s="84">
        <v>0</v>
      </c>
    </row>
    <row r="649" spans="1:10" x14ac:dyDescent="0.2">
      <c r="A649" s="84" t="s">
        <v>795</v>
      </c>
      <c r="B649" s="85">
        <v>43970</v>
      </c>
      <c r="C649" s="84" t="s">
        <v>243</v>
      </c>
      <c r="D649" s="84" t="s">
        <v>104</v>
      </c>
      <c r="E649" s="84">
        <v>5</v>
      </c>
      <c r="F649" s="84">
        <v>0</v>
      </c>
      <c r="G649" s="84"/>
      <c r="H649" s="84"/>
      <c r="I649" s="84">
        <v>1</v>
      </c>
      <c r="J649" s="84">
        <v>0</v>
      </c>
    </row>
    <row r="650" spans="1:10" x14ac:dyDescent="0.2">
      <c r="A650" s="84" t="s">
        <v>796</v>
      </c>
      <c r="B650" s="85">
        <v>43970</v>
      </c>
      <c r="C650" s="84" t="s">
        <v>243</v>
      </c>
      <c r="D650" s="84" t="s">
        <v>104</v>
      </c>
      <c r="E650" s="84">
        <v>5</v>
      </c>
      <c r="F650" s="84">
        <v>0</v>
      </c>
      <c r="G650" s="84"/>
      <c r="H650" s="84"/>
      <c r="I650" s="84">
        <v>1</v>
      </c>
      <c r="J650" s="84">
        <v>0</v>
      </c>
    </row>
    <row r="651" spans="1:10" x14ac:dyDescent="0.2">
      <c r="A651" s="84" t="s">
        <v>797</v>
      </c>
      <c r="B651" s="85">
        <v>43970</v>
      </c>
      <c r="C651" s="84" t="s">
        <v>248</v>
      </c>
      <c r="D651" s="84" t="s">
        <v>111</v>
      </c>
      <c r="E651" s="84">
        <v>2</v>
      </c>
      <c r="F651" s="84">
        <v>0</v>
      </c>
      <c r="G651" s="84"/>
      <c r="H651" s="84"/>
      <c r="I651" s="84">
        <v>1</v>
      </c>
      <c r="J651" s="84">
        <v>0</v>
      </c>
    </row>
    <row r="652" spans="1:10" x14ac:dyDescent="0.2">
      <c r="A652" s="84" t="s">
        <v>798</v>
      </c>
      <c r="B652" s="85">
        <v>43970</v>
      </c>
      <c r="C652" s="84" t="s">
        <v>255</v>
      </c>
      <c r="D652" s="84" t="s">
        <v>104</v>
      </c>
      <c r="E652" s="84">
        <v>1</v>
      </c>
      <c r="F652" s="84">
        <v>0</v>
      </c>
      <c r="G652" s="84"/>
      <c r="H652" s="84"/>
      <c r="I652" s="84">
        <v>1</v>
      </c>
      <c r="J652" s="84">
        <v>0</v>
      </c>
    </row>
    <row r="653" spans="1:10" x14ac:dyDescent="0.2">
      <c r="A653" s="84" t="s">
        <v>799</v>
      </c>
      <c r="B653" s="85">
        <v>43970</v>
      </c>
      <c r="C653" s="84" t="s">
        <v>246</v>
      </c>
      <c r="D653" s="84" t="s">
        <v>90</v>
      </c>
      <c r="E653" s="84">
        <v>1</v>
      </c>
      <c r="F653" s="84">
        <v>0</v>
      </c>
      <c r="G653" s="84"/>
      <c r="H653" s="84"/>
      <c r="I653" s="84">
        <v>1</v>
      </c>
      <c r="J653" s="84">
        <v>0</v>
      </c>
    </row>
    <row r="654" spans="1:10" x14ac:dyDescent="0.2">
      <c r="A654" s="84" t="s">
        <v>799</v>
      </c>
      <c r="B654" s="85">
        <v>43970</v>
      </c>
      <c r="C654" s="84" t="s">
        <v>246</v>
      </c>
      <c r="D654" s="84" t="s">
        <v>111</v>
      </c>
      <c r="E654" s="84">
        <v>1</v>
      </c>
      <c r="F654" s="84">
        <v>0</v>
      </c>
      <c r="G654" s="84"/>
      <c r="H654" s="84"/>
      <c r="I654" s="84">
        <v>1</v>
      </c>
      <c r="J654" s="84">
        <v>0</v>
      </c>
    </row>
    <row r="655" spans="1:10" x14ac:dyDescent="0.2">
      <c r="A655" s="84" t="s">
        <v>800</v>
      </c>
      <c r="B655" s="85">
        <v>43970</v>
      </c>
      <c r="C655" s="84" t="s">
        <v>279</v>
      </c>
      <c r="D655" s="84" t="s">
        <v>90</v>
      </c>
      <c r="E655" s="84">
        <v>1</v>
      </c>
      <c r="F655" s="84">
        <v>0</v>
      </c>
      <c r="G655" s="84"/>
      <c r="H655" s="84"/>
      <c r="I655" s="84">
        <v>1</v>
      </c>
      <c r="J655" s="84">
        <v>0</v>
      </c>
    </row>
    <row r="656" spans="1:10" x14ac:dyDescent="0.2">
      <c r="A656" s="84" t="s">
        <v>801</v>
      </c>
      <c r="B656" s="85">
        <v>43970</v>
      </c>
      <c r="C656" s="84" t="s">
        <v>802</v>
      </c>
      <c r="D656" s="84" t="s">
        <v>104</v>
      </c>
      <c r="E656" s="84">
        <v>5</v>
      </c>
      <c r="F656" s="84">
        <v>0</v>
      </c>
      <c r="G656" s="84"/>
      <c r="H656" s="84"/>
      <c r="I656" s="84">
        <v>1</v>
      </c>
      <c r="J656" s="84">
        <v>0</v>
      </c>
    </row>
    <row r="657" spans="1:10" x14ac:dyDescent="0.2">
      <c r="A657" s="84" t="s">
        <v>803</v>
      </c>
      <c r="B657" s="85">
        <v>43970</v>
      </c>
      <c r="C657" s="84" t="s">
        <v>243</v>
      </c>
      <c r="D657" s="84" t="s">
        <v>90</v>
      </c>
      <c r="E657" s="84">
        <v>9</v>
      </c>
      <c r="F657" s="84">
        <v>0</v>
      </c>
      <c r="G657" s="84"/>
      <c r="H657" s="84"/>
      <c r="I657" s="84">
        <v>1</v>
      </c>
      <c r="J657" s="84">
        <v>0</v>
      </c>
    </row>
    <row r="658" spans="1:10" x14ac:dyDescent="0.2">
      <c r="A658" s="84" t="s">
        <v>804</v>
      </c>
      <c r="B658" s="85">
        <v>43970</v>
      </c>
      <c r="C658" s="84" t="s">
        <v>243</v>
      </c>
      <c r="D658" s="84" t="s">
        <v>93</v>
      </c>
      <c r="E658" s="84">
        <v>1</v>
      </c>
      <c r="F658" s="84">
        <v>0</v>
      </c>
      <c r="G658" s="84"/>
      <c r="H658" s="84"/>
      <c r="I658" s="84">
        <v>1</v>
      </c>
      <c r="J658" s="84">
        <v>0</v>
      </c>
    </row>
    <row r="659" spans="1:10" x14ac:dyDescent="0.2">
      <c r="A659" s="84" t="s">
        <v>804</v>
      </c>
      <c r="B659" s="85">
        <v>43970</v>
      </c>
      <c r="C659" s="84" t="s">
        <v>243</v>
      </c>
      <c r="D659" s="84" t="s">
        <v>90</v>
      </c>
      <c r="E659" s="84">
        <v>2</v>
      </c>
      <c r="F659" s="84">
        <v>0</v>
      </c>
      <c r="G659" s="84"/>
      <c r="H659" s="84"/>
      <c r="I659" s="84">
        <v>1</v>
      </c>
      <c r="J659" s="84">
        <v>0</v>
      </c>
    </row>
    <row r="660" spans="1:10" x14ac:dyDescent="0.2">
      <c r="A660" s="84" t="s">
        <v>805</v>
      </c>
      <c r="B660" s="85">
        <v>43970</v>
      </c>
      <c r="C660" s="84" t="s">
        <v>243</v>
      </c>
      <c r="D660" s="84" t="s">
        <v>111</v>
      </c>
      <c r="E660" s="84">
        <v>5</v>
      </c>
      <c r="F660" s="84">
        <v>0</v>
      </c>
      <c r="G660" s="84"/>
      <c r="H660" s="84"/>
      <c r="I660" s="84">
        <v>1</v>
      </c>
      <c r="J660" s="84">
        <v>0</v>
      </c>
    </row>
    <row r="661" spans="1:10" x14ac:dyDescent="0.2">
      <c r="A661" s="84" t="s">
        <v>806</v>
      </c>
      <c r="B661" s="85">
        <v>43970</v>
      </c>
      <c r="C661" s="84" t="s">
        <v>243</v>
      </c>
      <c r="D661" s="84" t="s">
        <v>90</v>
      </c>
      <c r="E661" s="84">
        <v>1</v>
      </c>
      <c r="F661" s="84">
        <v>0</v>
      </c>
      <c r="G661" s="84"/>
      <c r="H661" s="84"/>
      <c r="I661" s="84">
        <v>1</v>
      </c>
      <c r="J661" s="84">
        <v>0</v>
      </c>
    </row>
    <row r="662" spans="1:10" x14ac:dyDescent="0.2">
      <c r="A662" s="84" t="s">
        <v>807</v>
      </c>
      <c r="B662" s="85">
        <v>43970</v>
      </c>
      <c r="C662" s="84" t="s">
        <v>243</v>
      </c>
      <c r="D662" s="84" t="s">
        <v>104</v>
      </c>
      <c r="E662" s="84">
        <v>3</v>
      </c>
      <c r="F662" s="84">
        <v>0</v>
      </c>
      <c r="G662" s="84"/>
      <c r="H662" s="84"/>
      <c r="I662" s="84">
        <v>1</v>
      </c>
      <c r="J662" s="84">
        <v>0</v>
      </c>
    </row>
    <row r="663" spans="1:10" x14ac:dyDescent="0.2">
      <c r="A663" s="84" t="s">
        <v>808</v>
      </c>
      <c r="B663" s="85">
        <v>43970</v>
      </c>
      <c r="C663" s="84" t="s">
        <v>243</v>
      </c>
      <c r="D663" s="84" t="s">
        <v>104</v>
      </c>
      <c r="E663" s="84">
        <v>4</v>
      </c>
      <c r="F663" s="84">
        <v>0</v>
      </c>
      <c r="G663" s="84"/>
      <c r="H663" s="84"/>
      <c r="I663" s="84">
        <v>1</v>
      </c>
      <c r="J663" s="84">
        <v>0</v>
      </c>
    </row>
    <row r="664" spans="1:10" x14ac:dyDescent="0.2">
      <c r="A664" s="84" t="s">
        <v>809</v>
      </c>
      <c r="B664" s="85">
        <v>43970</v>
      </c>
      <c r="C664" s="84" t="s">
        <v>243</v>
      </c>
      <c r="D664" s="84" t="s">
        <v>90</v>
      </c>
      <c r="E664" s="84">
        <v>1</v>
      </c>
      <c r="F664" s="84">
        <v>0</v>
      </c>
      <c r="G664" s="84"/>
      <c r="H664" s="84"/>
      <c r="I664" s="84">
        <v>1</v>
      </c>
      <c r="J664" s="84">
        <v>0</v>
      </c>
    </row>
    <row r="665" spans="1:10" x14ac:dyDescent="0.2">
      <c r="A665" s="84" t="s">
        <v>810</v>
      </c>
      <c r="B665" s="85">
        <v>43971</v>
      </c>
      <c r="C665" s="84" t="s">
        <v>243</v>
      </c>
      <c r="D665" s="84" t="s">
        <v>104</v>
      </c>
      <c r="E665" s="84">
        <v>4</v>
      </c>
      <c r="F665" s="84">
        <v>0</v>
      </c>
      <c r="G665" s="84"/>
      <c r="H665" s="84"/>
      <c r="I665" s="84">
        <v>1</v>
      </c>
      <c r="J665" s="84">
        <v>0</v>
      </c>
    </row>
    <row r="666" spans="1:10" x14ac:dyDescent="0.2">
      <c r="A666" s="84" t="s">
        <v>811</v>
      </c>
      <c r="B666" s="85">
        <v>43971</v>
      </c>
      <c r="C666" s="84" t="s">
        <v>243</v>
      </c>
      <c r="D666" s="84" t="s">
        <v>90</v>
      </c>
      <c r="E666" s="84">
        <v>3</v>
      </c>
      <c r="F666" s="84">
        <v>0</v>
      </c>
      <c r="G666" s="84"/>
      <c r="H666" s="84"/>
      <c r="I666" s="84">
        <v>1</v>
      </c>
      <c r="J666" s="84">
        <v>0</v>
      </c>
    </row>
    <row r="667" spans="1:10" x14ac:dyDescent="0.2">
      <c r="A667" s="84" t="s">
        <v>812</v>
      </c>
      <c r="B667" s="85">
        <v>43971</v>
      </c>
      <c r="C667" s="84" t="s">
        <v>243</v>
      </c>
      <c r="D667" s="84" t="s">
        <v>111</v>
      </c>
      <c r="E667" s="84">
        <v>1</v>
      </c>
      <c r="F667" s="84">
        <v>0</v>
      </c>
      <c r="G667" s="84"/>
      <c r="H667" s="84"/>
      <c r="I667" s="84">
        <v>1</v>
      </c>
      <c r="J667" s="84">
        <v>0</v>
      </c>
    </row>
    <row r="668" spans="1:10" x14ac:dyDescent="0.2">
      <c r="A668" s="84" t="s">
        <v>813</v>
      </c>
      <c r="B668" s="85">
        <v>43971</v>
      </c>
      <c r="C668" s="84" t="s">
        <v>243</v>
      </c>
      <c r="D668" s="84" t="s">
        <v>90</v>
      </c>
      <c r="E668" s="84">
        <v>3</v>
      </c>
      <c r="F668" s="84">
        <v>0</v>
      </c>
      <c r="G668" s="84"/>
      <c r="H668" s="84"/>
      <c r="I668" s="84">
        <v>1</v>
      </c>
      <c r="J668" s="84">
        <v>0</v>
      </c>
    </row>
    <row r="669" spans="1:10" x14ac:dyDescent="0.2">
      <c r="A669" s="84" t="s">
        <v>814</v>
      </c>
      <c r="B669" s="85">
        <v>43971</v>
      </c>
      <c r="C669" s="84" t="s">
        <v>243</v>
      </c>
      <c r="D669" s="84" t="s">
        <v>104</v>
      </c>
      <c r="E669" s="84">
        <v>1</v>
      </c>
      <c r="F669" s="84">
        <v>0</v>
      </c>
      <c r="G669" s="84"/>
      <c r="H669" s="84"/>
      <c r="I669" s="84">
        <v>1</v>
      </c>
      <c r="J669" s="84">
        <v>0</v>
      </c>
    </row>
    <row r="670" spans="1:10" x14ac:dyDescent="0.2">
      <c r="A670" s="84" t="s">
        <v>815</v>
      </c>
      <c r="B670" s="85">
        <v>43971</v>
      </c>
      <c r="C670" s="84" t="s">
        <v>243</v>
      </c>
      <c r="D670" s="84" t="s">
        <v>111</v>
      </c>
      <c r="E670" s="84">
        <v>1</v>
      </c>
      <c r="F670" s="84">
        <v>0</v>
      </c>
      <c r="G670" s="84"/>
      <c r="H670" s="84"/>
      <c r="I670" s="84">
        <v>1</v>
      </c>
      <c r="J670" s="84">
        <v>0</v>
      </c>
    </row>
    <row r="671" spans="1:10" x14ac:dyDescent="0.2">
      <c r="A671" s="84" t="s">
        <v>816</v>
      </c>
      <c r="B671" s="85">
        <v>43971</v>
      </c>
      <c r="C671" s="84" t="s">
        <v>243</v>
      </c>
      <c r="D671" s="84" t="s">
        <v>104</v>
      </c>
      <c r="E671" s="84">
        <v>2</v>
      </c>
      <c r="F671" s="84">
        <v>0</v>
      </c>
      <c r="G671" s="84"/>
      <c r="H671" s="84"/>
      <c r="I671" s="84">
        <v>1</v>
      </c>
      <c r="J671" s="84">
        <v>0</v>
      </c>
    </row>
    <row r="672" spans="1:10" x14ac:dyDescent="0.2">
      <c r="A672" s="84" t="s">
        <v>817</v>
      </c>
      <c r="B672" s="85">
        <v>43971</v>
      </c>
      <c r="C672" s="84" t="s">
        <v>243</v>
      </c>
      <c r="D672" s="84" t="s">
        <v>90</v>
      </c>
      <c r="E672" s="84">
        <v>4</v>
      </c>
      <c r="F672" s="84">
        <v>0</v>
      </c>
      <c r="G672" s="84"/>
      <c r="H672" s="84"/>
      <c r="I672" s="84">
        <v>1</v>
      </c>
      <c r="J672" s="84">
        <v>0</v>
      </c>
    </row>
    <row r="673" spans="1:10" x14ac:dyDescent="0.2">
      <c r="A673" s="84" t="s">
        <v>818</v>
      </c>
      <c r="B673" s="85">
        <v>43971</v>
      </c>
      <c r="C673" s="84" t="s">
        <v>243</v>
      </c>
      <c r="D673" s="84" t="s">
        <v>90</v>
      </c>
      <c r="E673" s="84">
        <v>2</v>
      </c>
      <c r="F673" s="84">
        <v>0</v>
      </c>
      <c r="G673" s="84"/>
      <c r="H673" s="84"/>
      <c r="I673" s="84">
        <v>1</v>
      </c>
      <c r="J673" s="84">
        <v>0</v>
      </c>
    </row>
    <row r="674" spans="1:10" x14ac:dyDescent="0.2">
      <c r="A674" s="84" t="s">
        <v>819</v>
      </c>
      <c r="B674" s="85">
        <v>43971</v>
      </c>
      <c r="C674" s="84" t="s">
        <v>243</v>
      </c>
      <c r="D674" s="84" t="s">
        <v>93</v>
      </c>
      <c r="E674" s="84">
        <v>1</v>
      </c>
      <c r="F674" s="84">
        <v>0</v>
      </c>
      <c r="G674" s="84"/>
      <c r="H674" s="84"/>
      <c r="I674" s="84">
        <v>1</v>
      </c>
      <c r="J674" s="84">
        <v>0</v>
      </c>
    </row>
    <row r="675" spans="1:10" x14ac:dyDescent="0.2">
      <c r="A675" s="84" t="s">
        <v>819</v>
      </c>
      <c r="B675" s="85">
        <v>43971</v>
      </c>
      <c r="C675" s="84" t="s">
        <v>243</v>
      </c>
      <c r="D675" s="84" t="s">
        <v>104</v>
      </c>
      <c r="E675" s="84">
        <v>5</v>
      </c>
      <c r="F675" s="84">
        <v>0</v>
      </c>
      <c r="G675" s="84"/>
      <c r="H675" s="84"/>
      <c r="I675" s="84">
        <v>1</v>
      </c>
      <c r="J675" s="84">
        <v>0</v>
      </c>
    </row>
    <row r="676" spans="1:10" x14ac:dyDescent="0.2">
      <c r="A676" s="84" t="s">
        <v>819</v>
      </c>
      <c r="B676" s="85">
        <v>43971</v>
      </c>
      <c r="C676" s="84" t="s">
        <v>243</v>
      </c>
      <c r="D676" s="84" t="s">
        <v>111</v>
      </c>
      <c r="E676" s="84">
        <v>1</v>
      </c>
      <c r="F676" s="84">
        <v>0</v>
      </c>
      <c r="G676" s="84"/>
      <c r="H676" s="84"/>
      <c r="I676" s="84">
        <v>1</v>
      </c>
      <c r="J676" s="84">
        <v>0</v>
      </c>
    </row>
    <row r="677" spans="1:10" x14ac:dyDescent="0.2">
      <c r="A677" s="84" t="s">
        <v>820</v>
      </c>
      <c r="B677" s="85">
        <v>43971</v>
      </c>
      <c r="C677" s="84" t="s">
        <v>243</v>
      </c>
      <c r="D677" s="84" t="s">
        <v>90</v>
      </c>
      <c r="E677" s="84">
        <v>2</v>
      </c>
      <c r="F677" s="84">
        <v>0</v>
      </c>
      <c r="G677" s="84"/>
      <c r="H677" s="84"/>
      <c r="I677" s="84">
        <v>1</v>
      </c>
      <c r="J677" s="84">
        <v>0</v>
      </c>
    </row>
    <row r="678" spans="1:10" x14ac:dyDescent="0.2">
      <c r="A678" s="84" t="s">
        <v>821</v>
      </c>
      <c r="B678" s="85">
        <v>43971</v>
      </c>
      <c r="C678" s="84" t="s">
        <v>243</v>
      </c>
      <c r="D678" s="84" t="s">
        <v>104</v>
      </c>
      <c r="E678" s="84">
        <v>4</v>
      </c>
      <c r="F678" s="84">
        <v>0</v>
      </c>
      <c r="G678" s="84"/>
      <c r="H678" s="84"/>
      <c r="I678" s="84">
        <v>1</v>
      </c>
      <c r="J678" s="84">
        <v>0</v>
      </c>
    </row>
    <row r="679" spans="1:10" x14ac:dyDescent="0.2">
      <c r="A679" s="84" t="s">
        <v>822</v>
      </c>
      <c r="B679" s="85">
        <v>43971</v>
      </c>
      <c r="C679" s="84" t="s">
        <v>243</v>
      </c>
      <c r="D679" s="84" t="s">
        <v>104</v>
      </c>
      <c r="E679" s="84">
        <v>30</v>
      </c>
      <c r="F679" s="84">
        <v>0</v>
      </c>
      <c r="G679" s="84"/>
      <c r="H679" s="84"/>
      <c r="I679" s="84">
        <v>1</v>
      </c>
      <c r="J679" s="84">
        <v>0</v>
      </c>
    </row>
    <row r="680" spans="1:10" x14ac:dyDescent="0.2">
      <c r="A680" s="84" t="s">
        <v>823</v>
      </c>
      <c r="B680" s="85">
        <v>43971</v>
      </c>
      <c r="C680" s="84" t="s">
        <v>243</v>
      </c>
      <c r="D680" s="84" t="s">
        <v>90</v>
      </c>
      <c r="E680" s="84">
        <v>1</v>
      </c>
      <c r="F680" s="84">
        <v>0</v>
      </c>
      <c r="G680" s="84"/>
      <c r="H680" s="84"/>
      <c r="I680" s="84">
        <v>1</v>
      </c>
      <c r="J680" s="84">
        <v>0</v>
      </c>
    </row>
    <row r="681" spans="1:10" x14ac:dyDescent="0.2">
      <c r="A681" s="84" t="s">
        <v>824</v>
      </c>
      <c r="B681" s="85">
        <v>43971</v>
      </c>
      <c r="C681" s="84" t="s">
        <v>255</v>
      </c>
      <c r="D681" s="84" t="s">
        <v>104</v>
      </c>
      <c r="E681" s="84">
        <v>6</v>
      </c>
      <c r="F681" s="84">
        <v>0</v>
      </c>
      <c r="G681" s="84"/>
      <c r="H681" s="84"/>
      <c r="I681" s="84">
        <v>1</v>
      </c>
      <c r="J681" s="84">
        <v>0</v>
      </c>
    </row>
    <row r="682" spans="1:10" x14ac:dyDescent="0.2">
      <c r="A682" s="84" t="s">
        <v>825</v>
      </c>
      <c r="B682" s="85">
        <v>43971</v>
      </c>
      <c r="C682" s="84" t="s">
        <v>243</v>
      </c>
      <c r="D682" s="84" t="s">
        <v>104</v>
      </c>
      <c r="E682" s="84">
        <v>2</v>
      </c>
      <c r="F682" s="84">
        <v>0</v>
      </c>
      <c r="G682" s="84"/>
      <c r="H682" s="84"/>
      <c r="I682" s="84">
        <v>1</v>
      </c>
      <c r="J682" s="84">
        <v>0</v>
      </c>
    </row>
    <row r="683" spans="1:10" x14ac:dyDescent="0.2">
      <c r="A683" s="84" t="s">
        <v>826</v>
      </c>
      <c r="B683" s="85">
        <v>43971</v>
      </c>
      <c r="C683" s="84" t="s">
        <v>266</v>
      </c>
      <c r="D683" s="84" t="s">
        <v>104</v>
      </c>
      <c r="E683" s="84">
        <v>3</v>
      </c>
      <c r="F683" s="84">
        <v>0</v>
      </c>
      <c r="G683" s="84"/>
      <c r="H683" s="84"/>
      <c r="I683" s="84">
        <v>1</v>
      </c>
      <c r="J683" s="84">
        <v>0</v>
      </c>
    </row>
    <row r="684" spans="1:10" x14ac:dyDescent="0.2">
      <c r="A684" s="84" t="s">
        <v>827</v>
      </c>
      <c r="B684" s="85">
        <v>43971</v>
      </c>
      <c r="C684" s="84" t="s">
        <v>243</v>
      </c>
      <c r="D684" s="84" t="s">
        <v>111</v>
      </c>
      <c r="E684" s="84">
        <v>10</v>
      </c>
      <c r="F684" s="84">
        <v>0</v>
      </c>
      <c r="G684" s="84"/>
      <c r="H684" s="84"/>
      <c r="I684" s="84">
        <v>1</v>
      </c>
      <c r="J684" s="84">
        <v>0</v>
      </c>
    </row>
    <row r="685" spans="1:10" x14ac:dyDescent="0.2">
      <c r="A685" s="84" t="s">
        <v>828</v>
      </c>
      <c r="B685" s="85">
        <v>43971</v>
      </c>
      <c r="C685" s="84" t="s">
        <v>243</v>
      </c>
      <c r="D685" s="84" t="s">
        <v>104</v>
      </c>
      <c r="E685" s="84">
        <v>20</v>
      </c>
      <c r="F685" s="84">
        <v>0</v>
      </c>
      <c r="G685" s="84"/>
      <c r="H685" s="84"/>
      <c r="I685" s="84">
        <v>1</v>
      </c>
      <c r="J685" s="84">
        <v>0</v>
      </c>
    </row>
    <row r="686" spans="1:10" x14ac:dyDescent="0.2">
      <c r="A686" s="84" t="s">
        <v>829</v>
      </c>
      <c r="B686" s="85">
        <v>43972</v>
      </c>
      <c r="C686" s="84" t="s">
        <v>243</v>
      </c>
      <c r="D686" s="84" t="s">
        <v>90</v>
      </c>
      <c r="E686" s="84">
        <v>2</v>
      </c>
      <c r="F686" s="84">
        <v>0</v>
      </c>
      <c r="G686" s="84"/>
      <c r="H686" s="84"/>
      <c r="I686" s="84">
        <v>1</v>
      </c>
      <c r="J686" s="84">
        <v>0</v>
      </c>
    </row>
    <row r="687" spans="1:10" x14ac:dyDescent="0.2">
      <c r="A687" s="84" t="s">
        <v>830</v>
      </c>
      <c r="B687" s="85">
        <v>43972</v>
      </c>
      <c r="C687" s="84" t="s">
        <v>243</v>
      </c>
      <c r="D687" s="84" t="s">
        <v>90</v>
      </c>
      <c r="E687" s="84">
        <v>1</v>
      </c>
      <c r="F687" s="84">
        <v>0</v>
      </c>
      <c r="G687" s="84"/>
      <c r="H687" s="84"/>
      <c r="I687" s="84">
        <v>1</v>
      </c>
      <c r="J687" s="84">
        <v>0</v>
      </c>
    </row>
    <row r="688" spans="1:10" x14ac:dyDescent="0.2">
      <c r="A688" s="84" t="s">
        <v>831</v>
      </c>
      <c r="B688" s="85">
        <v>43972</v>
      </c>
      <c r="C688" s="84" t="s">
        <v>243</v>
      </c>
      <c r="D688" s="84" t="s">
        <v>104</v>
      </c>
      <c r="E688" s="84">
        <v>3</v>
      </c>
      <c r="F688" s="84">
        <v>0</v>
      </c>
      <c r="G688" s="84"/>
      <c r="H688" s="84"/>
      <c r="I688" s="84">
        <v>1</v>
      </c>
      <c r="J688" s="84">
        <v>0</v>
      </c>
    </row>
    <row r="689" spans="1:10" x14ac:dyDescent="0.2">
      <c r="A689" s="84" t="s">
        <v>831</v>
      </c>
      <c r="B689" s="85">
        <v>43972</v>
      </c>
      <c r="C689" s="84" t="s">
        <v>243</v>
      </c>
      <c r="D689" s="84" t="s">
        <v>111</v>
      </c>
      <c r="E689" s="84">
        <v>3</v>
      </c>
      <c r="F689" s="84">
        <v>0</v>
      </c>
      <c r="G689" s="84"/>
      <c r="H689" s="84"/>
      <c r="I689" s="84">
        <v>1</v>
      </c>
      <c r="J689" s="84">
        <v>0</v>
      </c>
    </row>
    <row r="690" spans="1:10" x14ac:dyDescent="0.2">
      <c r="A690" s="84" t="s">
        <v>832</v>
      </c>
      <c r="B690" s="85">
        <v>43972</v>
      </c>
      <c r="C690" s="84" t="s">
        <v>243</v>
      </c>
      <c r="D690" s="84" t="s">
        <v>104</v>
      </c>
      <c r="E690" s="84">
        <v>2</v>
      </c>
      <c r="F690" s="84">
        <v>0</v>
      </c>
      <c r="G690" s="84"/>
      <c r="H690" s="84"/>
      <c r="I690" s="84">
        <v>1</v>
      </c>
      <c r="J690" s="84">
        <v>0</v>
      </c>
    </row>
    <row r="691" spans="1:10" x14ac:dyDescent="0.2">
      <c r="A691" s="84" t="s">
        <v>833</v>
      </c>
      <c r="B691" s="85">
        <v>43972</v>
      </c>
      <c r="C691" s="84" t="s">
        <v>248</v>
      </c>
      <c r="D691" s="84" t="s">
        <v>104</v>
      </c>
      <c r="E691" s="84">
        <v>4</v>
      </c>
      <c r="F691" s="84">
        <v>0</v>
      </c>
      <c r="G691" s="84"/>
      <c r="H691" s="84"/>
      <c r="I691" s="84">
        <v>1</v>
      </c>
      <c r="J691" s="84">
        <v>0</v>
      </c>
    </row>
    <row r="692" spans="1:10" x14ac:dyDescent="0.2">
      <c r="A692" s="84" t="s">
        <v>834</v>
      </c>
      <c r="B692" s="85">
        <v>43972</v>
      </c>
      <c r="C692" s="84" t="s">
        <v>243</v>
      </c>
      <c r="D692" s="84" t="s">
        <v>90</v>
      </c>
      <c r="E692" s="84">
        <v>2</v>
      </c>
      <c r="F692" s="84">
        <v>0</v>
      </c>
      <c r="G692" s="84"/>
      <c r="H692" s="84"/>
      <c r="I692" s="84">
        <v>1</v>
      </c>
      <c r="J692" s="84">
        <v>0</v>
      </c>
    </row>
    <row r="693" spans="1:10" x14ac:dyDescent="0.2">
      <c r="A693" s="84" t="s">
        <v>835</v>
      </c>
      <c r="B693" s="85">
        <v>43972</v>
      </c>
      <c r="C693" s="84" t="s">
        <v>243</v>
      </c>
      <c r="D693" s="84" t="s">
        <v>90</v>
      </c>
      <c r="E693" s="84">
        <v>2</v>
      </c>
      <c r="F693" s="84">
        <v>0</v>
      </c>
      <c r="G693" s="84"/>
      <c r="H693" s="84"/>
      <c r="I693" s="84">
        <v>1</v>
      </c>
      <c r="J693" s="84">
        <v>0</v>
      </c>
    </row>
    <row r="694" spans="1:10" x14ac:dyDescent="0.2">
      <c r="A694" s="84" t="s">
        <v>836</v>
      </c>
      <c r="B694" s="85">
        <v>43972</v>
      </c>
      <c r="C694" s="84" t="s">
        <v>243</v>
      </c>
      <c r="D694" s="84" t="s">
        <v>93</v>
      </c>
      <c r="E694" s="84">
        <v>1</v>
      </c>
      <c r="F694" s="84">
        <v>0</v>
      </c>
      <c r="G694" s="84"/>
      <c r="H694" s="84"/>
      <c r="I694" s="84">
        <v>1</v>
      </c>
      <c r="J694" s="84">
        <v>0</v>
      </c>
    </row>
    <row r="695" spans="1:10" x14ac:dyDescent="0.2">
      <c r="A695" s="84" t="s">
        <v>837</v>
      </c>
      <c r="B695" s="85">
        <v>43972</v>
      </c>
      <c r="C695" s="84" t="s">
        <v>243</v>
      </c>
      <c r="D695" s="84" t="s">
        <v>90</v>
      </c>
      <c r="E695" s="84">
        <v>4</v>
      </c>
      <c r="F695" s="84">
        <v>0</v>
      </c>
      <c r="G695" s="84"/>
      <c r="H695" s="84"/>
      <c r="I695" s="84">
        <v>1</v>
      </c>
      <c r="J695" s="84">
        <v>0</v>
      </c>
    </row>
    <row r="696" spans="1:10" x14ac:dyDescent="0.2">
      <c r="A696" s="84" t="s">
        <v>838</v>
      </c>
      <c r="B696" s="85">
        <v>43972</v>
      </c>
      <c r="C696" s="84" t="s">
        <v>243</v>
      </c>
      <c r="D696" s="84" t="s">
        <v>104</v>
      </c>
      <c r="E696" s="84">
        <v>2</v>
      </c>
      <c r="F696" s="84">
        <v>0</v>
      </c>
      <c r="G696" s="84"/>
      <c r="H696" s="84"/>
      <c r="I696" s="84">
        <v>1</v>
      </c>
      <c r="J696" s="84">
        <v>0</v>
      </c>
    </row>
    <row r="697" spans="1:10" x14ac:dyDescent="0.2">
      <c r="A697" s="84" t="s">
        <v>839</v>
      </c>
      <c r="B697" s="85">
        <v>43972</v>
      </c>
      <c r="C697" s="84" t="s">
        <v>243</v>
      </c>
      <c r="D697" s="84" t="s">
        <v>90</v>
      </c>
      <c r="E697" s="84">
        <v>2</v>
      </c>
      <c r="F697" s="84">
        <v>0</v>
      </c>
      <c r="G697" s="84"/>
      <c r="H697" s="84"/>
      <c r="I697" s="84">
        <v>1</v>
      </c>
      <c r="J697" s="84">
        <v>0</v>
      </c>
    </row>
    <row r="698" spans="1:10" x14ac:dyDescent="0.2">
      <c r="A698" s="84" t="s">
        <v>840</v>
      </c>
      <c r="B698" s="85">
        <v>43973</v>
      </c>
      <c r="C698" s="84" t="s">
        <v>243</v>
      </c>
      <c r="D698" s="84" t="s">
        <v>90</v>
      </c>
      <c r="E698" s="84">
        <v>3</v>
      </c>
      <c r="F698" s="84">
        <v>0</v>
      </c>
      <c r="G698" s="84"/>
      <c r="H698" s="84"/>
      <c r="I698" s="84">
        <v>1</v>
      </c>
      <c r="J698" s="84">
        <v>0</v>
      </c>
    </row>
    <row r="699" spans="1:10" x14ac:dyDescent="0.2">
      <c r="A699" s="84" t="s">
        <v>840</v>
      </c>
      <c r="B699" s="85">
        <v>43973</v>
      </c>
      <c r="C699" s="84" t="s">
        <v>243</v>
      </c>
      <c r="D699" s="84" t="s">
        <v>104</v>
      </c>
      <c r="E699" s="84">
        <v>2</v>
      </c>
      <c r="F699" s="84">
        <v>0</v>
      </c>
      <c r="G699" s="84"/>
      <c r="H699" s="84"/>
      <c r="I699" s="84">
        <v>1</v>
      </c>
      <c r="J699" s="84">
        <v>0</v>
      </c>
    </row>
    <row r="700" spans="1:10" x14ac:dyDescent="0.2">
      <c r="A700" s="84" t="s">
        <v>841</v>
      </c>
      <c r="B700" s="85">
        <v>43973</v>
      </c>
      <c r="C700" s="84" t="s">
        <v>243</v>
      </c>
      <c r="D700" s="84" t="s">
        <v>111</v>
      </c>
      <c r="E700" s="84">
        <v>1</v>
      </c>
      <c r="F700" s="84">
        <v>0</v>
      </c>
      <c r="G700" s="84"/>
      <c r="H700" s="84"/>
      <c r="I700" s="84">
        <v>1</v>
      </c>
      <c r="J700" s="84">
        <v>0</v>
      </c>
    </row>
    <row r="701" spans="1:10" x14ac:dyDescent="0.2">
      <c r="A701" s="84" t="s">
        <v>842</v>
      </c>
      <c r="B701" s="85">
        <v>43973</v>
      </c>
      <c r="C701" s="84" t="s">
        <v>351</v>
      </c>
      <c r="D701" s="84" t="s">
        <v>104</v>
      </c>
      <c r="E701" s="84">
        <v>6</v>
      </c>
      <c r="F701" s="84">
        <v>0</v>
      </c>
      <c r="G701" s="84"/>
      <c r="H701" s="84"/>
      <c r="I701" s="84">
        <v>1</v>
      </c>
      <c r="J701" s="84">
        <v>0</v>
      </c>
    </row>
    <row r="702" spans="1:10" x14ac:dyDescent="0.2">
      <c r="A702" s="84" t="s">
        <v>843</v>
      </c>
      <c r="B702" s="85">
        <v>43973</v>
      </c>
      <c r="C702" s="84" t="s">
        <v>246</v>
      </c>
      <c r="D702" s="84" t="s">
        <v>104</v>
      </c>
      <c r="E702" s="84">
        <v>3</v>
      </c>
      <c r="F702" s="84">
        <v>0</v>
      </c>
      <c r="G702" s="84"/>
      <c r="H702" s="84"/>
      <c r="I702" s="84">
        <v>1</v>
      </c>
      <c r="J702" s="84">
        <v>0</v>
      </c>
    </row>
    <row r="703" spans="1:10" x14ac:dyDescent="0.2">
      <c r="A703" s="84" t="s">
        <v>844</v>
      </c>
      <c r="B703" s="85">
        <v>43973</v>
      </c>
      <c r="C703" s="84" t="s">
        <v>243</v>
      </c>
      <c r="D703" s="84" t="s">
        <v>104</v>
      </c>
      <c r="E703" s="84">
        <v>15</v>
      </c>
      <c r="F703" s="84">
        <v>0</v>
      </c>
      <c r="G703" s="84"/>
      <c r="H703" s="84"/>
      <c r="I703" s="84">
        <v>1</v>
      </c>
      <c r="J703" s="84">
        <v>0</v>
      </c>
    </row>
    <row r="704" spans="1:10" x14ac:dyDescent="0.2">
      <c r="A704" s="84" t="s">
        <v>845</v>
      </c>
      <c r="B704" s="85">
        <v>43973</v>
      </c>
      <c r="C704" s="84" t="s">
        <v>243</v>
      </c>
      <c r="D704" s="84" t="s">
        <v>104</v>
      </c>
      <c r="E704" s="84">
        <v>5</v>
      </c>
      <c r="F704" s="84">
        <v>0</v>
      </c>
      <c r="G704" s="84"/>
      <c r="H704" s="84"/>
      <c r="I704" s="84">
        <v>1</v>
      </c>
      <c r="J704" s="84">
        <v>0</v>
      </c>
    </row>
    <row r="705" spans="1:10" x14ac:dyDescent="0.2">
      <c r="A705" s="84" t="s">
        <v>846</v>
      </c>
      <c r="B705" s="85">
        <v>43973</v>
      </c>
      <c r="C705" s="84" t="s">
        <v>243</v>
      </c>
      <c r="D705" s="84" t="s">
        <v>93</v>
      </c>
      <c r="E705" s="84">
        <v>1</v>
      </c>
      <c r="F705" s="84">
        <v>0</v>
      </c>
      <c r="G705" s="84"/>
      <c r="H705" s="84"/>
      <c r="I705" s="84">
        <v>1</v>
      </c>
      <c r="J705" s="84">
        <v>0</v>
      </c>
    </row>
    <row r="706" spans="1:10" x14ac:dyDescent="0.2">
      <c r="A706" s="84" t="s">
        <v>847</v>
      </c>
      <c r="B706" s="85">
        <v>43973</v>
      </c>
      <c r="C706" s="84" t="s">
        <v>243</v>
      </c>
      <c r="D706" s="84" t="s">
        <v>90</v>
      </c>
      <c r="E706" s="84">
        <v>4</v>
      </c>
      <c r="F706" s="84">
        <v>0</v>
      </c>
      <c r="G706" s="84"/>
      <c r="H706" s="84"/>
      <c r="I706" s="84">
        <v>1</v>
      </c>
      <c r="J706" s="84">
        <v>0</v>
      </c>
    </row>
    <row r="707" spans="1:10" x14ac:dyDescent="0.2">
      <c r="A707" s="84" t="s">
        <v>848</v>
      </c>
      <c r="B707" s="85">
        <v>43973</v>
      </c>
      <c r="C707" s="84" t="s">
        <v>243</v>
      </c>
      <c r="D707" s="84" t="s">
        <v>104</v>
      </c>
      <c r="E707" s="84">
        <v>1</v>
      </c>
      <c r="F707" s="84">
        <v>0</v>
      </c>
      <c r="G707" s="84"/>
      <c r="H707" s="84"/>
      <c r="I707" s="84">
        <v>1</v>
      </c>
      <c r="J707" s="84">
        <v>0</v>
      </c>
    </row>
    <row r="708" spans="1:10" x14ac:dyDescent="0.2">
      <c r="A708" s="84" t="s">
        <v>849</v>
      </c>
      <c r="B708" s="85">
        <v>43973</v>
      </c>
      <c r="C708" s="84" t="s">
        <v>243</v>
      </c>
      <c r="D708" s="84" t="s">
        <v>104</v>
      </c>
      <c r="E708" s="84">
        <v>10</v>
      </c>
      <c r="F708" s="84">
        <v>0</v>
      </c>
      <c r="G708" s="84"/>
      <c r="H708" s="84"/>
      <c r="I708" s="84">
        <v>1</v>
      </c>
      <c r="J708" s="84">
        <v>0</v>
      </c>
    </row>
    <row r="709" spans="1:10" x14ac:dyDescent="0.2">
      <c r="A709" s="84" t="s">
        <v>850</v>
      </c>
      <c r="B709" s="85">
        <v>43953</v>
      </c>
      <c r="C709" s="84" t="s">
        <v>637</v>
      </c>
      <c r="D709" s="84" t="s">
        <v>111</v>
      </c>
      <c r="E709" s="84">
        <v>20</v>
      </c>
      <c r="F709" s="84">
        <v>0</v>
      </c>
      <c r="G709" s="84"/>
      <c r="H709" s="84"/>
      <c r="I709" s="84">
        <v>1</v>
      </c>
      <c r="J709" s="84">
        <v>0</v>
      </c>
    </row>
    <row r="710" spans="1:10" x14ac:dyDescent="0.2">
      <c r="A710" s="84" t="s">
        <v>851</v>
      </c>
      <c r="B710" s="85">
        <v>43958</v>
      </c>
      <c r="C710" s="84" t="s">
        <v>852</v>
      </c>
      <c r="D710" s="84" t="s">
        <v>104</v>
      </c>
      <c r="E710" s="84">
        <v>20</v>
      </c>
      <c r="F710" s="84">
        <v>0</v>
      </c>
      <c r="G710" s="84"/>
      <c r="H710" s="84"/>
      <c r="I710" s="84">
        <v>1</v>
      </c>
      <c r="J710" s="84">
        <v>0</v>
      </c>
    </row>
    <row r="711" spans="1:10" x14ac:dyDescent="0.2">
      <c r="A711" s="84" t="s">
        <v>853</v>
      </c>
      <c r="B711" s="85">
        <v>43962</v>
      </c>
      <c r="C711" s="84" t="s">
        <v>852</v>
      </c>
      <c r="D711" s="84" t="s">
        <v>104</v>
      </c>
      <c r="E711" s="84">
        <v>40</v>
      </c>
      <c r="F711" s="84">
        <v>0</v>
      </c>
      <c r="G711" s="84"/>
      <c r="H711" s="84"/>
      <c r="I711" s="84">
        <v>1</v>
      </c>
      <c r="J711" s="84">
        <v>0</v>
      </c>
    </row>
    <row r="712" spans="1:10" x14ac:dyDescent="0.2">
      <c r="A712" s="84" t="s">
        <v>854</v>
      </c>
      <c r="B712" s="85">
        <v>43963</v>
      </c>
      <c r="C712" s="84" t="s">
        <v>852</v>
      </c>
      <c r="D712" s="84" t="s">
        <v>104</v>
      </c>
      <c r="E712" s="84">
        <v>20</v>
      </c>
      <c r="F712" s="84">
        <v>0</v>
      </c>
      <c r="G712" s="84"/>
      <c r="H712" s="84"/>
      <c r="I712" s="84">
        <v>1</v>
      </c>
      <c r="J712" s="84">
        <v>0</v>
      </c>
    </row>
    <row r="713" spans="1:10" x14ac:dyDescent="0.2">
      <c r="A713" s="84" t="s">
        <v>855</v>
      </c>
      <c r="B713" s="85">
        <v>43965</v>
      </c>
      <c r="C713" s="84" t="s">
        <v>856</v>
      </c>
      <c r="D713" s="84" t="s">
        <v>115</v>
      </c>
      <c r="E713" s="84">
        <v>10</v>
      </c>
      <c r="F713" s="84">
        <v>0</v>
      </c>
      <c r="G713" s="84"/>
      <c r="H713" s="84"/>
      <c r="I713" s="84">
        <v>1</v>
      </c>
      <c r="J713" s="84">
        <v>0</v>
      </c>
    </row>
    <row r="714" spans="1:10" x14ac:dyDescent="0.2">
      <c r="A714" s="84" t="s">
        <v>857</v>
      </c>
      <c r="B714" s="85">
        <v>43966</v>
      </c>
      <c r="C714" s="84" t="s">
        <v>852</v>
      </c>
      <c r="D714" s="84" t="s">
        <v>104</v>
      </c>
      <c r="E714" s="84">
        <v>20</v>
      </c>
      <c r="F714" s="84">
        <v>0</v>
      </c>
      <c r="G714" s="84"/>
      <c r="H714" s="84"/>
      <c r="I714" s="84">
        <v>1</v>
      </c>
      <c r="J714" s="84">
        <v>0</v>
      </c>
    </row>
    <row r="715" spans="1:10" x14ac:dyDescent="0.2">
      <c r="A715" s="84" t="s">
        <v>858</v>
      </c>
      <c r="B715" s="85">
        <v>43969</v>
      </c>
      <c r="C715" s="84" t="s">
        <v>852</v>
      </c>
      <c r="D715" s="84" t="s">
        <v>104</v>
      </c>
      <c r="E715" s="84">
        <v>10</v>
      </c>
      <c r="F715" s="84">
        <v>0</v>
      </c>
      <c r="G715" s="84"/>
      <c r="H715" s="84"/>
      <c r="I715" s="84">
        <v>1</v>
      </c>
      <c r="J715" s="84">
        <v>0</v>
      </c>
    </row>
    <row r="716" spans="1:10" x14ac:dyDescent="0.2">
      <c r="A716" s="84" t="s">
        <v>859</v>
      </c>
      <c r="B716" s="85">
        <v>43973</v>
      </c>
      <c r="C716" s="84" t="s">
        <v>852</v>
      </c>
      <c r="D716" s="84" t="s">
        <v>104</v>
      </c>
      <c r="E716" s="84">
        <v>40</v>
      </c>
      <c r="F716" s="84">
        <v>0</v>
      </c>
      <c r="G716" s="84"/>
      <c r="H716" s="84"/>
      <c r="I716" s="84">
        <v>1</v>
      </c>
      <c r="J716" s="84">
        <v>0</v>
      </c>
    </row>
    <row r="717" spans="1:10" x14ac:dyDescent="0.2">
      <c r="A717" s="84" t="s">
        <v>860</v>
      </c>
      <c r="B717" s="85">
        <v>43974</v>
      </c>
      <c r="C717" s="84" t="s">
        <v>243</v>
      </c>
      <c r="D717" s="84" t="s">
        <v>104</v>
      </c>
      <c r="E717" s="84">
        <v>2</v>
      </c>
      <c r="F717" s="84">
        <v>0</v>
      </c>
      <c r="G717" s="84"/>
      <c r="H717" s="84"/>
      <c r="I717" s="84">
        <v>1</v>
      </c>
      <c r="J717" s="84">
        <v>0</v>
      </c>
    </row>
    <row r="718" spans="1:10" x14ac:dyDescent="0.2">
      <c r="A718" s="84" t="s">
        <v>861</v>
      </c>
      <c r="B718" s="85">
        <v>43974</v>
      </c>
      <c r="C718" s="84" t="s">
        <v>243</v>
      </c>
      <c r="D718" s="84" t="s">
        <v>104</v>
      </c>
      <c r="E718" s="84">
        <v>2</v>
      </c>
      <c r="F718" s="84">
        <v>0</v>
      </c>
      <c r="G718" s="84"/>
      <c r="H718" s="84"/>
      <c r="I718" s="84">
        <v>1</v>
      </c>
      <c r="J718" s="84">
        <v>0</v>
      </c>
    </row>
    <row r="719" spans="1:10" x14ac:dyDescent="0.2">
      <c r="A719" s="84" t="s">
        <v>862</v>
      </c>
      <c r="B719" s="85">
        <v>43974</v>
      </c>
      <c r="C719" s="84" t="s">
        <v>243</v>
      </c>
      <c r="D719" s="84" t="s">
        <v>104</v>
      </c>
      <c r="E719" s="84">
        <v>2</v>
      </c>
      <c r="F719" s="84">
        <v>0</v>
      </c>
      <c r="G719" s="84"/>
      <c r="H719" s="84"/>
      <c r="I719" s="84">
        <v>1</v>
      </c>
      <c r="J719" s="84">
        <v>0</v>
      </c>
    </row>
    <row r="720" spans="1:10" x14ac:dyDescent="0.2">
      <c r="A720" s="84" t="s">
        <v>863</v>
      </c>
      <c r="B720" s="85">
        <v>43974</v>
      </c>
      <c r="C720" s="84" t="s">
        <v>243</v>
      </c>
      <c r="D720" s="84" t="s">
        <v>104</v>
      </c>
      <c r="E720" s="84">
        <v>10</v>
      </c>
      <c r="F720" s="84">
        <v>0</v>
      </c>
      <c r="G720" s="84"/>
      <c r="H720" s="84"/>
      <c r="I720" s="84">
        <v>1</v>
      </c>
      <c r="J720" s="84">
        <v>0</v>
      </c>
    </row>
    <row r="721" spans="1:10" x14ac:dyDescent="0.2">
      <c r="A721" s="84" t="s">
        <v>864</v>
      </c>
      <c r="B721" s="85">
        <v>43974</v>
      </c>
      <c r="C721" s="84" t="s">
        <v>243</v>
      </c>
      <c r="D721" s="84" t="s">
        <v>104</v>
      </c>
      <c r="E721" s="84">
        <v>8</v>
      </c>
      <c r="F721" s="84">
        <v>0</v>
      </c>
      <c r="G721" s="84"/>
      <c r="H721" s="84"/>
      <c r="I721" s="84">
        <v>1</v>
      </c>
      <c r="J721" s="84">
        <v>0</v>
      </c>
    </row>
    <row r="722" spans="1:10" x14ac:dyDescent="0.2">
      <c r="A722" s="84" t="s">
        <v>865</v>
      </c>
      <c r="B722" s="85">
        <v>43974</v>
      </c>
      <c r="C722" s="84" t="s">
        <v>243</v>
      </c>
      <c r="D722" s="84" t="s">
        <v>104</v>
      </c>
      <c r="E722" s="84">
        <v>11</v>
      </c>
      <c r="F722" s="84">
        <v>0</v>
      </c>
      <c r="G722" s="84"/>
      <c r="H722" s="84"/>
      <c r="I722" s="84">
        <v>1</v>
      </c>
      <c r="J722" s="84">
        <v>0</v>
      </c>
    </row>
    <row r="723" spans="1:10" x14ac:dyDescent="0.2">
      <c r="A723" s="84" t="s">
        <v>866</v>
      </c>
      <c r="B723" s="85">
        <v>43974</v>
      </c>
      <c r="C723" s="84" t="s">
        <v>243</v>
      </c>
      <c r="D723" s="84" t="s">
        <v>104</v>
      </c>
      <c r="E723" s="84">
        <v>4</v>
      </c>
      <c r="F723" s="84">
        <v>0</v>
      </c>
      <c r="G723" s="84"/>
      <c r="H723" s="84"/>
      <c r="I723" s="84">
        <v>1</v>
      </c>
      <c r="J723" s="84">
        <v>0</v>
      </c>
    </row>
    <row r="724" spans="1:10" x14ac:dyDescent="0.2">
      <c r="A724" s="84" t="s">
        <v>867</v>
      </c>
      <c r="B724" s="85">
        <v>43974</v>
      </c>
      <c r="C724" s="84" t="s">
        <v>243</v>
      </c>
      <c r="D724" s="84" t="s">
        <v>104</v>
      </c>
      <c r="E724" s="84">
        <v>4</v>
      </c>
      <c r="F724" s="84">
        <v>0</v>
      </c>
      <c r="G724" s="84"/>
      <c r="H724" s="84"/>
      <c r="I724" s="84">
        <v>1</v>
      </c>
      <c r="J724" s="84">
        <v>0</v>
      </c>
    </row>
    <row r="725" spans="1:10" x14ac:dyDescent="0.2">
      <c r="A725" s="84" t="s">
        <v>868</v>
      </c>
      <c r="B725" s="85">
        <v>43974</v>
      </c>
      <c r="C725" s="84" t="s">
        <v>243</v>
      </c>
      <c r="D725" s="84" t="s">
        <v>90</v>
      </c>
      <c r="E725" s="84">
        <v>1</v>
      </c>
      <c r="F725" s="84">
        <v>0</v>
      </c>
      <c r="G725" s="84"/>
      <c r="H725" s="84"/>
      <c r="I725" s="84">
        <v>1</v>
      </c>
      <c r="J725" s="84">
        <v>0</v>
      </c>
    </row>
    <row r="726" spans="1:10" x14ac:dyDescent="0.2">
      <c r="A726" s="84" t="s">
        <v>868</v>
      </c>
      <c r="B726" s="85">
        <v>43974</v>
      </c>
      <c r="C726" s="84" t="s">
        <v>243</v>
      </c>
      <c r="D726" s="84" t="s">
        <v>104</v>
      </c>
      <c r="E726" s="84">
        <v>2</v>
      </c>
      <c r="F726" s="84">
        <v>0</v>
      </c>
      <c r="G726" s="84"/>
      <c r="H726" s="84"/>
      <c r="I726" s="84">
        <v>1</v>
      </c>
      <c r="J726" s="84">
        <v>0</v>
      </c>
    </row>
    <row r="727" spans="1:10" x14ac:dyDescent="0.2">
      <c r="A727" s="84" t="s">
        <v>869</v>
      </c>
      <c r="B727" s="85">
        <v>43974</v>
      </c>
      <c r="C727" s="84" t="s">
        <v>243</v>
      </c>
      <c r="D727" s="84" t="s">
        <v>104</v>
      </c>
      <c r="E727" s="84">
        <v>11</v>
      </c>
      <c r="F727" s="84">
        <v>0</v>
      </c>
      <c r="G727" s="84"/>
      <c r="H727" s="84"/>
      <c r="I727" s="84">
        <v>1</v>
      </c>
      <c r="J727" s="84">
        <v>0</v>
      </c>
    </row>
    <row r="728" spans="1:10" x14ac:dyDescent="0.2">
      <c r="A728" s="84" t="s">
        <v>870</v>
      </c>
      <c r="B728" s="85">
        <v>43974</v>
      </c>
      <c r="C728" s="84" t="s">
        <v>255</v>
      </c>
      <c r="D728" s="84" t="s">
        <v>90</v>
      </c>
      <c r="E728" s="84">
        <v>2</v>
      </c>
      <c r="F728" s="84">
        <v>0</v>
      </c>
      <c r="G728" s="84"/>
      <c r="H728" s="84"/>
      <c r="I728" s="84">
        <v>1</v>
      </c>
      <c r="J728" s="84">
        <v>0</v>
      </c>
    </row>
    <row r="729" spans="1:10" x14ac:dyDescent="0.2">
      <c r="A729" s="84" t="s">
        <v>871</v>
      </c>
      <c r="B729" s="85">
        <v>43976</v>
      </c>
      <c r="C729" s="84" t="s">
        <v>243</v>
      </c>
      <c r="D729" s="84" t="s">
        <v>104</v>
      </c>
      <c r="E729" s="84">
        <v>10</v>
      </c>
      <c r="F729" s="84">
        <v>0</v>
      </c>
      <c r="G729" s="84"/>
      <c r="H729" s="84"/>
      <c r="I729" s="84">
        <v>1</v>
      </c>
      <c r="J729" s="84">
        <v>0</v>
      </c>
    </row>
    <row r="730" spans="1:10" x14ac:dyDescent="0.2">
      <c r="A730" s="84" t="s">
        <v>872</v>
      </c>
      <c r="B730" s="85">
        <v>43976</v>
      </c>
      <c r="C730" s="84" t="s">
        <v>243</v>
      </c>
      <c r="D730" s="84" t="s">
        <v>104</v>
      </c>
      <c r="E730" s="84">
        <v>4</v>
      </c>
      <c r="F730" s="84">
        <v>0</v>
      </c>
      <c r="G730" s="84"/>
      <c r="H730" s="84"/>
      <c r="I730" s="84">
        <v>1</v>
      </c>
      <c r="J730" s="84">
        <v>0</v>
      </c>
    </row>
    <row r="731" spans="1:10" x14ac:dyDescent="0.2">
      <c r="A731" s="84" t="s">
        <v>873</v>
      </c>
      <c r="B731" s="85">
        <v>43976</v>
      </c>
      <c r="C731" s="84" t="s">
        <v>243</v>
      </c>
      <c r="D731" s="84" t="s">
        <v>93</v>
      </c>
      <c r="E731" s="84">
        <v>1</v>
      </c>
      <c r="F731" s="84">
        <v>0</v>
      </c>
      <c r="G731" s="84"/>
      <c r="H731" s="84"/>
      <c r="I731" s="84">
        <v>1</v>
      </c>
      <c r="J731" s="84">
        <v>0</v>
      </c>
    </row>
    <row r="732" spans="1:10" x14ac:dyDescent="0.2">
      <c r="A732" s="84" t="s">
        <v>873</v>
      </c>
      <c r="B732" s="85">
        <v>43976</v>
      </c>
      <c r="C732" s="84" t="s">
        <v>243</v>
      </c>
      <c r="D732" s="84" t="s">
        <v>90</v>
      </c>
      <c r="E732" s="84">
        <v>7</v>
      </c>
      <c r="F732" s="84">
        <v>0</v>
      </c>
      <c r="G732" s="84"/>
      <c r="H732" s="84"/>
      <c r="I732" s="84">
        <v>1</v>
      </c>
      <c r="J732" s="84">
        <v>0</v>
      </c>
    </row>
    <row r="733" spans="1:10" x14ac:dyDescent="0.2">
      <c r="A733" s="84" t="s">
        <v>874</v>
      </c>
      <c r="B733" s="85">
        <v>43976</v>
      </c>
      <c r="C733" s="84" t="s">
        <v>243</v>
      </c>
      <c r="D733" s="84" t="s">
        <v>115</v>
      </c>
      <c r="E733" s="84">
        <v>0.6</v>
      </c>
      <c r="F733" s="84">
        <v>0</v>
      </c>
      <c r="G733" s="84"/>
      <c r="H733" s="84"/>
      <c r="I733" s="84">
        <v>1</v>
      </c>
      <c r="J733" s="84">
        <v>0</v>
      </c>
    </row>
    <row r="734" spans="1:10" x14ac:dyDescent="0.2">
      <c r="A734" s="84" t="s">
        <v>875</v>
      </c>
      <c r="B734" s="85">
        <v>43976</v>
      </c>
      <c r="C734" s="84" t="s">
        <v>243</v>
      </c>
      <c r="D734" s="84" t="s">
        <v>104</v>
      </c>
      <c r="E734" s="84">
        <v>5</v>
      </c>
      <c r="F734" s="84">
        <v>0</v>
      </c>
      <c r="G734" s="84"/>
      <c r="H734" s="84"/>
      <c r="I734" s="84">
        <v>1</v>
      </c>
      <c r="J734" s="84">
        <v>0</v>
      </c>
    </row>
    <row r="735" spans="1:10" x14ac:dyDescent="0.2">
      <c r="A735" s="84" t="s">
        <v>875</v>
      </c>
      <c r="B735" s="85">
        <v>43976</v>
      </c>
      <c r="C735" s="84" t="s">
        <v>243</v>
      </c>
      <c r="D735" s="84" t="s">
        <v>107</v>
      </c>
      <c r="E735" s="84">
        <v>15</v>
      </c>
      <c r="F735" s="84">
        <v>0</v>
      </c>
      <c r="G735" s="84"/>
      <c r="H735" s="84"/>
      <c r="I735" s="84">
        <v>1</v>
      </c>
      <c r="J735" s="84">
        <v>0</v>
      </c>
    </row>
    <row r="736" spans="1:10" x14ac:dyDescent="0.2">
      <c r="A736" s="84" t="s">
        <v>876</v>
      </c>
      <c r="B736" s="85">
        <v>43976</v>
      </c>
      <c r="C736" s="84" t="s">
        <v>243</v>
      </c>
      <c r="D736" s="84" t="s">
        <v>104</v>
      </c>
      <c r="E736" s="84">
        <v>3</v>
      </c>
      <c r="F736" s="84">
        <v>0</v>
      </c>
      <c r="G736" s="84"/>
      <c r="H736" s="84"/>
      <c r="I736" s="84">
        <v>1</v>
      </c>
      <c r="J736" s="84">
        <v>0</v>
      </c>
    </row>
    <row r="737" spans="1:10" x14ac:dyDescent="0.2">
      <c r="A737" s="84" t="s">
        <v>877</v>
      </c>
      <c r="B737" s="85">
        <v>43976</v>
      </c>
      <c r="C737" s="84" t="s">
        <v>243</v>
      </c>
      <c r="D737" s="84" t="s">
        <v>90</v>
      </c>
      <c r="E737" s="84">
        <v>1</v>
      </c>
      <c r="F737" s="84">
        <v>0</v>
      </c>
      <c r="G737" s="84"/>
      <c r="H737" s="84"/>
      <c r="I737" s="84">
        <v>1</v>
      </c>
      <c r="J737" s="84">
        <v>0</v>
      </c>
    </row>
    <row r="738" spans="1:10" x14ac:dyDescent="0.2">
      <c r="A738" s="84" t="s">
        <v>877</v>
      </c>
      <c r="B738" s="85">
        <v>43976</v>
      </c>
      <c r="C738" s="84" t="s">
        <v>243</v>
      </c>
      <c r="D738" s="84" t="s">
        <v>104</v>
      </c>
      <c r="E738" s="84">
        <v>3</v>
      </c>
      <c r="F738" s="84">
        <v>0</v>
      </c>
      <c r="G738" s="84"/>
      <c r="H738" s="84"/>
      <c r="I738" s="84">
        <v>1</v>
      </c>
      <c r="J738" s="84">
        <v>0</v>
      </c>
    </row>
    <row r="739" spans="1:10" x14ac:dyDescent="0.2">
      <c r="A739" s="84" t="s">
        <v>878</v>
      </c>
      <c r="B739" s="85">
        <v>43976</v>
      </c>
      <c r="C739" s="84" t="s">
        <v>243</v>
      </c>
      <c r="D739" s="84" t="s">
        <v>104</v>
      </c>
      <c r="E739" s="84">
        <v>2</v>
      </c>
      <c r="F739" s="84">
        <v>0</v>
      </c>
      <c r="G739" s="84"/>
      <c r="H739" s="84"/>
      <c r="I739" s="84">
        <v>1</v>
      </c>
      <c r="J739" s="84">
        <v>0</v>
      </c>
    </row>
    <row r="740" spans="1:10" x14ac:dyDescent="0.2">
      <c r="A740" s="84" t="s">
        <v>879</v>
      </c>
      <c r="B740" s="85">
        <v>43976</v>
      </c>
      <c r="C740" s="84" t="s">
        <v>243</v>
      </c>
      <c r="D740" s="84" t="s">
        <v>104</v>
      </c>
      <c r="E740" s="84">
        <v>2</v>
      </c>
      <c r="F740" s="84">
        <v>0</v>
      </c>
      <c r="G740" s="84"/>
      <c r="H740" s="84"/>
      <c r="I740" s="84">
        <v>1</v>
      </c>
      <c r="J740" s="84">
        <v>0</v>
      </c>
    </row>
    <row r="741" spans="1:10" x14ac:dyDescent="0.2">
      <c r="A741" s="84" t="s">
        <v>880</v>
      </c>
      <c r="B741" s="85">
        <v>43976</v>
      </c>
      <c r="C741" s="84" t="s">
        <v>243</v>
      </c>
      <c r="D741" s="84" t="s">
        <v>90</v>
      </c>
      <c r="E741" s="84">
        <v>1</v>
      </c>
      <c r="F741" s="84">
        <v>0</v>
      </c>
      <c r="G741" s="84"/>
      <c r="H741" s="84"/>
      <c r="I741" s="84">
        <v>1</v>
      </c>
      <c r="J741" s="84">
        <v>0</v>
      </c>
    </row>
    <row r="742" spans="1:10" x14ac:dyDescent="0.2">
      <c r="A742" s="84" t="s">
        <v>880</v>
      </c>
      <c r="B742" s="85">
        <v>43976</v>
      </c>
      <c r="C742" s="84" t="s">
        <v>243</v>
      </c>
      <c r="D742" s="84" t="s">
        <v>111</v>
      </c>
      <c r="E742" s="84">
        <v>1</v>
      </c>
      <c r="F742" s="84">
        <v>0</v>
      </c>
      <c r="G742" s="84"/>
      <c r="H742" s="84"/>
      <c r="I742" s="84">
        <v>1</v>
      </c>
      <c r="J742" s="84">
        <v>0</v>
      </c>
    </row>
    <row r="743" spans="1:10" x14ac:dyDescent="0.2">
      <c r="A743" s="84" t="s">
        <v>881</v>
      </c>
      <c r="B743" s="85">
        <v>43976</v>
      </c>
      <c r="C743" s="84" t="s">
        <v>243</v>
      </c>
      <c r="D743" s="84" t="s">
        <v>90</v>
      </c>
      <c r="E743" s="84">
        <v>2</v>
      </c>
      <c r="F743" s="84">
        <v>0</v>
      </c>
      <c r="G743" s="84"/>
      <c r="H743" s="84"/>
      <c r="I743" s="84">
        <v>1</v>
      </c>
      <c r="J743" s="84">
        <v>0</v>
      </c>
    </row>
    <row r="744" spans="1:10" x14ac:dyDescent="0.2">
      <c r="A744" s="84" t="s">
        <v>882</v>
      </c>
      <c r="B744" s="85">
        <v>43976</v>
      </c>
      <c r="C744" s="84" t="s">
        <v>368</v>
      </c>
      <c r="D744" s="84" t="s">
        <v>104</v>
      </c>
      <c r="E744" s="84">
        <v>7</v>
      </c>
      <c r="F744" s="84">
        <v>0</v>
      </c>
      <c r="G744" s="84"/>
      <c r="H744" s="84"/>
      <c r="I744" s="84">
        <v>1</v>
      </c>
      <c r="J744" s="84">
        <v>0</v>
      </c>
    </row>
    <row r="745" spans="1:10" x14ac:dyDescent="0.2">
      <c r="A745" s="84" t="s">
        <v>883</v>
      </c>
      <c r="B745" s="85">
        <v>43976</v>
      </c>
      <c r="C745" s="84" t="s">
        <v>243</v>
      </c>
      <c r="D745" s="84" t="s">
        <v>104</v>
      </c>
      <c r="E745" s="84">
        <v>1</v>
      </c>
      <c r="F745" s="84">
        <v>0</v>
      </c>
      <c r="G745" s="84"/>
      <c r="H745" s="84"/>
      <c r="I745" s="84">
        <v>1</v>
      </c>
      <c r="J745" s="84">
        <v>0</v>
      </c>
    </row>
    <row r="746" spans="1:10" x14ac:dyDescent="0.2">
      <c r="A746" s="84" t="s">
        <v>884</v>
      </c>
      <c r="B746" s="85">
        <v>43976</v>
      </c>
      <c r="C746" s="84" t="s">
        <v>243</v>
      </c>
      <c r="D746" s="84" t="s">
        <v>104</v>
      </c>
      <c r="E746" s="84">
        <v>2</v>
      </c>
      <c r="F746" s="84">
        <v>0</v>
      </c>
      <c r="G746" s="84"/>
      <c r="H746" s="84"/>
      <c r="I746" s="84">
        <v>1</v>
      </c>
      <c r="J746" s="84">
        <v>0</v>
      </c>
    </row>
    <row r="747" spans="1:10" x14ac:dyDescent="0.2">
      <c r="A747" s="84" t="s">
        <v>885</v>
      </c>
      <c r="B747" s="85">
        <v>43976</v>
      </c>
      <c r="C747" s="84" t="s">
        <v>243</v>
      </c>
      <c r="D747" s="84" t="s">
        <v>104</v>
      </c>
      <c r="E747" s="84">
        <v>10</v>
      </c>
      <c r="F747" s="84">
        <v>0</v>
      </c>
      <c r="G747" s="84"/>
      <c r="H747" s="84"/>
      <c r="I747" s="84">
        <v>1</v>
      </c>
      <c r="J747" s="84">
        <v>0</v>
      </c>
    </row>
    <row r="748" spans="1:10" x14ac:dyDescent="0.2">
      <c r="A748" s="84" t="s">
        <v>886</v>
      </c>
      <c r="B748" s="85">
        <v>43976</v>
      </c>
      <c r="C748" s="84" t="s">
        <v>243</v>
      </c>
      <c r="D748" s="84" t="s">
        <v>90</v>
      </c>
      <c r="E748" s="84">
        <v>10</v>
      </c>
      <c r="F748" s="84">
        <v>0</v>
      </c>
      <c r="G748" s="84"/>
      <c r="H748" s="84"/>
      <c r="I748" s="84">
        <v>1</v>
      </c>
      <c r="J748" s="84">
        <v>0</v>
      </c>
    </row>
    <row r="749" spans="1:10" x14ac:dyDescent="0.2">
      <c r="A749" s="84" t="s">
        <v>887</v>
      </c>
      <c r="B749" s="85">
        <v>43976</v>
      </c>
      <c r="C749" s="84" t="s">
        <v>243</v>
      </c>
      <c r="D749" s="84" t="s">
        <v>90</v>
      </c>
      <c r="E749" s="84">
        <v>2</v>
      </c>
      <c r="F749" s="84">
        <v>0</v>
      </c>
      <c r="G749" s="84"/>
      <c r="H749" s="84"/>
      <c r="I749" s="84">
        <v>1</v>
      </c>
      <c r="J749" s="84">
        <v>0</v>
      </c>
    </row>
    <row r="750" spans="1:10" x14ac:dyDescent="0.2">
      <c r="A750" s="84" t="s">
        <v>887</v>
      </c>
      <c r="B750" s="85">
        <v>43976</v>
      </c>
      <c r="C750" s="84" t="s">
        <v>243</v>
      </c>
      <c r="D750" s="84" t="s">
        <v>112</v>
      </c>
      <c r="E750" s="84">
        <v>0.5</v>
      </c>
      <c r="F750" s="84">
        <v>0</v>
      </c>
      <c r="G750" s="84"/>
      <c r="H750" s="84"/>
      <c r="I750" s="84">
        <v>1</v>
      </c>
      <c r="J750" s="84">
        <v>0</v>
      </c>
    </row>
    <row r="751" spans="1:10" x14ac:dyDescent="0.2">
      <c r="A751" s="84" t="s">
        <v>888</v>
      </c>
      <c r="B751" s="85">
        <v>43976</v>
      </c>
      <c r="C751" s="84" t="s">
        <v>243</v>
      </c>
      <c r="D751" s="84" t="s">
        <v>90</v>
      </c>
      <c r="E751" s="84">
        <v>4</v>
      </c>
      <c r="F751" s="84">
        <v>0</v>
      </c>
      <c r="G751" s="84"/>
      <c r="H751" s="84"/>
      <c r="I751" s="84">
        <v>1</v>
      </c>
      <c r="J751" s="84">
        <v>0</v>
      </c>
    </row>
    <row r="752" spans="1:10" x14ac:dyDescent="0.2">
      <c r="A752" s="84" t="s">
        <v>888</v>
      </c>
      <c r="B752" s="85">
        <v>43976</v>
      </c>
      <c r="C752" s="84" t="s">
        <v>243</v>
      </c>
      <c r="D752" s="84" t="s">
        <v>104</v>
      </c>
      <c r="E752" s="84">
        <v>2</v>
      </c>
      <c r="F752" s="84">
        <v>0</v>
      </c>
      <c r="G752" s="84"/>
      <c r="H752" s="84"/>
      <c r="I752" s="84">
        <v>1</v>
      </c>
      <c r="J752" s="84">
        <v>0</v>
      </c>
    </row>
    <row r="753" spans="1:10" x14ac:dyDescent="0.2">
      <c r="A753" s="84" t="s">
        <v>889</v>
      </c>
      <c r="B753" s="85">
        <v>43976</v>
      </c>
      <c r="C753" s="84" t="s">
        <v>243</v>
      </c>
      <c r="D753" s="84" t="s">
        <v>104</v>
      </c>
      <c r="E753" s="84">
        <v>2</v>
      </c>
      <c r="F753" s="84">
        <v>0</v>
      </c>
      <c r="G753" s="84"/>
      <c r="H753" s="84"/>
      <c r="I753" s="84">
        <v>1</v>
      </c>
      <c r="J753" s="84">
        <v>0</v>
      </c>
    </row>
    <row r="754" spans="1:10" x14ac:dyDescent="0.2">
      <c r="A754" s="84" t="s">
        <v>890</v>
      </c>
      <c r="B754" s="85">
        <v>43977</v>
      </c>
      <c r="C754" s="84" t="s">
        <v>243</v>
      </c>
      <c r="D754" s="84" t="s">
        <v>104</v>
      </c>
      <c r="E754" s="84">
        <v>5</v>
      </c>
      <c r="F754" s="84">
        <v>0</v>
      </c>
      <c r="G754" s="84"/>
      <c r="H754" s="84"/>
      <c r="I754" s="84">
        <v>1</v>
      </c>
      <c r="J754" s="84">
        <v>0</v>
      </c>
    </row>
    <row r="755" spans="1:10" x14ac:dyDescent="0.2">
      <c r="A755" s="84" t="s">
        <v>891</v>
      </c>
      <c r="B755" s="85">
        <v>43977</v>
      </c>
      <c r="C755" s="84" t="s">
        <v>243</v>
      </c>
      <c r="D755" s="84" t="s">
        <v>104</v>
      </c>
      <c r="E755" s="84">
        <v>2</v>
      </c>
      <c r="F755" s="84">
        <v>0</v>
      </c>
      <c r="G755" s="84"/>
      <c r="H755" s="84"/>
      <c r="I755" s="84">
        <v>1</v>
      </c>
      <c r="J755" s="84">
        <v>0</v>
      </c>
    </row>
    <row r="756" spans="1:10" x14ac:dyDescent="0.2">
      <c r="A756" s="84" t="s">
        <v>892</v>
      </c>
      <c r="B756" s="85">
        <v>43977</v>
      </c>
      <c r="C756" s="84" t="s">
        <v>243</v>
      </c>
      <c r="D756" s="84" t="s">
        <v>112</v>
      </c>
      <c r="E756" s="84">
        <v>2</v>
      </c>
      <c r="F756" s="84">
        <v>0</v>
      </c>
      <c r="G756" s="84"/>
      <c r="H756" s="84"/>
      <c r="I756" s="84">
        <v>1</v>
      </c>
      <c r="J756" s="84">
        <v>0</v>
      </c>
    </row>
    <row r="757" spans="1:10" x14ac:dyDescent="0.2">
      <c r="A757" s="84" t="s">
        <v>893</v>
      </c>
      <c r="B757" s="85">
        <v>43977</v>
      </c>
      <c r="C757" s="84" t="s">
        <v>243</v>
      </c>
      <c r="D757" s="84" t="s">
        <v>111</v>
      </c>
      <c r="E757" s="84">
        <v>5</v>
      </c>
      <c r="F757" s="84">
        <v>0</v>
      </c>
      <c r="G757" s="84"/>
      <c r="H757" s="84"/>
      <c r="I757" s="84">
        <v>1</v>
      </c>
      <c r="J757" s="84">
        <v>0</v>
      </c>
    </row>
    <row r="758" spans="1:10" x14ac:dyDescent="0.2">
      <c r="A758" s="84" t="s">
        <v>894</v>
      </c>
      <c r="B758" s="85">
        <v>43977</v>
      </c>
      <c r="C758" s="84" t="s">
        <v>351</v>
      </c>
      <c r="D758" s="84" t="s">
        <v>111</v>
      </c>
      <c r="E758" s="84">
        <v>1</v>
      </c>
      <c r="F758" s="84">
        <v>0</v>
      </c>
      <c r="G758" s="84"/>
      <c r="H758" s="84"/>
      <c r="I758" s="84">
        <v>1</v>
      </c>
      <c r="J758" s="84">
        <v>0</v>
      </c>
    </row>
    <row r="759" spans="1:10" x14ac:dyDescent="0.2">
      <c r="A759" s="84" t="s">
        <v>895</v>
      </c>
      <c r="B759" s="85">
        <v>43977</v>
      </c>
      <c r="C759" s="84" t="s">
        <v>243</v>
      </c>
      <c r="D759" s="84" t="s">
        <v>90</v>
      </c>
      <c r="E759" s="84">
        <v>2</v>
      </c>
      <c r="F759" s="84">
        <v>0</v>
      </c>
      <c r="G759" s="84"/>
      <c r="H759" s="84"/>
      <c r="I759" s="84">
        <v>1</v>
      </c>
      <c r="J759" s="84">
        <v>0</v>
      </c>
    </row>
    <row r="760" spans="1:10" x14ac:dyDescent="0.2">
      <c r="A760" s="84" t="s">
        <v>896</v>
      </c>
      <c r="B760" s="85">
        <v>43977</v>
      </c>
      <c r="C760" s="84" t="s">
        <v>243</v>
      </c>
      <c r="D760" s="84" t="s">
        <v>104</v>
      </c>
      <c r="E760" s="84">
        <v>2</v>
      </c>
      <c r="F760" s="84">
        <v>0</v>
      </c>
      <c r="G760" s="84"/>
      <c r="H760" s="84"/>
      <c r="I760" s="84">
        <v>1</v>
      </c>
      <c r="J760" s="84">
        <v>0</v>
      </c>
    </row>
    <row r="761" spans="1:10" x14ac:dyDescent="0.2">
      <c r="A761" s="84" t="s">
        <v>897</v>
      </c>
      <c r="B761" s="85">
        <v>43977</v>
      </c>
      <c r="C761" s="84" t="s">
        <v>243</v>
      </c>
      <c r="D761" s="84" t="s">
        <v>90</v>
      </c>
      <c r="E761" s="84">
        <v>3</v>
      </c>
      <c r="F761" s="84">
        <v>0</v>
      </c>
      <c r="G761" s="84"/>
      <c r="H761" s="84"/>
      <c r="I761" s="84">
        <v>1</v>
      </c>
      <c r="J761" s="84">
        <v>0</v>
      </c>
    </row>
    <row r="762" spans="1:10" x14ac:dyDescent="0.2">
      <c r="A762" s="84" t="s">
        <v>898</v>
      </c>
      <c r="B762" s="85">
        <v>43977</v>
      </c>
      <c r="C762" s="84" t="s">
        <v>243</v>
      </c>
      <c r="D762" s="84" t="s">
        <v>90</v>
      </c>
      <c r="E762" s="84">
        <v>1</v>
      </c>
      <c r="F762" s="84">
        <v>0</v>
      </c>
      <c r="G762" s="84"/>
      <c r="H762" s="84"/>
      <c r="I762" s="84">
        <v>1</v>
      </c>
      <c r="J762" s="84">
        <v>0</v>
      </c>
    </row>
    <row r="763" spans="1:10" x14ac:dyDescent="0.2">
      <c r="A763" s="84" t="s">
        <v>899</v>
      </c>
      <c r="B763" s="85">
        <v>43977</v>
      </c>
      <c r="C763" s="84" t="s">
        <v>243</v>
      </c>
      <c r="D763" s="84" t="s">
        <v>104</v>
      </c>
      <c r="E763" s="84">
        <v>4</v>
      </c>
      <c r="F763" s="84">
        <v>0</v>
      </c>
      <c r="G763" s="84"/>
      <c r="H763" s="84"/>
      <c r="I763" s="84">
        <v>1</v>
      </c>
      <c r="J763" s="84">
        <v>0</v>
      </c>
    </row>
    <row r="764" spans="1:10" x14ac:dyDescent="0.2">
      <c r="A764" s="84" t="s">
        <v>900</v>
      </c>
      <c r="B764" s="85">
        <v>43977</v>
      </c>
      <c r="C764" s="84" t="s">
        <v>243</v>
      </c>
      <c r="D764" s="84" t="s">
        <v>111</v>
      </c>
      <c r="E764" s="84">
        <v>2</v>
      </c>
      <c r="F764" s="84">
        <v>0</v>
      </c>
      <c r="G764" s="84"/>
      <c r="H764" s="84"/>
      <c r="I764" s="84">
        <v>1</v>
      </c>
      <c r="J764" s="84">
        <v>0</v>
      </c>
    </row>
    <row r="765" spans="1:10" x14ac:dyDescent="0.2">
      <c r="A765" s="84" t="s">
        <v>901</v>
      </c>
      <c r="B765" s="85">
        <v>43978</v>
      </c>
      <c r="C765" s="84" t="s">
        <v>243</v>
      </c>
      <c r="D765" s="84" t="s">
        <v>104</v>
      </c>
      <c r="E765" s="84">
        <v>5</v>
      </c>
      <c r="F765" s="84">
        <v>0</v>
      </c>
      <c r="G765" s="84"/>
      <c r="H765" s="84"/>
      <c r="I765" s="84">
        <v>1</v>
      </c>
      <c r="J765" s="84">
        <v>0</v>
      </c>
    </row>
    <row r="766" spans="1:10" x14ac:dyDescent="0.2">
      <c r="A766" s="84" t="s">
        <v>902</v>
      </c>
      <c r="B766" s="85">
        <v>43978</v>
      </c>
      <c r="C766" s="84" t="s">
        <v>243</v>
      </c>
      <c r="D766" s="84" t="s">
        <v>90</v>
      </c>
      <c r="E766" s="84">
        <v>1</v>
      </c>
      <c r="F766" s="84">
        <v>0</v>
      </c>
      <c r="G766" s="84"/>
      <c r="H766" s="84"/>
      <c r="I766" s="84">
        <v>1</v>
      </c>
      <c r="J766" s="84">
        <v>0</v>
      </c>
    </row>
    <row r="767" spans="1:10" x14ac:dyDescent="0.2">
      <c r="A767" s="84" t="s">
        <v>902</v>
      </c>
      <c r="B767" s="85">
        <v>43978</v>
      </c>
      <c r="C767" s="84" t="s">
        <v>243</v>
      </c>
      <c r="D767" s="84" t="s">
        <v>111</v>
      </c>
      <c r="E767" s="84">
        <v>3</v>
      </c>
      <c r="F767" s="84">
        <v>0</v>
      </c>
      <c r="G767" s="84"/>
      <c r="H767" s="84"/>
      <c r="I767" s="84">
        <v>1</v>
      </c>
      <c r="J767" s="84">
        <v>0</v>
      </c>
    </row>
    <row r="768" spans="1:10" x14ac:dyDescent="0.2">
      <c r="A768" s="84" t="s">
        <v>903</v>
      </c>
      <c r="B768" s="85">
        <v>43978</v>
      </c>
      <c r="C768" s="84" t="s">
        <v>243</v>
      </c>
      <c r="D768" s="84" t="s">
        <v>104</v>
      </c>
      <c r="E768" s="84">
        <v>2</v>
      </c>
      <c r="F768" s="84">
        <v>0</v>
      </c>
      <c r="G768" s="84"/>
      <c r="H768" s="84"/>
      <c r="I768" s="84">
        <v>1</v>
      </c>
      <c r="J768" s="84">
        <v>0</v>
      </c>
    </row>
    <row r="769" spans="1:10" x14ac:dyDescent="0.2">
      <c r="A769" s="84" t="s">
        <v>904</v>
      </c>
      <c r="B769" s="85">
        <v>43978</v>
      </c>
      <c r="C769" s="84" t="s">
        <v>243</v>
      </c>
      <c r="D769" s="84" t="s">
        <v>104</v>
      </c>
      <c r="E769" s="84">
        <v>9</v>
      </c>
      <c r="F769" s="84">
        <v>0</v>
      </c>
      <c r="G769" s="84"/>
      <c r="H769" s="84"/>
      <c r="I769" s="84">
        <v>1</v>
      </c>
      <c r="J769" s="84">
        <v>0</v>
      </c>
    </row>
    <row r="770" spans="1:10" x14ac:dyDescent="0.2">
      <c r="A770" s="84" t="s">
        <v>905</v>
      </c>
      <c r="B770" s="85">
        <v>43978</v>
      </c>
      <c r="C770" s="84" t="s">
        <v>243</v>
      </c>
      <c r="D770" s="84" t="s">
        <v>104</v>
      </c>
      <c r="E770" s="84">
        <v>5</v>
      </c>
      <c r="F770" s="84">
        <v>0</v>
      </c>
      <c r="G770" s="84"/>
      <c r="H770" s="84"/>
      <c r="I770" s="84">
        <v>1</v>
      </c>
      <c r="J770" s="84">
        <v>0</v>
      </c>
    </row>
    <row r="771" spans="1:10" x14ac:dyDescent="0.2">
      <c r="A771" s="84" t="s">
        <v>906</v>
      </c>
      <c r="B771" s="85">
        <v>43978</v>
      </c>
      <c r="C771" s="84" t="s">
        <v>243</v>
      </c>
      <c r="D771" s="84" t="s">
        <v>104</v>
      </c>
      <c r="E771" s="84">
        <v>10</v>
      </c>
      <c r="F771" s="84">
        <v>0</v>
      </c>
      <c r="G771" s="84"/>
      <c r="H771" s="84"/>
      <c r="I771" s="84">
        <v>1</v>
      </c>
      <c r="J771" s="84">
        <v>0</v>
      </c>
    </row>
    <row r="772" spans="1:10" x14ac:dyDescent="0.2">
      <c r="A772" s="84" t="s">
        <v>907</v>
      </c>
      <c r="B772" s="85">
        <v>43978</v>
      </c>
      <c r="C772" s="84" t="s">
        <v>266</v>
      </c>
      <c r="D772" s="84" t="s">
        <v>90</v>
      </c>
      <c r="E772" s="84">
        <v>1</v>
      </c>
      <c r="F772" s="84">
        <v>0</v>
      </c>
      <c r="G772" s="84"/>
      <c r="H772" s="84"/>
      <c r="I772" s="84">
        <v>1</v>
      </c>
      <c r="J772" s="84">
        <v>0</v>
      </c>
    </row>
    <row r="773" spans="1:10" x14ac:dyDescent="0.2">
      <c r="A773" s="84" t="s">
        <v>908</v>
      </c>
      <c r="B773" s="85">
        <v>43978</v>
      </c>
      <c r="C773" s="84" t="s">
        <v>248</v>
      </c>
      <c r="D773" s="84" t="s">
        <v>90</v>
      </c>
      <c r="E773" s="84">
        <v>2</v>
      </c>
      <c r="F773" s="84">
        <v>0</v>
      </c>
      <c r="G773" s="84"/>
      <c r="H773" s="84"/>
      <c r="I773" s="84">
        <v>1</v>
      </c>
      <c r="J773" s="84">
        <v>0</v>
      </c>
    </row>
    <row r="774" spans="1:10" x14ac:dyDescent="0.2">
      <c r="A774" s="84" t="s">
        <v>909</v>
      </c>
      <c r="B774" s="85">
        <v>43978</v>
      </c>
      <c r="C774" s="84" t="s">
        <v>243</v>
      </c>
      <c r="D774" s="84" t="s">
        <v>111</v>
      </c>
      <c r="E774" s="84">
        <v>2</v>
      </c>
      <c r="F774" s="84">
        <v>0</v>
      </c>
      <c r="G774" s="84"/>
      <c r="H774" s="84"/>
      <c r="I774" s="84">
        <v>1</v>
      </c>
      <c r="J774" s="84">
        <v>0</v>
      </c>
    </row>
    <row r="775" spans="1:10" x14ac:dyDescent="0.2">
      <c r="A775" s="84" t="s">
        <v>910</v>
      </c>
      <c r="B775" s="85">
        <v>43979</v>
      </c>
      <c r="C775" s="84" t="s">
        <v>243</v>
      </c>
      <c r="D775" s="84" t="s">
        <v>104</v>
      </c>
      <c r="E775" s="84">
        <v>10</v>
      </c>
      <c r="F775" s="84">
        <v>0</v>
      </c>
      <c r="G775" s="84"/>
      <c r="H775" s="84"/>
      <c r="I775" s="84">
        <v>1</v>
      </c>
      <c r="J775" s="84">
        <v>0</v>
      </c>
    </row>
    <row r="776" spans="1:10" x14ac:dyDescent="0.2">
      <c r="A776" s="84" t="s">
        <v>911</v>
      </c>
      <c r="B776" s="85">
        <v>43979</v>
      </c>
      <c r="C776" s="84" t="s">
        <v>243</v>
      </c>
      <c r="D776" s="84" t="s">
        <v>90</v>
      </c>
      <c r="E776" s="84">
        <v>2</v>
      </c>
      <c r="F776" s="84">
        <v>0</v>
      </c>
      <c r="G776" s="84"/>
      <c r="H776" s="84"/>
      <c r="I776" s="84">
        <v>1</v>
      </c>
      <c r="J776" s="84">
        <v>0</v>
      </c>
    </row>
    <row r="777" spans="1:10" x14ac:dyDescent="0.2">
      <c r="A777" s="84" t="s">
        <v>911</v>
      </c>
      <c r="B777" s="85">
        <v>43979</v>
      </c>
      <c r="C777" s="84" t="s">
        <v>243</v>
      </c>
      <c r="D777" s="84" t="s">
        <v>104</v>
      </c>
      <c r="E777" s="84">
        <v>10</v>
      </c>
      <c r="F777" s="84">
        <v>0</v>
      </c>
      <c r="G777" s="84"/>
      <c r="H777" s="84"/>
      <c r="I777" s="84">
        <v>1</v>
      </c>
      <c r="J777" s="84">
        <v>0</v>
      </c>
    </row>
    <row r="778" spans="1:10" x14ac:dyDescent="0.2">
      <c r="A778" s="84" t="s">
        <v>912</v>
      </c>
      <c r="B778" s="85">
        <v>43979</v>
      </c>
      <c r="C778" s="84" t="s">
        <v>243</v>
      </c>
      <c r="D778" s="84" t="s">
        <v>82</v>
      </c>
      <c r="E778" s="84">
        <v>0.5</v>
      </c>
      <c r="F778" s="84">
        <v>0</v>
      </c>
      <c r="G778" s="84"/>
      <c r="H778" s="84"/>
      <c r="I778" s="84">
        <v>1</v>
      </c>
      <c r="J778" s="84">
        <v>0</v>
      </c>
    </row>
    <row r="779" spans="1:10" x14ac:dyDescent="0.2">
      <c r="A779" s="84" t="s">
        <v>912</v>
      </c>
      <c r="B779" s="85">
        <v>43979</v>
      </c>
      <c r="C779" s="84" t="s">
        <v>243</v>
      </c>
      <c r="D779" s="84" t="s">
        <v>90</v>
      </c>
      <c r="E779" s="84">
        <v>1</v>
      </c>
      <c r="F779" s="84">
        <v>0</v>
      </c>
      <c r="G779" s="84"/>
      <c r="H779" s="84"/>
      <c r="I779" s="84">
        <v>1</v>
      </c>
      <c r="J779" s="84">
        <v>0</v>
      </c>
    </row>
    <row r="780" spans="1:10" x14ac:dyDescent="0.2">
      <c r="A780" s="84" t="s">
        <v>913</v>
      </c>
      <c r="B780" s="85">
        <v>43979</v>
      </c>
      <c r="C780" s="84" t="s">
        <v>266</v>
      </c>
      <c r="D780" s="84" t="s">
        <v>82</v>
      </c>
      <c r="E780" s="84">
        <v>0.5</v>
      </c>
      <c r="F780" s="84">
        <v>0</v>
      </c>
      <c r="G780" s="84"/>
      <c r="H780" s="84"/>
      <c r="I780" s="84">
        <v>1</v>
      </c>
      <c r="J780" s="84">
        <v>0</v>
      </c>
    </row>
    <row r="781" spans="1:10" x14ac:dyDescent="0.2">
      <c r="A781" s="84" t="s">
        <v>914</v>
      </c>
      <c r="B781" s="85">
        <v>43979</v>
      </c>
      <c r="C781" s="84" t="s">
        <v>246</v>
      </c>
      <c r="D781" s="84" t="s">
        <v>90</v>
      </c>
      <c r="E781" s="84">
        <v>2</v>
      </c>
      <c r="F781" s="84">
        <v>0</v>
      </c>
      <c r="G781" s="84"/>
      <c r="H781" s="84"/>
      <c r="I781" s="84">
        <v>1</v>
      </c>
      <c r="J781" s="84">
        <v>0</v>
      </c>
    </row>
    <row r="782" spans="1:10" x14ac:dyDescent="0.2">
      <c r="A782" s="84" t="s">
        <v>915</v>
      </c>
      <c r="B782" s="85">
        <v>43979</v>
      </c>
      <c r="C782" s="84" t="s">
        <v>243</v>
      </c>
      <c r="D782" s="84" t="s">
        <v>104</v>
      </c>
      <c r="E782" s="84">
        <v>9</v>
      </c>
      <c r="F782" s="84">
        <v>0</v>
      </c>
      <c r="G782" s="84"/>
      <c r="H782" s="84"/>
      <c r="I782" s="84">
        <v>1</v>
      </c>
      <c r="J782" s="84">
        <v>0</v>
      </c>
    </row>
    <row r="783" spans="1:10" x14ac:dyDescent="0.2">
      <c r="A783" s="84" t="s">
        <v>916</v>
      </c>
      <c r="B783" s="85">
        <v>43980</v>
      </c>
      <c r="C783" s="84" t="s">
        <v>243</v>
      </c>
      <c r="D783" s="84" t="s">
        <v>104</v>
      </c>
      <c r="E783" s="84">
        <v>2</v>
      </c>
      <c r="F783" s="84">
        <v>0</v>
      </c>
      <c r="G783" s="84"/>
      <c r="H783" s="84"/>
      <c r="I783" s="84">
        <v>1</v>
      </c>
      <c r="J783" s="84">
        <v>0</v>
      </c>
    </row>
    <row r="784" spans="1:10" x14ac:dyDescent="0.2">
      <c r="A784" s="84" t="s">
        <v>917</v>
      </c>
      <c r="B784" s="85">
        <v>43980</v>
      </c>
      <c r="C784" s="84" t="s">
        <v>243</v>
      </c>
      <c r="D784" s="84" t="s">
        <v>93</v>
      </c>
      <c r="E784" s="84">
        <v>1</v>
      </c>
      <c r="F784" s="84">
        <v>0</v>
      </c>
      <c r="G784" s="84"/>
      <c r="H784" s="84"/>
      <c r="I784" s="84">
        <v>1</v>
      </c>
      <c r="J784" s="84">
        <v>0</v>
      </c>
    </row>
    <row r="785" spans="1:10" x14ac:dyDescent="0.2">
      <c r="A785" s="84" t="s">
        <v>917</v>
      </c>
      <c r="B785" s="85">
        <v>43980</v>
      </c>
      <c r="C785" s="84" t="s">
        <v>243</v>
      </c>
      <c r="D785" s="84" t="s">
        <v>90</v>
      </c>
      <c r="E785" s="84">
        <v>3</v>
      </c>
      <c r="F785" s="84">
        <v>0</v>
      </c>
      <c r="G785" s="84"/>
      <c r="H785" s="84"/>
      <c r="I785" s="84">
        <v>1</v>
      </c>
      <c r="J785" s="84">
        <v>0</v>
      </c>
    </row>
    <row r="786" spans="1:10" x14ac:dyDescent="0.2">
      <c r="A786" s="84" t="s">
        <v>918</v>
      </c>
      <c r="B786" s="85">
        <v>43980</v>
      </c>
      <c r="C786" s="84" t="s">
        <v>243</v>
      </c>
      <c r="D786" s="84" t="s">
        <v>104</v>
      </c>
      <c r="E786" s="84">
        <v>7</v>
      </c>
      <c r="F786" s="84">
        <v>0</v>
      </c>
      <c r="G786" s="84"/>
      <c r="H786" s="84"/>
      <c r="I786" s="84">
        <v>1</v>
      </c>
      <c r="J786" s="84">
        <v>0</v>
      </c>
    </row>
    <row r="787" spans="1:10" x14ac:dyDescent="0.2">
      <c r="A787" s="84" t="s">
        <v>919</v>
      </c>
      <c r="B787" s="85">
        <v>43980</v>
      </c>
      <c r="C787" s="84" t="s">
        <v>243</v>
      </c>
      <c r="D787" s="84" t="s">
        <v>111</v>
      </c>
      <c r="E787" s="84">
        <v>3</v>
      </c>
      <c r="F787" s="84">
        <v>0</v>
      </c>
      <c r="G787" s="84"/>
      <c r="H787" s="84"/>
      <c r="I787" s="84">
        <v>1</v>
      </c>
      <c r="J787" s="84">
        <v>0</v>
      </c>
    </row>
    <row r="788" spans="1:10" x14ac:dyDescent="0.2">
      <c r="A788" s="84" t="s">
        <v>920</v>
      </c>
      <c r="B788" s="85">
        <v>43980</v>
      </c>
      <c r="C788" s="84" t="s">
        <v>243</v>
      </c>
      <c r="D788" s="84" t="s">
        <v>104</v>
      </c>
      <c r="E788" s="84">
        <v>1</v>
      </c>
      <c r="F788" s="84">
        <v>0</v>
      </c>
      <c r="G788" s="84"/>
      <c r="H788" s="84"/>
      <c r="I788" s="84">
        <v>1</v>
      </c>
      <c r="J788" s="84">
        <v>0</v>
      </c>
    </row>
    <row r="789" spans="1:10" x14ac:dyDescent="0.2">
      <c r="A789" s="84" t="s">
        <v>921</v>
      </c>
      <c r="B789" s="85">
        <v>43980</v>
      </c>
      <c r="C789" s="84" t="s">
        <v>243</v>
      </c>
      <c r="D789" s="84" t="s">
        <v>104</v>
      </c>
      <c r="E789" s="84">
        <v>2</v>
      </c>
      <c r="F789" s="84">
        <v>0</v>
      </c>
      <c r="G789" s="84"/>
      <c r="H789" s="84"/>
      <c r="I789" s="84">
        <v>1</v>
      </c>
      <c r="J789" s="84">
        <v>0</v>
      </c>
    </row>
    <row r="790" spans="1:10" x14ac:dyDescent="0.2">
      <c r="A790" s="84" t="s">
        <v>921</v>
      </c>
      <c r="B790" s="85">
        <v>43980</v>
      </c>
      <c r="C790" s="84" t="s">
        <v>243</v>
      </c>
      <c r="D790" s="84" t="s">
        <v>111</v>
      </c>
      <c r="E790" s="84">
        <v>1</v>
      </c>
      <c r="F790" s="84">
        <v>0</v>
      </c>
      <c r="G790" s="84"/>
      <c r="H790" s="84"/>
      <c r="I790" s="84">
        <v>1</v>
      </c>
      <c r="J790" s="84">
        <v>0</v>
      </c>
    </row>
    <row r="791" spans="1:10" x14ac:dyDescent="0.2">
      <c r="A791" s="84" t="s">
        <v>922</v>
      </c>
      <c r="B791" s="85">
        <v>43980</v>
      </c>
      <c r="C791" s="84" t="s">
        <v>351</v>
      </c>
      <c r="D791" s="84" t="s">
        <v>104</v>
      </c>
      <c r="E791" s="84">
        <v>4</v>
      </c>
      <c r="F791" s="84">
        <v>0</v>
      </c>
      <c r="G791" s="84"/>
      <c r="H791" s="84"/>
      <c r="I791" s="84">
        <v>1</v>
      </c>
      <c r="J791" s="84">
        <v>0</v>
      </c>
    </row>
    <row r="792" spans="1:10" x14ac:dyDescent="0.2">
      <c r="A792" s="84" t="s">
        <v>923</v>
      </c>
      <c r="B792" s="85">
        <v>43980</v>
      </c>
      <c r="C792" s="84" t="s">
        <v>255</v>
      </c>
      <c r="D792" s="84" t="s">
        <v>104</v>
      </c>
      <c r="E792" s="84">
        <v>1</v>
      </c>
      <c r="F792" s="84">
        <v>0</v>
      </c>
      <c r="G792" s="84"/>
      <c r="H792" s="84"/>
      <c r="I792" s="84">
        <v>1</v>
      </c>
      <c r="J792" s="84">
        <v>0</v>
      </c>
    </row>
    <row r="793" spans="1:10" x14ac:dyDescent="0.2">
      <c r="A793" s="84" t="s">
        <v>924</v>
      </c>
      <c r="B793" s="85">
        <v>43980</v>
      </c>
      <c r="C793" s="84" t="s">
        <v>243</v>
      </c>
      <c r="D793" s="84" t="s">
        <v>104</v>
      </c>
      <c r="E793" s="84">
        <v>2</v>
      </c>
      <c r="F793" s="84">
        <v>0</v>
      </c>
      <c r="G793" s="84"/>
      <c r="H793" s="84"/>
      <c r="I793" s="84">
        <v>1</v>
      </c>
      <c r="J793" s="84">
        <v>0</v>
      </c>
    </row>
    <row r="794" spans="1:10" x14ac:dyDescent="0.2">
      <c r="A794" s="84" t="s">
        <v>925</v>
      </c>
      <c r="B794" s="85">
        <v>43981</v>
      </c>
      <c r="C794" s="84" t="s">
        <v>243</v>
      </c>
      <c r="D794" s="84" t="s">
        <v>111</v>
      </c>
      <c r="E794" s="84">
        <v>1</v>
      </c>
      <c r="F794" s="84">
        <v>0</v>
      </c>
      <c r="G794" s="84"/>
      <c r="H794" s="84"/>
      <c r="I794" s="84">
        <v>1</v>
      </c>
      <c r="J794" s="84">
        <v>0</v>
      </c>
    </row>
    <row r="795" spans="1:10" x14ac:dyDescent="0.2">
      <c r="A795" s="84" t="s">
        <v>925</v>
      </c>
      <c r="B795" s="85">
        <v>43981</v>
      </c>
      <c r="C795" s="84" t="s">
        <v>243</v>
      </c>
      <c r="D795" s="84" t="s">
        <v>112</v>
      </c>
      <c r="E795" s="84">
        <v>0.5</v>
      </c>
      <c r="F795" s="84">
        <v>0</v>
      </c>
      <c r="G795" s="84"/>
      <c r="H795" s="84"/>
      <c r="I795" s="84">
        <v>1</v>
      </c>
      <c r="J795" s="84">
        <v>0</v>
      </c>
    </row>
    <row r="796" spans="1:10" x14ac:dyDescent="0.2">
      <c r="A796" s="84" t="s">
        <v>926</v>
      </c>
      <c r="B796" s="85">
        <v>43981</v>
      </c>
      <c r="C796" s="84" t="s">
        <v>243</v>
      </c>
      <c r="D796" s="84" t="s">
        <v>90</v>
      </c>
      <c r="E796" s="84">
        <v>1</v>
      </c>
      <c r="F796" s="84">
        <v>0</v>
      </c>
      <c r="G796" s="84"/>
      <c r="H796" s="84"/>
      <c r="I796" s="84">
        <v>1</v>
      </c>
      <c r="J796" s="84">
        <v>0</v>
      </c>
    </row>
    <row r="797" spans="1:10" x14ac:dyDescent="0.2">
      <c r="A797" s="84" t="s">
        <v>926</v>
      </c>
      <c r="B797" s="85">
        <v>43981</v>
      </c>
      <c r="C797" s="84" t="s">
        <v>243</v>
      </c>
      <c r="D797" s="84" t="s">
        <v>104</v>
      </c>
      <c r="E797" s="84">
        <v>6</v>
      </c>
      <c r="F797" s="84">
        <v>0</v>
      </c>
      <c r="G797" s="84"/>
      <c r="H797" s="84"/>
      <c r="I797" s="84">
        <v>1</v>
      </c>
      <c r="J797" s="84">
        <v>0</v>
      </c>
    </row>
    <row r="798" spans="1:10" x14ac:dyDescent="0.2">
      <c r="A798" s="84" t="s">
        <v>927</v>
      </c>
      <c r="B798" s="85">
        <v>43981</v>
      </c>
      <c r="C798" s="84" t="s">
        <v>243</v>
      </c>
      <c r="D798" s="84" t="s">
        <v>111</v>
      </c>
      <c r="E798" s="84">
        <v>3</v>
      </c>
      <c r="F798" s="84">
        <v>0</v>
      </c>
      <c r="G798" s="84"/>
      <c r="H798" s="84"/>
      <c r="I798" s="84">
        <v>1</v>
      </c>
      <c r="J798" s="84">
        <v>0</v>
      </c>
    </row>
    <row r="799" spans="1:10" x14ac:dyDescent="0.2">
      <c r="A799" s="84" t="s">
        <v>928</v>
      </c>
      <c r="B799" s="85">
        <v>43981</v>
      </c>
      <c r="C799" s="84" t="s">
        <v>243</v>
      </c>
      <c r="D799" s="84" t="s">
        <v>111</v>
      </c>
      <c r="E799" s="84">
        <v>1</v>
      </c>
      <c r="F799" s="84">
        <v>0</v>
      </c>
      <c r="G799" s="84"/>
      <c r="H799" s="84"/>
      <c r="I799" s="84">
        <v>1</v>
      </c>
      <c r="J799" s="84">
        <v>0</v>
      </c>
    </row>
    <row r="800" spans="1:10" x14ac:dyDescent="0.2">
      <c r="A800" s="84" t="s">
        <v>929</v>
      </c>
      <c r="B800" s="85">
        <v>43981</v>
      </c>
      <c r="C800" s="84" t="s">
        <v>243</v>
      </c>
      <c r="D800" s="84" t="s">
        <v>104</v>
      </c>
      <c r="E800" s="84">
        <v>6</v>
      </c>
      <c r="F800" s="84">
        <v>0</v>
      </c>
      <c r="G800" s="84"/>
      <c r="H800" s="84"/>
      <c r="I800" s="84">
        <v>1</v>
      </c>
      <c r="J800" s="84">
        <v>0</v>
      </c>
    </row>
    <row r="801" spans="1:10" x14ac:dyDescent="0.2">
      <c r="A801" s="84" t="s">
        <v>930</v>
      </c>
      <c r="B801" s="85">
        <v>43981</v>
      </c>
      <c r="C801" s="84" t="s">
        <v>243</v>
      </c>
      <c r="D801" s="84" t="s">
        <v>104</v>
      </c>
      <c r="E801" s="84">
        <v>2</v>
      </c>
      <c r="F801" s="84">
        <v>0</v>
      </c>
      <c r="G801" s="84"/>
      <c r="H801" s="84"/>
      <c r="I801" s="84">
        <v>1</v>
      </c>
      <c r="J801" s="84">
        <v>0</v>
      </c>
    </row>
    <row r="802" spans="1:10" x14ac:dyDescent="0.2">
      <c r="A802" s="84" t="s">
        <v>931</v>
      </c>
      <c r="B802" s="85">
        <v>43981</v>
      </c>
      <c r="C802" s="84" t="s">
        <v>243</v>
      </c>
      <c r="D802" s="84" t="s">
        <v>104</v>
      </c>
      <c r="E802" s="84">
        <v>1</v>
      </c>
      <c r="F802" s="84">
        <v>0</v>
      </c>
      <c r="G802" s="84"/>
      <c r="H802" s="84"/>
      <c r="I802" s="84">
        <v>1</v>
      </c>
      <c r="J802" s="84">
        <v>0</v>
      </c>
    </row>
    <row r="803" spans="1:10" x14ac:dyDescent="0.2">
      <c r="A803" s="84" t="s">
        <v>931</v>
      </c>
      <c r="B803" s="85">
        <v>43981</v>
      </c>
      <c r="C803" s="84" t="s">
        <v>243</v>
      </c>
      <c r="D803" s="84" t="s">
        <v>111</v>
      </c>
      <c r="E803" s="84">
        <v>1</v>
      </c>
      <c r="F803" s="84">
        <v>0</v>
      </c>
      <c r="G803" s="84"/>
      <c r="H803" s="84"/>
      <c r="I803" s="84">
        <v>1</v>
      </c>
      <c r="J803" s="84">
        <v>0</v>
      </c>
    </row>
    <row r="804" spans="1:10" x14ac:dyDescent="0.2">
      <c r="A804" s="84" t="s">
        <v>931</v>
      </c>
      <c r="B804" s="85">
        <v>43981</v>
      </c>
      <c r="C804" s="84" t="s">
        <v>243</v>
      </c>
      <c r="D804" s="84" t="s">
        <v>112</v>
      </c>
      <c r="E804" s="84">
        <v>0.5</v>
      </c>
      <c r="F804" s="84">
        <v>0</v>
      </c>
      <c r="G804" s="84"/>
      <c r="H804" s="84"/>
      <c r="I804" s="84">
        <v>1</v>
      </c>
      <c r="J804" s="84">
        <v>0</v>
      </c>
    </row>
    <row r="805" spans="1:10" x14ac:dyDescent="0.2">
      <c r="A805" s="84" t="s">
        <v>932</v>
      </c>
      <c r="B805" s="85">
        <v>43981</v>
      </c>
      <c r="C805" s="84" t="s">
        <v>243</v>
      </c>
      <c r="D805" s="84" t="s">
        <v>104</v>
      </c>
      <c r="E805" s="84">
        <v>2</v>
      </c>
      <c r="F805" s="84">
        <v>0</v>
      </c>
      <c r="G805" s="84"/>
      <c r="H805" s="84"/>
      <c r="I805" s="84">
        <v>1</v>
      </c>
      <c r="J805" s="84">
        <v>0</v>
      </c>
    </row>
    <row r="806" spans="1:10" x14ac:dyDescent="0.2">
      <c r="A806" s="84" t="s">
        <v>933</v>
      </c>
      <c r="B806" s="85">
        <v>43983</v>
      </c>
      <c r="C806" s="84" t="s">
        <v>243</v>
      </c>
      <c r="D806" s="84" t="s">
        <v>104</v>
      </c>
      <c r="E806" s="84">
        <v>4</v>
      </c>
      <c r="F806" s="84">
        <v>0</v>
      </c>
      <c r="G806" s="84"/>
      <c r="H806" s="84"/>
      <c r="I806" s="84">
        <v>1</v>
      </c>
      <c r="J806" s="84">
        <v>0</v>
      </c>
    </row>
    <row r="807" spans="1:10" x14ac:dyDescent="0.2">
      <c r="A807" s="84" t="s">
        <v>934</v>
      </c>
      <c r="B807" s="85">
        <v>43983</v>
      </c>
      <c r="C807" s="84" t="s">
        <v>243</v>
      </c>
      <c r="D807" s="84" t="s">
        <v>104</v>
      </c>
      <c r="E807" s="84">
        <v>3</v>
      </c>
      <c r="F807" s="84">
        <v>0</v>
      </c>
      <c r="G807" s="84"/>
      <c r="H807" s="84"/>
      <c r="I807" s="84">
        <v>1</v>
      </c>
      <c r="J807" s="84">
        <v>0</v>
      </c>
    </row>
    <row r="808" spans="1:10" x14ac:dyDescent="0.2">
      <c r="A808" s="84" t="s">
        <v>935</v>
      </c>
      <c r="B808" s="85">
        <v>43983</v>
      </c>
      <c r="C808" s="84" t="s">
        <v>243</v>
      </c>
      <c r="D808" s="84" t="s">
        <v>111</v>
      </c>
      <c r="E808" s="84">
        <v>1</v>
      </c>
      <c r="F808" s="84">
        <v>0</v>
      </c>
      <c r="G808" s="84"/>
      <c r="H808" s="84"/>
      <c r="I808" s="84">
        <v>1</v>
      </c>
      <c r="J808" s="84">
        <v>0</v>
      </c>
    </row>
    <row r="809" spans="1:10" x14ac:dyDescent="0.2">
      <c r="A809" s="84" t="s">
        <v>935</v>
      </c>
      <c r="B809" s="85">
        <v>43983</v>
      </c>
      <c r="C809" s="84" t="s">
        <v>243</v>
      </c>
      <c r="D809" s="84" t="s">
        <v>112</v>
      </c>
      <c r="E809" s="84">
        <v>1</v>
      </c>
      <c r="F809" s="84">
        <v>0</v>
      </c>
      <c r="G809" s="84"/>
      <c r="H809" s="84"/>
      <c r="I809" s="84">
        <v>1</v>
      </c>
      <c r="J809" s="84">
        <v>0</v>
      </c>
    </row>
    <row r="810" spans="1:10" x14ac:dyDescent="0.2">
      <c r="A810" s="84" t="s">
        <v>936</v>
      </c>
      <c r="B810" s="85">
        <v>43983</v>
      </c>
      <c r="C810" s="84" t="s">
        <v>243</v>
      </c>
      <c r="D810" s="84" t="s">
        <v>90</v>
      </c>
      <c r="E810" s="84">
        <v>3</v>
      </c>
      <c r="F810" s="84">
        <v>0</v>
      </c>
      <c r="G810" s="84"/>
      <c r="H810" s="84"/>
      <c r="I810" s="84">
        <v>1</v>
      </c>
      <c r="J810" s="84">
        <v>0</v>
      </c>
    </row>
    <row r="811" spans="1:10" x14ac:dyDescent="0.2">
      <c r="A811" s="84" t="s">
        <v>936</v>
      </c>
      <c r="B811" s="85">
        <v>43983</v>
      </c>
      <c r="C811" s="84" t="s">
        <v>243</v>
      </c>
      <c r="D811" s="84" t="s">
        <v>104</v>
      </c>
      <c r="E811" s="84">
        <v>1</v>
      </c>
      <c r="F811" s="84">
        <v>0</v>
      </c>
      <c r="G811" s="84"/>
      <c r="H811" s="84"/>
      <c r="I811" s="84">
        <v>1</v>
      </c>
      <c r="J811" s="84">
        <v>0</v>
      </c>
    </row>
    <row r="812" spans="1:10" x14ac:dyDescent="0.2">
      <c r="A812" s="84" t="s">
        <v>937</v>
      </c>
      <c r="B812" s="85">
        <v>43983</v>
      </c>
      <c r="C812" s="84" t="s">
        <v>248</v>
      </c>
      <c r="D812" s="84" t="s">
        <v>104</v>
      </c>
      <c r="E812" s="84">
        <v>3</v>
      </c>
      <c r="F812" s="84">
        <v>0</v>
      </c>
      <c r="G812" s="84"/>
      <c r="H812" s="84"/>
      <c r="I812" s="84">
        <v>1</v>
      </c>
      <c r="J812" s="84">
        <v>0</v>
      </c>
    </row>
    <row r="813" spans="1:10" x14ac:dyDescent="0.2">
      <c r="A813" s="84" t="s">
        <v>937</v>
      </c>
      <c r="B813" s="85">
        <v>43983</v>
      </c>
      <c r="C813" s="84" t="s">
        <v>248</v>
      </c>
      <c r="D813" s="84" t="s">
        <v>112</v>
      </c>
      <c r="E813" s="84">
        <v>0.5</v>
      </c>
      <c r="F813" s="84">
        <v>0</v>
      </c>
      <c r="G813" s="84"/>
      <c r="H813" s="84"/>
      <c r="I813" s="84">
        <v>1</v>
      </c>
      <c r="J813" s="84">
        <v>0</v>
      </c>
    </row>
    <row r="814" spans="1:10" x14ac:dyDescent="0.2">
      <c r="A814" s="84" t="s">
        <v>938</v>
      </c>
      <c r="B814" s="85">
        <v>43983</v>
      </c>
      <c r="C814" s="84" t="s">
        <v>243</v>
      </c>
      <c r="D814" s="84" t="s">
        <v>111</v>
      </c>
      <c r="E814" s="84">
        <v>1</v>
      </c>
      <c r="F814" s="84">
        <v>0</v>
      </c>
      <c r="G814" s="84"/>
      <c r="H814" s="84"/>
      <c r="I814" s="84">
        <v>1</v>
      </c>
      <c r="J814" s="84">
        <v>0</v>
      </c>
    </row>
    <row r="815" spans="1:10" x14ac:dyDescent="0.2">
      <c r="A815" s="84" t="s">
        <v>939</v>
      </c>
      <c r="B815" s="85">
        <v>43983</v>
      </c>
      <c r="C815" s="84" t="s">
        <v>243</v>
      </c>
      <c r="D815" s="84" t="s">
        <v>93</v>
      </c>
      <c r="E815" s="84">
        <v>2</v>
      </c>
      <c r="F815" s="84">
        <v>0</v>
      </c>
      <c r="G815" s="84"/>
      <c r="H815" s="84"/>
      <c r="I815" s="84">
        <v>1</v>
      </c>
      <c r="J815" s="84">
        <v>0</v>
      </c>
    </row>
    <row r="816" spans="1:10" x14ac:dyDescent="0.2">
      <c r="A816" s="84" t="s">
        <v>940</v>
      </c>
      <c r="B816" s="85">
        <v>43983</v>
      </c>
      <c r="C816" s="84" t="s">
        <v>243</v>
      </c>
      <c r="D816" s="84" t="s">
        <v>111</v>
      </c>
      <c r="E816" s="84">
        <v>5</v>
      </c>
      <c r="F816" s="84">
        <v>0</v>
      </c>
      <c r="G816" s="84"/>
      <c r="H816" s="84"/>
      <c r="I816" s="84">
        <v>1</v>
      </c>
      <c r="J816" s="84">
        <v>0</v>
      </c>
    </row>
    <row r="817" spans="1:10" x14ac:dyDescent="0.2">
      <c r="A817" s="84" t="s">
        <v>941</v>
      </c>
      <c r="B817" s="85">
        <v>43983</v>
      </c>
      <c r="C817" s="84" t="s">
        <v>243</v>
      </c>
      <c r="D817" s="84" t="s">
        <v>104</v>
      </c>
      <c r="E817" s="84">
        <v>10</v>
      </c>
      <c r="F817" s="84">
        <v>0</v>
      </c>
      <c r="G817" s="84"/>
      <c r="H817" s="84"/>
      <c r="I817" s="84">
        <v>1</v>
      </c>
      <c r="J817" s="84">
        <v>0</v>
      </c>
    </row>
    <row r="818" spans="1:10" x14ac:dyDescent="0.2">
      <c r="A818" s="84" t="s">
        <v>941</v>
      </c>
      <c r="B818" s="85">
        <v>43983</v>
      </c>
      <c r="C818" s="84" t="s">
        <v>243</v>
      </c>
      <c r="D818" s="84" t="s">
        <v>111</v>
      </c>
      <c r="E818" s="84">
        <v>10</v>
      </c>
      <c r="F818" s="84">
        <v>0</v>
      </c>
      <c r="G818" s="84"/>
      <c r="H818" s="84"/>
      <c r="I818" s="84">
        <v>1</v>
      </c>
      <c r="J818" s="84">
        <v>0</v>
      </c>
    </row>
    <row r="819" spans="1:10" x14ac:dyDescent="0.2">
      <c r="A819" s="84" t="s">
        <v>942</v>
      </c>
      <c r="B819" s="85">
        <v>43983</v>
      </c>
      <c r="C819" s="84" t="s">
        <v>243</v>
      </c>
      <c r="D819" s="84" t="s">
        <v>104</v>
      </c>
      <c r="E819" s="84">
        <v>4</v>
      </c>
      <c r="F819" s="84">
        <v>0</v>
      </c>
      <c r="G819" s="84"/>
      <c r="H819" s="84"/>
      <c r="I819" s="84">
        <v>1</v>
      </c>
      <c r="J819" s="84">
        <v>0</v>
      </c>
    </row>
    <row r="820" spans="1:10" x14ac:dyDescent="0.2">
      <c r="A820" s="84" t="s">
        <v>943</v>
      </c>
      <c r="B820" s="85">
        <v>43983</v>
      </c>
      <c r="C820" s="84" t="s">
        <v>261</v>
      </c>
      <c r="D820" s="84" t="s">
        <v>112</v>
      </c>
      <c r="E820" s="84">
        <v>2</v>
      </c>
      <c r="F820" s="84">
        <v>0</v>
      </c>
      <c r="G820" s="84"/>
      <c r="H820" s="84"/>
      <c r="I820" s="84">
        <v>1</v>
      </c>
      <c r="J820" s="84">
        <v>0</v>
      </c>
    </row>
    <row r="821" spans="1:10" x14ac:dyDescent="0.2">
      <c r="A821" s="84" t="s">
        <v>944</v>
      </c>
      <c r="B821" s="85">
        <v>43983</v>
      </c>
      <c r="C821" s="84" t="s">
        <v>351</v>
      </c>
      <c r="D821" s="84" t="s">
        <v>104</v>
      </c>
      <c r="E821" s="84">
        <v>2</v>
      </c>
      <c r="F821" s="84">
        <v>0</v>
      </c>
      <c r="G821" s="84"/>
      <c r="H821" s="84"/>
      <c r="I821" s="84">
        <v>1</v>
      </c>
      <c r="J821" s="84">
        <v>0</v>
      </c>
    </row>
    <row r="822" spans="1:10" x14ac:dyDescent="0.2">
      <c r="A822" s="84" t="s">
        <v>945</v>
      </c>
      <c r="B822" s="85">
        <v>43983</v>
      </c>
      <c r="C822" s="84" t="s">
        <v>243</v>
      </c>
      <c r="D822" s="84" t="s">
        <v>104</v>
      </c>
      <c r="E822" s="84">
        <v>6</v>
      </c>
      <c r="F822" s="84">
        <v>0</v>
      </c>
      <c r="G822" s="84"/>
      <c r="H822" s="84"/>
      <c r="I822" s="84">
        <v>1</v>
      </c>
      <c r="J822" s="84">
        <v>0</v>
      </c>
    </row>
    <row r="823" spans="1:10" x14ac:dyDescent="0.2">
      <c r="A823" s="84" t="s">
        <v>946</v>
      </c>
      <c r="B823" s="85">
        <v>43983</v>
      </c>
      <c r="C823" s="84" t="s">
        <v>243</v>
      </c>
      <c r="D823" s="84" t="s">
        <v>112</v>
      </c>
      <c r="E823" s="84">
        <v>2</v>
      </c>
      <c r="F823" s="84">
        <v>0</v>
      </c>
      <c r="G823" s="84"/>
      <c r="H823" s="84"/>
      <c r="I823" s="84">
        <v>1</v>
      </c>
      <c r="J823" s="84">
        <v>0</v>
      </c>
    </row>
    <row r="824" spans="1:10" x14ac:dyDescent="0.2">
      <c r="A824" s="84" t="s">
        <v>947</v>
      </c>
      <c r="B824" s="85">
        <v>43983</v>
      </c>
      <c r="C824" s="84" t="s">
        <v>243</v>
      </c>
      <c r="D824" s="84" t="s">
        <v>82</v>
      </c>
      <c r="E824" s="84">
        <v>1</v>
      </c>
      <c r="F824" s="84">
        <v>0</v>
      </c>
      <c r="G824" s="84"/>
      <c r="H824" s="84"/>
      <c r="I824" s="84">
        <v>1</v>
      </c>
      <c r="J824" s="84">
        <v>0</v>
      </c>
    </row>
    <row r="825" spans="1:10" x14ac:dyDescent="0.2">
      <c r="A825" s="84" t="s">
        <v>947</v>
      </c>
      <c r="B825" s="85">
        <v>43983</v>
      </c>
      <c r="C825" s="84" t="s">
        <v>243</v>
      </c>
      <c r="D825" s="84" t="s">
        <v>112</v>
      </c>
      <c r="E825" s="84">
        <v>2</v>
      </c>
      <c r="F825" s="84">
        <v>0</v>
      </c>
      <c r="G825" s="84"/>
      <c r="H825" s="84"/>
      <c r="I825" s="84">
        <v>1</v>
      </c>
      <c r="J825" s="84">
        <v>0</v>
      </c>
    </row>
    <row r="826" spans="1:10" x14ac:dyDescent="0.2">
      <c r="A826" s="84" t="s">
        <v>948</v>
      </c>
      <c r="B826" s="85">
        <v>43983</v>
      </c>
      <c r="C826" s="84" t="s">
        <v>243</v>
      </c>
      <c r="D826" s="84" t="s">
        <v>104</v>
      </c>
      <c r="E826" s="84">
        <v>10</v>
      </c>
      <c r="F826" s="84">
        <v>0</v>
      </c>
      <c r="G826" s="84"/>
      <c r="H826" s="84"/>
      <c r="I826" s="84">
        <v>1</v>
      </c>
      <c r="J826" s="84">
        <v>0</v>
      </c>
    </row>
    <row r="827" spans="1:10" x14ac:dyDescent="0.2">
      <c r="A827" s="84" t="s">
        <v>949</v>
      </c>
      <c r="B827" s="85">
        <v>43983</v>
      </c>
      <c r="C827" s="84" t="s">
        <v>243</v>
      </c>
      <c r="D827" s="84" t="s">
        <v>112</v>
      </c>
      <c r="E827" s="84">
        <v>1</v>
      </c>
      <c r="F827" s="84">
        <v>0</v>
      </c>
      <c r="G827" s="84"/>
      <c r="H827" s="84"/>
      <c r="I827" s="84">
        <v>1</v>
      </c>
      <c r="J827" s="84">
        <v>0</v>
      </c>
    </row>
    <row r="828" spans="1:10" x14ac:dyDescent="0.2">
      <c r="A828" s="84" t="s">
        <v>950</v>
      </c>
      <c r="B828" s="85">
        <v>43983</v>
      </c>
      <c r="C828" s="84" t="s">
        <v>351</v>
      </c>
      <c r="D828" s="84" t="s">
        <v>112</v>
      </c>
      <c r="E828" s="84">
        <v>0.5</v>
      </c>
      <c r="F828" s="84">
        <v>0</v>
      </c>
      <c r="G828" s="84"/>
      <c r="H828" s="84"/>
      <c r="I828" s="84">
        <v>1</v>
      </c>
      <c r="J828" s="84">
        <v>0</v>
      </c>
    </row>
    <row r="829" spans="1:10" x14ac:dyDescent="0.2">
      <c r="A829" s="84" t="s">
        <v>951</v>
      </c>
      <c r="B829" s="85">
        <v>43983</v>
      </c>
      <c r="C829" s="84" t="s">
        <v>243</v>
      </c>
      <c r="D829" s="84" t="s">
        <v>111</v>
      </c>
      <c r="E829" s="84">
        <v>5</v>
      </c>
      <c r="F829" s="84">
        <v>0</v>
      </c>
      <c r="G829" s="84"/>
      <c r="H829" s="84"/>
      <c r="I829" s="84">
        <v>1</v>
      </c>
      <c r="J829" s="84">
        <v>0</v>
      </c>
    </row>
    <row r="830" spans="1:10" x14ac:dyDescent="0.2">
      <c r="A830" s="84" t="s">
        <v>952</v>
      </c>
      <c r="B830" s="85">
        <v>43983</v>
      </c>
      <c r="C830" s="84" t="s">
        <v>243</v>
      </c>
      <c r="D830" s="84" t="s">
        <v>104</v>
      </c>
      <c r="E830" s="84">
        <v>3</v>
      </c>
      <c r="F830" s="84">
        <v>0</v>
      </c>
      <c r="G830" s="84"/>
      <c r="H830" s="84"/>
      <c r="I830" s="84">
        <v>1</v>
      </c>
      <c r="J830" s="84">
        <v>0</v>
      </c>
    </row>
    <row r="831" spans="1:10" x14ac:dyDescent="0.2">
      <c r="A831" s="84" t="s">
        <v>953</v>
      </c>
      <c r="B831" s="85">
        <v>43983</v>
      </c>
      <c r="C831" s="84" t="s">
        <v>243</v>
      </c>
      <c r="D831" s="84" t="s">
        <v>104</v>
      </c>
      <c r="E831" s="84">
        <v>1</v>
      </c>
      <c r="F831" s="84">
        <v>0</v>
      </c>
      <c r="G831" s="84"/>
      <c r="H831" s="84"/>
      <c r="I831" s="84">
        <v>1</v>
      </c>
      <c r="J831" s="84">
        <v>0</v>
      </c>
    </row>
    <row r="832" spans="1:10" x14ac:dyDescent="0.2">
      <c r="A832" s="84" t="s">
        <v>954</v>
      </c>
      <c r="B832" s="85">
        <v>43984</v>
      </c>
      <c r="C832" s="84" t="s">
        <v>243</v>
      </c>
      <c r="D832" s="84" t="s">
        <v>104</v>
      </c>
      <c r="E832" s="84">
        <v>4</v>
      </c>
      <c r="F832" s="84">
        <v>0</v>
      </c>
      <c r="G832" s="84"/>
      <c r="H832" s="84"/>
      <c r="I832" s="84">
        <v>1</v>
      </c>
      <c r="J832" s="84">
        <v>0</v>
      </c>
    </row>
    <row r="833" spans="1:10" x14ac:dyDescent="0.2">
      <c r="A833" s="84" t="s">
        <v>955</v>
      </c>
      <c r="B833" s="85">
        <v>43984</v>
      </c>
      <c r="C833" s="84" t="s">
        <v>243</v>
      </c>
      <c r="D833" s="84" t="s">
        <v>93</v>
      </c>
      <c r="E833" s="84">
        <v>1</v>
      </c>
      <c r="F833" s="84">
        <v>0</v>
      </c>
      <c r="G833" s="84"/>
      <c r="H833" s="84"/>
      <c r="I833" s="84">
        <v>1</v>
      </c>
      <c r="J833" s="84">
        <v>0</v>
      </c>
    </row>
    <row r="834" spans="1:10" x14ac:dyDescent="0.2">
      <c r="A834" s="84" t="s">
        <v>955</v>
      </c>
      <c r="B834" s="85">
        <v>43984</v>
      </c>
      <c r="C834" s="84" t="s">
        <v>243</v>
      </c>
      <c r="D834" s="84" t="s">
        <v>111</v>
      </c>
      <c r="E834" s="84">
        <v>2</v>
      </c>
      <c r="F834" s="84">
        <v>0</v>
      </c>
      <c r="G834" s="84"/>
      <c r="H834" s="84"/>
      <c r="I834" s="84">
        <v>1</v>
      </c>
      <c r="J834" s="84">
        <v>0</v>
      </c>
    </row>
    <row r="835" spans="1:10" x14ac:dyDescent="0.2">
      <c r="A835" s="84" t="s">
        <v>956</v>
      </c>
      <c r="B835" s="85">
        <v>43984</v>
      </c>
      <c r="C835" s="84" t="s">
        <v>243</v>
      </c>
      <c r="D835" s="84" t="s">
        <v>112</v>
      </c>
      <c r="E835" s="84">
        <v>1</v>
      </c>
      <c r="F835" s="84">
        <v>0</v>
      </c>
      <c r="G835" s="84"/>
      <c r="H835" s="84"/>
      <c r="I835" s="84">
        <v>1</v>
      </c>
      <c r="J835" s="84">
        <v>0</v>
      </c>
    </row>
    <row r="836" spans="1:10" x14ac:dyDescent="0.2">
      <c r="A836" s="84" t="s">
        <v>957</v>
      </c>
      <c r="B836" s="85">
        <v>43984</v>
      </c>
      <c r="C836" s="84" t="s">
        <v>243</v>
      </c>
      <c r="D836" s="84" t="s">
        <v>111</v>
      </c>
      <c r="E836" s="84">
        <v>1</v>
      </c>
      <c r="F836" s="84">
        <v>0</v>
      </c>
      <c r="G836" s="84"/>
      <c r="H836" s="84"/>
      <c r="I836" s="84">
        <v>1</v>
      </c>
      <c r="J836" s="84">
        <v>0</v>
      </c>
    </row>
    <row r="837" spans="1:10" x14ac:dyDescent="0.2">
      <c r="A837" s="84" t="s">
        <v>958</v>
      </c>
      <c r="B837" s="85">
        <v>43984</v>
      </c>
      <c r="C837" s="84" t="s">
        <v>243</v>
      </c>
      <c r="D837" s="84" t="s">
        <v>82</v>
      </c>
      <c r="E837" s="84">
        <v>1.5</v>
      </c>
      <c r="F837" s="84">
        <v>0</v>
      </c>
      <c r="G837" s="84"/>
      <c r="H837" s="84"/>
      <c r="I837" s="84">
        <v>1</v>
      </c>
      <c r="J837" s="84">
        <v>0</v>
      </c>
    </row>
    <row r="838" spans="1:10" x14ac:dyDescent="0.2">
      <c r="A838" s="84" t="s">
        <v>959</v>
      </c>
      <c r="B838" s="85">
        <v>43984</v>
      </c>
      <c r="C838" s="84" t="s">
        <v>243</v>
      </c>
      <c r="D838" s="84" t="s">
        <v>111</v>
      </c>
      <c r="E838" s="84">
        <v>1</v>
      </c>
      <c r="F838" s="84">
        <v>0</v>
      </c>
      <c r="G838" s="84"/>
      <c r="H838" s="84"/>
      <c r="I838" s="84">
        <v>1</v>
      </c>
      <c r="J838" s="84">
        <v>0</v>
      </c>
    </row>
    <row r="839" spans="1:10" x14ac:dyDescent="0.2">
      <c r="A839" s="84" t="s">
        <v>960</v>
      </c>
      <c r="B839" s="85">
        <v>43984</v>
      </c>
      <c r="C839" s="84" t="s">
        <v>368</v>
      </c>
      <c r="D839" s="84" t="s">
        <v>112</v>
      </c>
      <c r="E839" s="84">
        <v>0.5</v>
      </c>
      <c r="F839" s="84">
        <v>0</v>
      </c>
      <c r="G839" s="84"/>
      <c r="H839" s="84"/>
      <c r="I839" s="84">
        <v>1</v>
      </c>
      <c r="J839" s="84">
        <v>0</v>
      </c>
    </row>
    <row r="840" spans="1:10" x14ac:dyDescent="0.2">
      <c r="A840" s="84" t="s">
        <v>961</v>
      </c>
      <c r="B840" s="85">
        <v>43984</v>
      </c>
      <c r="C840" s="84" t="s">
        <v>261</v>
      </c>
      <c r="D840" s="84" t="s">
        <v>104</v>
      </c>
      <c r="E840" s="84">
        <v>3</v>
      </c>
      <c r="F840" s="84">
        <v>0</v>
      </c>
      <c r="G840" s="84"/>
      <c r="H840" s="84"/>
      <c r="I840" s="84">
        <v>1</v>
      </c>
      <c r="J840" s="84">
        <v>0</v>
      </c>
    </row>
    <row r="841" spans="1:10" x14ac:dyDescent="0.2">
      <c r="A841" s="84" t="s">
        <v>961</v>
      </c>
      <c r="B841" s="85">
        <v>43984</v>
      </c>
      <c r="C841" s="84" t="s">
        <v>261</v>
      </c>
      <c r="D841" s="84" t="s">
        <v>112</v>
      </c>
      <c r="E841" s="84">
        <v>0.5</v>
      </c>
      <c r="F841" s="84">
        <v>0</v>
      </c>
      <c r="G841" s="84"/>
      <c r="H841" s="84"/>
      <c r="I841" s="84">
        <v>1</v>
      </c>
      <c r="J841" s="84">
        <v>0</v>
      </c>
    </row>
    <row r="842" spans="1:10" x14ac:dyDescent="0.2">
      <c r="A842" s="84" t="s">
        <v>962</v>
      </c>
      <c r="B842" s="85">
        <v>43984</v>
      </c>
      <c r="C842" s="84" t="s">
        <v>243</v>
      </c>
      <c r="D842" s="84" t="s">
        <v>112</v>
      </c>
      <c r="E842" s="84">
        <v>2.5</v>
      </c>
      <c r="F842" s="84">
        <v>0</v>
      </c>
      <c r="G842" s="84"/>
      <c r="H842" s="84"/>
      <c r="I842" s="84">
        <v>1</v>
      </c>
      <c r="J842" s="84">
        <v>0</v>
      </c>
    </row>
    <row r="843" spans="1:10" x14ac:dyDescent="0.2">
      <c r="A843" s="84" t="s">
        <v>963</v>
      </c>
      <c r="B843" s="85">
        <v>43984</v>
      </c>
      <c r="C843" s="84" t="s">
        <v>243</v>
      </c>
      <c r="D843" s="84" t="s">
        <v>104</v>
      </c>
      <c r="E843" s="84">
        <v>3</v>
      </c>
      <c r="F843" s="84">
        <v>0</v>
      </c>
      <c r="G843" s="84"/>
      <c r="H843" s="84"/>
      <c r="I843" s="84">
        <v>1</v>
      </c>
      <c r="J843" s="84">
        <v>0</v>
      </c>
    </row>
    <row r="844" spans="1:10" x14ac:dyDescent="0.2">
      <c r="A844" s="84" t="s">
        <v>964</v>
      </c>
      <c r="B844" s="85">
        <v>43984</v>
      </c>
      <c r="C844" s="84" t="s">
        <v>243</v>
      </c>
      <c r="D844" s="84" t="s">
        <v>82</v>
      </c>
      <c r="E844" s="84">
        <v>0.5</v>
      </c>
      <c r="F844" s="84">
        <v>0</v>
      </c>
      <c r="G844" s="84"/>
      <c r="H844" s="84"/>
      <c r="I844" s="84">
        <v>1</v>
      </c>
      <c r="J844" s="84">
        <v>0</v>
      </c>
    </row>
    <row r="845" spans="1:10" x14ac:dyDescent="0.2">
      <c r="A845" s="84" t="s">
        <v>964</v>
      </c>
      <c r="B845" s="85">
        <v>43984</v>
      </c>
      <c r="C845" s="84" t="s">
        <v>243</v>
      </c>
      <c r="D845" s="84" t="s">
        <v>90</v>
      </c>
      <c r="E845" s="84">
        <v>1</v>
      </c>
      <c r="F845" s="84">
        <v>0</v>
      </c>
      <c r="G845" s="84"/>
      <c r="H845" s="84"/>
      <c r="I845" s="84">
        <v>1</v>
      </c>
      <c r="J845" s="84">
        <v>0</v>
      </c>
    </row>
    <row r="846" spans="1:10" x14ac:dyDescent="0.2">
      <c r="A846" s="84" t="s">
        <v>964</v>
      </c>
      <c r="B846" s="85">
        <v>43984</v>
      </c>
      <c r="C846" s="84" t="s">
        <v>243</v>
      </c>
      <c r="D846" s="84" t="s">
        <v>111</v>
      </c>
      <c r="E846" s="84">
        <v>4</v>
      </c>
      <c r="F846" s="84">
        <v>0</v>
      </c>
      <c r="G846" s="84"/>
      <c r="H846" s="84"/>
      <c r="I846" s="84">
        <v>1</v>
      </c>
      <c r="J846" s="84">
        <v>0</v>
      </c>
    </row>
    <row r="847" spans="1:10" x14ac:dyDescent="0.2">
      <c r="A847" s="84" t="s">
        <v>965</v>
      </c>
      <c r="B847" s="85">
        <v>43974</v>
      </c>
      <c r="C847" s="84" t="s">
        <v>852</v>
      </c>
      <c r="D847" s="84" t="s">
        <v>104</v>
      </c>
      <c r="E847" s="84">
        <v>10</v>
      </c>
      <c r="F847" s="84">
        <v>0</v>
      </c>
      <c r="G847" s="84"/>
      <c r="H847" s="84"/>
      <c r="I847" s="84">
        <v>1</v>
      </c>
      <c r="J847" s="84">
        <v>0</v>
      </c>
    </row>
    <row r="848" spans="1:10" x14ac:dyDescent="0.2">
      <c r="A848" s="84" t="s">
        <v>966</v>
      </c>
      <c r="B848" s="85">
        <v>43976</v>
      </c>
      <c r="C848" s="84" t="s">
        <v>852</v>
      </c>
      <c r="D848" s="84" t="s">
        <v>104</v>
      </c>
      <c r="E848" s="84">
        <v>10</v>
      </c>
      <c r="F848" s="84">
        <v>0</v>
      </c>
      <c r="G848" s="84"/>
      <c r="H848" s="84"/>
      <c r="I848" s="84">
        <v>1</v>
      </c>
      <c r="J848" s="84">
        <v>0</v>
      </c>
    </row>
    <row r="849" spans="1:10" x14ac:dyDescent="0.2">
      <c r="A849" s="84" t="s">
        <v>967</v>
      </c>
      <c r="B849" s="85">
        <v>43981</v>
      </c>
      <c r="C849" s="84" t="s">
        <v>852</v>
      </c>
      <c r="D849" s="84" t="s">
        <v>104</v>
      </c>
      <c r="E849" s="84">
        <v>20</v>
      </c>
      <c r="F849" s="84">
        <v>0</v>
      </c>
      <c r="G849" s="84"/>
      <c r="H849" s="84"/>
      <c r="I849" s="84">
        <v>1</v>
      </c>
      <c r="J849" s="84">
        <v>0</v>
      </c>
    </row>
    <row r="850" spans="1:10" x14ac:dyDescent="0.2">
      <c r="A850" s="84" t="s">
        <v>968</v>
      </c>
      <c r="B850" s="85">
        <v>43985</v>
      </c>
      <c r="C850" s="84" t="s">
        <v>243</v>
      </c>
      <c r="D850" s="84" t="s">
        <v>111</v>
      </c>
      <c r="E850" s="84">
        <v>2</v>
      </c>
      <c r="F850" s="84">
        <v>0</v>
      </c>
      <c r="G850" s="84"/>
      <c r="H850" s="84"/>
      <c r="I850" s="84">
        <v>1</v>
      </c>
      <c r="J850" s="84">
        <v>0</v>
      </c>
    </row>
    <row r="851" spans="1:10" x14ac:dyDescent="0.2">
      <c r="A851" s="84" t="s">
        <v>969</v>
      </c>
      <c r="B851" s="85">
        <v>43985</v>
      </c>
      <c r="C851" s="84" t="s">
        <v>243</v>
      </c>
      <c r="D851" s="84" t="s">
        <v>111</v>
      </c>
      <c r="E851" s="84">
        <v>1</v>
      </c>
      <c r="F851" s="84">
        <v>0</v>
      </c>
      <c r="G851" s="84"/>
      <c r="H851" s="84"/>
      <c r="I851" s="84">
        <v>1</v>
      </c>
      <c r="J851" s="84">
        <v>0</v>
      </c>
    </row>
    <row r="852" spans="1:10" x14ac:dyDescent="0.2">
      <c r="A852" s="84" t="s">
        <v>970</v>
      </c>
      <c r="B852" s="85">
        <v>43985</v>
      </c>
      <c r="C852" s="84" t="s">
        <v>243</v>
      </c>
      <c r="D852" s="84" t="s">
        <v>104</v>
      </c>
      <c r="E852" s="84">
        <v>3</v>
      </c>
      <c r="F852" s="84">
        <v>0</v>
      </c>
      <c r="G852" s="84"/>
      <c r="H852" s="84"/>
      <c r="I852" s="84">
        <v>1</v>
      </c>
      <c r="J852" s="84">
        <v>0</v>
      </c>
    </row>
    <row r="853" spans="1:10" x14ac:dyDescent="0.2">
      <c r="A853" s="84" t="s">
        <v>971</v>
      </c>
      <c r="B853" s="85">
        <v>43985</v>
      </c>
      <c r="C853" s="84" t="s">
        <v>243</v>
      </c>
      <c r="D853" s="84" t="s">
        <v>111</v>
      </c>
      <c r="E853" s="84">
        <v>1</v>
      </c>
      <c r="F853" s="84">
        <v>0</v>
      </c>
      <c r="G853" s="84"/>
      <c r="H853" s="84"/>
      <c r="I853" s="84">
        <v>1</v>
      </c>
      <c r="J853" s="84">
        <v>0</v>
      </c>
    </row>
    <row r="854" spans="1:10" x14ac:dyDescent="0.2">
      <c r="A854" s="84" t="s">
        <v>972</v>
      </c>
      <c r="B854" s="85">
        <v>43985</v>
      </c>
      <c r="C854" s="84" t="s">
        <v>243</v>
      </c>
      <c r="D854" s="84" t="s">
        <v>111</v>
      </c>
      <c r="E854" s="84">
        <v>1</v>
      </c>
      <c r="F854" s="84">
        <v>0</v>
      </c>
      <c r="G854" s="84"/>
      <c r="H854" s="84"/>
      <c r="I854" s="84">
        <v>1</v>
      </c>
      <c r="J854" s="84">
        <v>0</v>
      </c>
    </row>
    <row r="855" spans="1:10" x14ac:dyDescent="0.2">
      <c r="A855" s="84" t="s">
        <v>972</v>
      </c>
      <c r="B855" s="85">
        <v>43985</v>
      </c>
      <c r="C855" s="84" t="s">
        <v>243</v>
      </c>
      <c r="D855" s="84" t="s">
        <v>113</v>
      </c>
      <c r="E855" s="84">
        <v>0.1</v>
      </c>
      <c r="F855" s="84">
        <v>0</v>
      </c>
      <c r="G855" s="84"/>
      <c r="H855" s="84"/>
      <c r="I855" s="84">
        <v>1</v>
      </c>
      <c r="J855" s="84">
        <v>0</v>
      </c>
    </row>
    <row r="856" spans="1:10" x14ac:dyDescent="0.2">
      <c r="A856" s="84" t="s">
        <v>973</v>
      </c>
      <c r="B856" s="85">
        <v>43985</v>
      </c>
      <c r="C856" s="84" t="s">
        <v>243</v>
      </c>
      <c r="D856" s="84" t="s">
        <v>111</v>
      </c>
      <c r="E856" s="84">
        <v>2</v>
      </c>
      <c r="F856" s="84">
        <v>0</v>
      </c>
      <c r="G856" s="84"/>
      <c r="H856" s="84"/>
      <c r="I856" s="84">
        <v>1</v>
      </c>
      <c r="J856" s="84">
        <v>0</v>
      </c>
    </row>
    <row r="857" spans="1:10" x14ac:dyDescent="0.2">
      <c r="A857" s="84" t="s">
        <v>974</v>
      </c>
      <c r="B857" s="85">
        <v>43985</v>
      </c>
      <c r="C857" s="84" t="s">
        <v>243</v>
      </c>
      <c r="D857" s="84" t="s">
        <v>104</v>
      </c>
      <c r="E857" s="84">
        <v>3</v>
      </c>
      <c r="F857" s="84">
        <v>0</v>
      </c>
      <c r="G857" s="84"/>
      <c r="H857" s="84"/>
      <c r="I857" s="84">
        <v>1</v>
      </c>
      <c r="J857" s="84">
        <v>0</v>
      </c>
    </row>
    <row r="858" spans="1:10" x14ac:dyDescent="0.2">
      <c r="A858" s="84" t="s">
        <v>975</v>
      </c>
      <c r="B858" s="85">
        <v>43985</v>
      </c>
      <c r="C858" s="84" t="s">
        <v>243</v>
      </c>
      <c r="D858" s="84" t="s">
        <v>100</v>
      </c>
      <c r="E858" s="84">
        <v>1</v>
      </c>
      <c r="F858" s="84">
        <v>0</v>
      </c>
      <c r="G858" s="84"/>
      <c r="H858" s="84"/>
      <c r="I858" s="84">
        <v>1</v>
      </c>
      <c r="J858" s="84">
        <v>0</v>
      </c>
    </row>
    <row r="859" spans="1:10" x14ac:dyDescent="0.2">
      <c r="A859" s="84" t="s">
        <v>975</v>
      </c>
      <c r="B859" s="85">
        <v>43985</v>
      </c>
      <c r="C859" s="84" t="s">
        <v>243</v>
      </c>
      <c r="D859" s="84" t="s">
        <v>101</v>
      </c>
      <c r="E859" s="84">
        <v>3</v>
      </c>
      <c r="F859" s="84">
        <v>0</v>
      </c>
      <c r="G859" s="84"/>
      <c r="H859" s="84"/>
      <c r="I859" s="84">
        <v>1</v>
      </c>
      <c r="J859" s="84">
        <v>0</v>
      </c>
    </row>
    <row r="860" spans="1:10" x14ac:dyDescent="0.2">
      <c r="A860" s="84" t="s">
        <v>975</v>
      </c>
      <c r="B860" s="85">
        <v>43985</v>
      </c>
      <c r="C860" s="84" t="s">
        <v>243</v>
      </c>
      <c r="D860" s="84" t="s">
        <v>111</v>
      </c>
      <c r="E860" s="84">
        <v>5</v>
      </c>
      <c r="F860" s="84">
        <v>0</v>
      </c>
      <c r="G860" s="84"/>
      <c r="H860" s="84"/>
      <c r="I860" s="84">
        <v>1</v>
      </c>
      <c r="J860" s="84">
        <v>0</v>
      </c>
    </row>
    <row r="861" spans="1:10" x14ac:dyDescent="0.2">
      <c r="A861" s="84" t="s">
        <v>976</v>
      </c>
      <c r="B861" s="85">
        <v>43985</v>
      </c>
      <c r="C861" s="84" t="s">
        <v>248</v>
      </c>
      <c r="D861" s="84" t="s">
        <v>111</v>
      </c>
      <c r="E861" s="84">
        <v>1</v>
      </c>
      <c r="F861" s="84">
        <v>0</v>
      </c>
      <c r="G861" s="84"/>
      <c r="H861" s="84"/>
      <c r="I861" s="84">
        <v>1</v>
      </c>
      <c r="J861" s="84">
        <v>0</v>
      </c>
    </row>
    <row r="862" spans="1:10" x14ac:dyDescent="0.2">
      <c r="A862" s="84" t="s">
        <v>977</v>
      </c>
      <c r="B862" s="85">
        <v>43985</v>
      </c>
      <c r="C862" s="84" t="s">
        <v>243</v>
      </c>
      <c r="D862" s="84" t="s">
        <v>104</v>
      </c>
      <c r="E862" s="84">
        <v>10</v>
      </c>
      <c r="F862" s="84">
        <v>0</v>
      </c>
      <c r="G862" s="84"/>
      <c r="H862" s="84"/>
      <c r="I862" s="84">
        <v>1</v>
      </c>
      <c r="J862" s="84">
        <v>0</v>
      </c>
    </row>
    <row r="863" spans="1:10" x14ac:dyDescent="0.2">
      <c r="A863" s="84" t="s">
        <v>978</v>
      </c>
      <c r="B863" s="85">
        <v>43985</v>
      </c>
      <c r="C863" s="84" t="s">
        <v>243</v>
      </c>
      <c r="D863" s="84" t="s">
        <v>82</v>
      </c>
      <c r="E863" s="84">
        <v>0.5</v>
      </c>
      <c r="F863" s="84">
        <v>0</v>
      </c>
      <c r="G863" s="84"/>
      <c r="H863" s="84"/>
      <c r="I863" s="84">
        <v>1</v>
      </c>
      <c r="J863" s="84">
        <v>0</v>
      </c>
    </row>
    <row r="864" spans="1:10" x14ac:dyDescent="0.2">
      <c r="A864" s="84" t="s">
        <v>979</v>
      </c>
      <c r="B864" s="85">
        <v>43985</v>
      </c>
      <c r="C864" s="84" t="s">
        <v>243</v>
      </c>
      <c r="D864" s="84" t="s">
        <v>101</v>
      </c>
      <c r="E864" s="84">
        <v>1</v>
      </c>
      <c r="F864" s="84">
        <v>0</v>
      </c>
      <c r="G864" s="84"/>
      <c r="H864" s="84"/>
      <c r="I864" s="84">
        <v>1</v>
      </c>
      <c r="J864" s="84">
        <v>0</v>
      </c>
    </row>
    <row r="865" spans="1:10" x14ac:dyDescent="0.2">
      <c r="A865" s="84" t="s">
        <v>979</v>
      </c>
      <c r="B865" s="85">
        <v>43985</v>
      </c>
      <c r="C865" s="84" t="s">
        <v>243</v>
      </c>
      <c r="D865" s="84" t="s">
        <v>104</v>
      </c>
      <c r="E865" s="84">
        <v>21</v>
      </c>
      <c r="F865" s="84">
        <v>0</v>
      </c>
      <c r="G865" s="84"/>
      <c r="H865" s="84"/>
      <c r="I865" s="84">
        <v>1</v>
      </c>
      <c r="J865" s="84">
        <v>0</v>
      </c>
    </row>
    <row r="866" spans="1:10" x14ac:dyDescent="0.2">
      <c r="A866" s="84" t="s">
        <v>980</v>
      </c>
      <c r="B866" s="85">
        <v>43985</v>
      </c>
      <c r="C866" s="84" t="s">
        <v>243</v>
      </c>
      <c r="D866" s="84" t="s">
        <v>104</v>
      </c>
      <c r="E866" s="84">
        <v>3</v>
      </c>
      <c r="F866" s="84">
        <v>0</v>
      </c>
      <c r="G866" s="84"/>
      <c r="H866" s="84"/>
      <c r="I866" s="84">
        <v>1</v>
      </c>
      <c r="J866" s="84">
        <v>0</v>
      </c>
    </row>
    <row r="867" spans="1:10" x14ac:dyDescent="0.2">
      <c r="A867" s="84" t="s">
        <v>981</v>
      </c>
      <c r="B867" s="85">
        <v>43985</v>
      </c>
      <c r="C867" s="84" t="s">
        <v>243</v>
      </c>
      <c r="D867" s="84" t="s">
        <v>104</v>
      </c>
      <c r="E867" s="84">
        <v>4</v>
      </c>
      <c r="F867" s="84">
        <v>0</v>
      </c>
      <c r="G867" s="84"/>
      <c r="H867" s="84"/>
      <c r="I867" s="84">
        <v>1</v>
      </c>
      <c r="J867" s="84">
        <v>0</v>
      </c>
    </row>
    <row r="868" spans="1:10" x14ac:dyDescent="0.2">
      <c r="A868" s="84" t="s">
        <v>982</v>
      </c>
      <c r="B868" s="85">
        <v>43986</v>
      </c>
      <c r="C868" s="84" t="s">
        <v>243</v>
      </c>
      <c r="D868" s="84" t="s">
        <v>90</v>
      </c>
      <c r="E868" s="84">
        <v>1</v>
      </c>
      <c r="F868" s="84">
        <v>0</v>
      </c>
      <c r="G868" s="84"/>
      <c r="H868" s="84"/>
      <c r="I868" s="84">
        <v>1</v>
      </c>
      <c r="J868" s="84">
        <v>0</v>
      </c>
    </row>
    <row r="869" spans="1:10" x14ac:dyDescent="0.2">
      <c r="A869" s="84" t="s">
        <v>983</v>
      </c>
      <c r="B869" s="85">
        <v>43986</v>
      </c>
      <c r="C869" s="84" t="s">
        <v>243</v>
      </c>
      <c r="D869" s="84" t="s">
        <v>111</v>
      </c>
      <c r="E869" s="84">
        <v>2</v>
      </c>
      <c r="F869" s="84">
        <v>0</v>
      </c>
      <c r="G869" s="84"/>
      <c r="H869" s="84"/>
      <c r="I869" s="84">
        <v>1</v>
      </c>
      <c r="J869" s="84">
        <v>0</v>
      </c>
    </row>
    <row r="870" spans="1:10" x14ac:dyDescent="0.2">
      <c r="A870" s="84" t="s">
        <v>984</v>
      </c>
      <c r="B870" s="85">
        <v>43986</v>
      </c>
      <c r="C870" s="84" t="s">
        <v>243</v>
      </c>
      <c r="D870" s="84" t="s">
        <v>111</v>
      </c>
      <c r="E870" s="84">
        <v>2</v>
      </c>
      <c r="F870" s="84">
        <v>0</v>
      </c>
      <c r="G870" s="84"/>
      <c r="H870" s="84"/>
      <c r="I870" s="84">
        <v>1</v>
      </c>
      <c r="J870" s="84">
        <v>0</v>
      </c>
    </row>
    <row r="871" spans="1:10" x14ac:dyDescent="0.2">
      <c r="A871" s="84" t="s">
        <v>985</v>
      </c>
      <c r="B871" s="85">
        <v>43986</v>
      </c>
      <c r="C871" s="84" t="s">
        <v>243</v>
      </c>
      <c r="D871" s="84" t="s">
        <v>111</v>
      </c>
      <c r="E871" s="84">
        <v>2</v>
      </c>
      <c r="F871" s="84">
        <v>0</v>
      </c>
      <c r="G871" s="84"/>
      <c r="H871" s="84"/>
      <c r="I871" s="84">
        <v>1</v>
      </c>
      <c r="J871" s="84">
        <v>0</v>
      </c>
    </row>
    <row r="872" spans="1:10" x14ac:dyDescent="0.2">
      <c r="A872" s="84" t="s">
        <v>986</v>
      </c>
      <c r="B872" s="85">
        <v>43986</v>
      </c>
      <c r="C872" s="84" t="s">
        <v>351</v>
      </c>
      <c r="D872" s="84" t="s">
        <v>111</v>
      </c>
      <c r="E872" s="84">
        <v>1</v>
      </c>
      <c r="F872" s="84">
        <v>0</v>
      </c>
      <c r="G872" s="84"/>
      <c r="H872" s="84"/>
      <c r="I872" s="84">
        <v>1</v>
      </c>
      <c r="J872" s="84">
        <v>0</v>
      </c>
    </row>
    <row r="873" spans="1:10" x14ac:dyDescent="0.2">
      <c r="A873" s="84" t="s">
        <v>986</v>
      </c>
      <c r="B873" s="85">
        <v>43986</v>
      </c>
      <c r="C873" s="84" t="s">
        <v>351</v>
      </c>
      <c r="D873" s="84" t="s">
        <v>112</v>
      </c>
      <c r="E873" s="84">
        <v>0.5</v>
      </c>
      <c r="F873" s="84">
        <v>0</v>
      </c>
      <c r="G873" s="84"/>
      <c r="H873" s="84"/>
      <c r="I873" s="84">
        <v>1</v>
      </c>
      <c r="J873" s="84">
        <v>0</v>
      </c>
    </row>
    <row r="874" spans="1:10" x14ac:dyDescent="0.2">
      <c r="A874" s="84" t="s">
        <v>987</v>
      </c>
      <c r="B874" s="85">
        <v>43987</v>
      </c>
      <c r="C874" s="84" t="s">
        <v>243</v>
      </c>
      <c r="D874" s="84" t="s">
        <v>111</v>
      </c>
      <c r="E874" s="84">
        <v>2</v>
      </c>
      <c r="F874" s="84">
        <v>0</v>
      </c>
      <c r="G874" s="84"/>
      <c r="H874" s="84"/>
      <c r="I874" s="84">
        <v>1</v>
      </c>
      <c r="J874" s="84">
        <v>0</v>
      </c>
    </row>
    <row r="875" spans="1:10" x14ac:dyDescent="0.2">
      <c r="A875" s="84" t="s">
        <v>988</v>
      </c>
      <c r="B875" s="85">
        <v>43987</v>
      </c>
      <c r="C875" s="84" t="s">
        <v>243</v>
      </c>
      <c r="D875" s="84" t="s">
        <v>111</v>
      </c>
      <c r="E875" s="84">
        <v>3</v>
      </c>
      <c r="F875" s="84">
        <v>0</v>
      </c>
      <c r="G875" s="84"/>
      <c r="H875" s="84"/>
      <c r="I875" s="84">
        <v>1</v>
      </c>
      <c r="J875" s="84">
        <v>0</v>
      </c>
    </row>
    <row r="876" spans="1:10" x14ac:dyDescent="0.2">
      <c r="A876" s="84" t="s">
        <v>989</v>
      </c>
      <c r="B876" s="85">
        <v>43987</v>
      </c>
      <c r="C876" s="84" t="s">
        <v>243</v>
      </c>
      <c r="D876" s="84" t="s">
        <v>104</v>
      </c>
      <c r="E876" s="84">
        <v>4</v>
      </c>
      <c r="F876" s="84">
        <v>0</v>
      </c>
      <c r="G876" s="84"/>
      <c r="H876" s="84"/>
      <c r="I876" s="84">
        <v>1</v>
      </c>
      <c r="J876" s="84">
        <v>0</v>
      </c>
    </row>
    <row r="877" spans="1:10" x14ac:dyDescent="0.2">
      <c r="A877" s="84" t="s">
        <v>990</v>
      </c>
      <c r="B877" s="85">
        <v>43987</v>
      </c>
      <c r="C877" s="84" t="s">
        <v>243</v>
      </c>
      <c r="D877" s="84" t="s">
        <v>111</v>
      </c>
      <c r="E877" s="84">
        <v>2</v>
      </c>
      <c r="F877" s="84">
        <v>0</v>
      </c>
      <c r="G877" s="84"/>
      <c r="H877" s="84"/>
      <c r="I877" s="84">
        <v>1</v>
      </c>
      <c r="J877" s="84">
        <v>0</v>
      </c>
    </row>
    <row r="878" spans="1:10" x14ac:dyDescent="0.2">
      <c r="A878" s="84" t="s">
        <v>991</v>
      </c>
      <c r="B878" s="85">
        <v>43987</v>
      </c>
      <c r="C878" s="84" t="s">
        <v>243</v>
      </c>
      <c r="D878" s="84" t="s">
        <v>111</v>
      </c>
      <c r="E878" s="84">
        <v>4</v>
      </c>
      <c r="F878" s="84">
        <v>0</v>
      </c>
      <c r="G878" s="84"/>
      <c r="H878" s="84"/>
      <c r="I878" s="84">
        <v>1</v>
      </c>
      <c r="J878" s="84">
        <v>0</v>
      </c>
    </row>
    <row r="879" spans="1:10" x14ac:dyDescent="0.2">
      <c r="A879" s="84" t="s">
        <v>992</v>
      </c>
      <c r="B879" s="85">
        <v>43987</v>
      </c>
      <c r="C879" s="84" t="s">
        <v>243</v>
      </c>
      <c r="D879" s="84" t="s">
        <v>111</v>
      </c>
      <c r="E879" s="84">
        <v>2</v>
      </c>
      <c r="F879" s="84">
        <v>0</v>
      </c>
      <c r="G879" s="84"/>
      <c r="H879" s="84"/>
      <c r="I879" s="84">
        <v>1</v>
      </c>
      <c r="J879" s="84">
        <v>0</v>
      </c>
    </row>
    <row r="880" spans="1:10" x14ac:dyDescent="0.2">
      <c r="A880" s="84" t="s">
        <v>993</v>
      </c>
      <c r="B880" s="85">
        <v>43987</v>
      </c>
      <c r="C880" s="84" t="s">
        <v>243</v>
      </c>
      <c r="D880" s="84" t="s">
        <v>82</v>
      </c>
      <c r="E880" s="84">
        <v>0.5</v>
      </c>
      <c r="F880" s="84">
        <v>0</v>
      </c>
      <c r="G880" s="84"/>
      <c r="H880" s="84"/>
      <c r="I880" s="84">
        <v>1</v>
      </c>
      <c r="J880" s="84">
        <v>0</v>
      </c>
    </row>
    <row r="881" spans="1:10" x14ac:dyDescent="0.2">
      <c r="A881" s="84" t="s">
        <v>993</v>
      </c>
      <c r="B881" s="85">
        <v>43987</v>
      </c>
      <c r="C881" s="84" t="s">
        <v>243</v>
      </c>
      <c r="D881" s="84" t="s">
        <v>111</v>
      </c>
      <c r="E881" s="84">
        <v>2</v>
      </c>
      <c r="F881" s="84">
        <v>0</v>
      </c>
      <c r="G881" s="84"/>
      <c r="H881" s="84"/>
      <c r="I881" s="84">
        <v>1</v>
      </c>
      <c r="J881" s="84">
        <v>0</v>
      </c>
    </row>
    <row r="882" spans="1:10" x14ac:dyDescent="0.2">
      <c r="A882" s="84" t="s">
        <v>994</v>
      </c>
      <c r="B882" s="85">
        <v>43987</v>
      </c>
      <c r="C882" s="84" t="s">
        <v>246</v>
      </c>
      <c r="D882" s="84" t="s">
        <v>111</v>
      </c>
      <c r="E882" s="84">
        <v>2</v>
      </c>
      <c r="F882" s="84">
        <v>0</v>
      </c>
      <c r="G882" s="84"/>
      <c r="H882" s="84"/>
      <c r="I882" s="84">
        <v>1</v>
      </c>
      <c r="J882" s="84">
        <v>0</v>
      </c>
    </row>
    <row r="883" spans="1:10" x14ac:dyDescent="0.2">
      <c r="A883" s="84" t="s">
        <v>995</v>
      </c>
      <c r="B883" s="85">
        <v>43987</v>
      </c>
      <c r="C883" s="84" t="s">
        <v>246</v>
      </c>
      <c r="D883" s="84" t="s">
        <v>111</v>
      </c>
      <c r="E883" s="84">
        <v>2</v>
      </c>
      <c r="F883" s="84">
        <v>0</v>
      </c>
      <c r="G883" s="84"/>
      <c r="H883" s="84"/>
      <c r="I883" s="84">
        <v>1</v>
      </c>
      <c r="J883" s="84">
        <v>0</v>
      </c>
    </row>
    <row r="884" spans="1:10" x14ac:dyDescent="0.2">
      <c r="A884" s="84" t="s">
        <v>996</v>
      </c>
      <c r="B884" s="85">
        <v>43987</v>
      </c>
      <c r="C884" s="84" t="s">
        <v>279</v>
      </c>
      <c r="D884" s="84" t="s">
        <v>111</v>
      </c>
      <c r="E884" s="84">
        <v>1</v>
      </c>
      <c r="F884" s="84">
        <v>0</v>
      </c>
      <c r="G884" s="84"/>
      <c r="H884" s="84"/>
      <c r="I884" s="84">
        <v>1</v>
      </c>
      <c r="J884" s="84">
        <v>0</v>
      </c>
    </row>
    <row r="885" spans="1:10" x14ac:dyDescent="0.2">
      <c r="A885" s="84" t="s">
        <v>997</v>
      </c>
      <c r="B885" s="85">
        <v>43987</v>
      </c>
      <c r="C885" s="84" t="s">
        <v>243</v>
      </c>
      <c r="D885" s="84" t="s">
        <v>111</v>
      </c>
      <c r="E885" s="84">
        <v>1</v>
      </c>
      <c r="F885" s="84">
        <v>0</v>
      </c>
      <c r="G885" s="84"/>
      <c r="H885" s="84"/>
      <c r="I885" s="84">
        <v>1</v>
      </c>
      <c r="J885" s="84">
        <v>0</v>
      </c>
    </row>
    <row r="886" spans="1:10" x14ac:dyDescent="0.2">
      <c r="A886" s="84" t="s">
        <v>998</v>
      </c>
      <c r="B886" s="85">
        <v>43988</v>
      </c>
      <c r="C886" s="84" t="s">
        <v>351</v>
      </c>
      <c r="D886" s="84" t="s">
        <v>111</v>
      </c>
      <c r="E886" s="84">
        <v>1</v>
      </c>
      <c r="F886" s="84">
        <v>0</v>
      </c>
      <c r="G886" s="84"/>
      <c r="H886" s="84"/>
      <c r="I886" s="84">
        <v>1</v>
      </c>
      <c r="J886" s="84">
        <v>0</v>
      </c>
    </row>
    <row r="887" spans="1:10" x14ac:dyDescent="0.2">
      <c r="A887" s="84" t="s">
        <v>999</v>
      </c>
      <c r="B887" s="85">
        <v>43988</v>
      </c>
      <c r="C887" s="84" t="s">
        <v>279</v>
      </c>
      <c r="D887" s="84" t="s">
        <v>111</v>
      </c>
      <c r="E887" s="84">
        <v>1</v>
      </c>
      <c r="F887" s="84">
        <v>0</v>
      </c>
      <c r="G887" s="84"/>
      <c r="H887" s="84"/>
      <c r="I887" s="84">
        <v>1</v>
      </c>
      <c r="J887" s="84">
        <v>0</v>
      </c>
    </row>
    <row r="888" spans="1:10" x14ac:dyDescent="0.2">
      <c r="A888" s="84" t="s">
        <v>1000</v>
      </c>
      <c r="B888" s="85">
        <v>43988</v>
      </c>
      <c r="C888" s="84" t="s">
        <v>243</v>
      </c>
      <c r="D888" s="84" t="s">
        <v>111</v>
      </c>
      <c r="E888" s="84">
        <v>3</v>
      </c>
      <c r="F888" s="84">
        <v>0</v>
      </c>
      <c r="G888" s="84"/>
      <c r="H888" s="84"/>
      <c r="I888" s="84">
        <v>1</v>
      </c>
      <c r="J888" s="84">
        <v>0</v>
      </c>
    </row>
    <row r="889" spans="1:10" x14ac:dyDescent="0.2">
      <c r="A889" s="84" t="s">
        <v>1001</v>
      </c>
      <c r="B889" s="85">
        <v>43988</v>
      </c>
      <c r="C889" s="84" t="s">
        <v>243</v>
      </c>
      <c r="D889" s="84" t="s">
        <v>93</v>
      </c>
      <c r="E889" s="84">
        <v>1</v>
      </c>
      <c r="F889" s="84">
        <v>0</v>
      </c>
      <c r="G889" s="84"/>
      <c r="H889" s="84"/>
      <c r="I889" s="84">
        <v>1</v>
      </c>
      <c r="J889" s="84">
        <v>0</v>
      </c>
    </row>
    <row r="890" spans="1:10" x14ac:dyDescent="0.2">
      <c r="A890" s="84" t="s">
        <v>1002</v>
      </c>
      <c r="B890" s="85">
        <v>43988</v>
      </c>
      <c r="C890" s="84" t="s">
        <v>243</v>
      </c>
      <c r="D890" s="84" t="s">
        <v>111</v>
      </c>
      <c r="E890" s="84">
        <v>4</v>
      </c>
      <c r="F890" s="84">
        <v>0</v>
      </c>
      <c r="G890" s="84"/>
      <c r="H890" s="84"/>
      <c r="I890" s="84">
        <v>1</v>
      </c>
      <c r="J890" s="84">
        <v>0</v>
      </c>
    </row>
    <row r="891" spans="1:10" x14ac:dyDescent="0.2">
      <c r="A891" s="84" t="s">
        <v>1003</v>
      </c>
      <c r="B891" s="85">
        <v>43988</v>
      </c>
      <c r="C891" s="84" t="s">
        <v>243</v>
      </c>
      <c r="D891" s="84" t="s">
        <v>82</v>
      </c>
      <c r="E891" s="84">
        <v>0.5</v>
      </c>
      <c r="F891" s="84">
        <v>0</v>
      </c>
      <c r="G891" s="84"/>
      <c r="H891" s="84"/>
      <c r="I891" s="84">
        <v>1</v>
      </c>
      <c r="J891" s="84">
        <v>0</v>
      </c>
    </row>
    <row r="892" spans="1:10" x14ac:dyDescent="0.2">
      <c r="A892" s="84" t="s">
        <v>1004</v>
      </c>
      <c r="B892" s="85">
        <v>43988</v>
      </c>
      <c r="C892" s="84" t="s">
        <v>243</v>
      </c>
      <c r="D892" s="84" t="s">
        <v>111</v>
      </c>
      <c r="E892" s="84">
        <v>1</v>
      </c>
      <c r="F892" s="84">
        <v>0</v>
      </c>
      <c r="G892" s="84"/>
      <c r="H892" s="84"/>
      <c r="I892" s="84">
        <v>1</v>
      </c>
      <c r="J892" s="84">
        <v>0</v>
      </c>
    </row>
    <row r="893" spans="1:10" x14ac:dyDescent="0.2">
      <c r="A893" s="84" t="s">
        <v>1005</v>
      </c>
      <c r="B893" s="85">
        <v>43988</v>
      </c>
      <c r="C893" s="84" t="s">
        <v>243</v>
      </c>
      <c r="D893" s="84" t="s">
        <v>82</v>
      </c>
      <c r="E893" s="84">
        <v>0.5</v>
      </c>
      <c r="F893" s="84">
        <v>0</v>
      </c>
      <c r="G893" s="84"/>
      <c r="H893" s="84"/>
      <c r="I893" s="84">
        <v>1</v>
      </c>
      <c r="J893" s="84">
        <v>0</v>
      </c>
    </row>
    <row r="894" spans="1:10" x14ac:dyDescent="0.2">
      <c r="A894" s="84" t="s">
        <v>1006</v>
      </c>
      <c r="B894" s="85">
        <v>43988</v>
      </c>
      <c r="C894" s="84" t="s">
        <v>243</v>
      </c>
      <c r="D894" s="84" t="s">
        <v>104</v>
      </c>
      <c r="E894" s="84">
        <v>2</v>
      </c>
      <c r="F894" s="84">
        <v>0</v>
      </c>
      <c r="G894" s="84"/>
      <c r="H894" s="84"/>
      <c r="I894" s="84">
        <v>1</v>
      </c>
      <c r="J894" s="84">
        <v>0</v>
      </c>
    </row>
    <row r="895" spans="1:10" x14ac:dyDescent="0.2">
      <c r="A895" s="84" t="s">
        <v>1007</v>
      </c>
      <c r="B895" s="85">
        <v>43988</v>
      </c>
      <c r="C895" s="84" t="s">
        <v>243</v>
      </c>
      <c r="D895" s="84" t="s">
        <v>111</v>
      </c>
      <c r="E895" s="84">
        <v>2</v>
      </c>
      <c r="F895" s="84">
        <v>0</v>
      </c>
      <c r="G895" s="84"/>
      <c r="H895" s="84"/>
      <c r="I895" s="84">
        <v>1</v>
      </c>
      <c r="J895" s="84">
        <v>0</v>
      </c>
    </row>
    <row r="896" spans="1:10" x14ac:dyDescent="0.2">
      <c r="A896" s="84" t="s">
        <v>1008</v>
      </c>
      <c r="B896" s="85">
        <v>43988</v>
      </c>
      <c r="C896" s="84" t="s">
        <v>243</v>
      </c>
      <c r="D896" s="84" t="s">
        <v>104</v>
      </c>
      <c r="E896" s="84">
        <v>11</v>
      </c>
      <c r="F896" s="84">
        <v>0</v>
      </c>
      <c r="G896" s="84"/>
      <c r="H896" s="84"/>
      <c r="I896" s="84">
        <v>1</v>
      </c>
      <c r="J896" s="84">
        <v>0</v>
      </c>
    </row>
    <row r="897" spans="1:10" x14ac:dyDescent="0.2">
      <c r="A897" s="84" t="s">
        <v>1009</v>
      </c>
      <c r="B897" s="85">
        <v>43990</v>
      </c>
      <c r="C897" s="84" t="s">
        <v>243</v>
      </c>
      <c r="D897" s="84" t="s">
        <v>111</v>
      </c>
      <c r="E897" s="84">
        <v>2</v>
      </c>
      <c r="F897" s="84">
        <v>0</v>
      </c>
      <c r="G897" s="84"/>
      <c r="H897" s="84"/>
      <c r="I897" s="84">
        <v>1</v>
      </c>
      <c r="J897" s="84">
        <v>0</v>
      </c>
    </row>
    <row r="898" spans="1:10" x14ac:dyDescent="0.2">
      <c r="A898" s="84" t="s">
        <v>1010</v>
      </c>
      <c r="B898" s="85">
        <v>43990</v>
      </c>
      <c r="C898" s="84" t="s">
        <v>243</v>
      </c>
      <c r="D898" s="84" t="s">
        <v>111</v>
      </c>
      <c r="E898" s="84">
        <v>3</v>
      </c>
      <c r="F898" s="84">
        <v>0</v>
      </c>
      <c r="G898" s="84"/>
      <c r="H898" s="84"/>
      <c r="I898" s="84">
        <v>1</v>
      </c>
      <c r="J898" s="84">
        <v>0</v>
      </c>
    </row>
    <row r="899" spans="1:10" x14ac:dyDescent="0.2">
      <c r="A899" s="84" t="s">
        <v>1011</v>
      </c>
      <c r="B899" s="85">
        <v>43990</v>
      </c>
      <c r="C899" s="84" t="s">
        <v>243</v>
      </c>
      <c r="D899" s="84" t="s">
        <v>111</v>
      </c>
      <c r="E899" s="84">
        <v>1</v>
      </c>
      <c r="F899" s="84">
        <v>0</v>
      </c>
      <c r="G899" s="84"/>
      <c r="H899" s="84"/>
      <c r="I899" s="84">
        <v>1</v>
      </c>
      <c r="J899" s="84">
        <v>0</v>
      </c>
    </row>
    <row r="900" spans="1:10" x14ac:dyDescent="0.2">
      <c r="A900" s="84" t="s">
        <v>1012</v>
      </c>
      <c r="B900" s="85">
        <v>43990</v>
      </c>
      <c r="C900" s="84" t="s">
        <v>243</v>
      </c>
      <c r="D900" s="84" t="s">
        <v>111</v>
      </c>
      <c r="E900" s="84">
        <v>2</v>
      </c>
      <c r="F900" s="84">
        <v>0</v>
      </c>
      <c r="G900" s="84"/>
      <c r="H900" s="84"/>
      <c r="I900" s="84">
        <v>1</v>
      </c>
      <c r="J900" s="84">
        <v>0</v>
      </c>
    </row>
    <row r="901" spans="1:10" x14ac:dyDescent="0.2">
      <c r="A901" s="84" t="s">
        <v>1013</v>
      </c>
      <c r="B901" s="85">
        <v>43990</v>
      </c>
      <c r="C901" s="84" t="s">
        <v>243</v>
      </c>
      <c r="D901" s="84" t="s">
        <v>112</v>
      </c>
      <c r="E901" s="84">
        <v>0.5</v>
      </c>
      <c r="F901" s="84">
        <v>0</v>
      </c>
      <c r="G901" s="84"/>
      <c r="H901" s="84"/>
      <c r="I901" s="84">
        <v>1</v>
      </c>
      <c r="J901" s="84">
        <v>0</v>
      </c>
    </row>
    <row r="902" spans="1:10" x14ac:dyDescent="0.2">
      <c r="A902" s="84" t="s">
        <v>1014</v>
      </c>
      <c r="B902" s="85">
        <v>43990</v>
      </c>
      <c r="C902" s="84" t="s">
        <v>243</v>
      </c>
      <c r="D902" s="84" t="s">
        <v>82</v>
      </c>
      <c r="E902" s="84">
        <v>0.5</v>
      </c>
      <c r="F902" s="84">
        <v>0</v>
      </c>
      <c r="G902" s="84"/>
      <c r="H902" s="84"/>
      <c r="I902" s="84">
        <v>1</v>
      </c>
      <c r="J902" s="84">
        <v>0</v>
      </c>
    </row>
    <row r="903" spans="1:10" x14ac:dyDescent="0.2">
      <c r="A903" s="84" t="s">
        <v>1014</v>
      </c>
      <c r="B903" s="85">
        <v>43990</v>
      </c>
      <c r="C903" s="84" t="s">
        <v>243</v>
      </c>
      <c r="D903" s="84" t="s">
        <v>111</v>
      </c>
      <c r="E903" s="84">
        <v>2</v>
      </c>
      <c r="F903" s="84">
        <v>0</v>
      </c>
      <c r="G903" s="84"/>
      <c r="H903" s="84"/>
      <c r="I903" s="84">
        <v>1</v>
      </c>
      <c r="J903" s="84">
        <v>0</v>
      </c>
    </row>
    <row r="904" spans="1:10" x14ac:dyDescent="0.2">
      <c r="A904" s="84" t="s">
        <v>1015</v>
      </c>
      <c r="B904" s="85">
        <v>43990</v>
      </c>
      <c r="C904" s="84" t="s">
        <v>243</v>
      </c>
      <c r="D904" s="84" t="s">
        <v>111</v>
      </c>
      <c r="E904" s="84">
        <v>2</v>
      </c>
      <c r="F904" s="84">
        <v>0</v>
      </c>
      <c r="G904" s="84"/>
      <c r="H904" s="84"/>
      <c r="I904" s="84">
        <v>1</v>
      </c>
      <c r="J904" s="84">
        <v>0</v>
      </c>
    </row>
    <row r="905" spans="1:10" x14ac:dyDescent="0.2">
      <c r="A905" s="84" t="s">
        <v>1016</v>
      </c>
      <c r="B905" s="85">
        <v>43990</v>
      </c>
      <c r="C905" s="84" t="s">
        <v>266</v>
      </c>
      <c r="D905" s="84" t="s">
        <v>111</v>
      </c>
      <c r="E905" s="84">
        <v>1</v>
      </c>
      <c r="F905" s="84">
        <v>0</v>
      </c>
      <c r="G905" s="84"/>
      <c r="H905" s="84"/>
      <c r="I905" s="84">
        <v>1</v>
      </c>
      <c r="J905" s="84">
        <v>0</v>
      </c>
    </row>
    <row r="906" spans="1:10" x14ac:dyDescent="0.2">
      <c r="A906" s="84" t="s">
        <v>1017</v>
      </c>
      <c r="B906" s="85">
        <v>43990</v>
      </c>
      <c r="C906" s="84" t="s">
        <v>351</v>
      </c>
      <c r="D906" s="84" t="s">
        <v>111</v>
      </c>
      <c r="E906" s="84">
        <v>2</v>
      </c>
      <c r="F906" s="84">
        <v>0</v>
      </c>
      <c r="G906" s="84"/>
      <c r="H906" s="84"/>
      <c r="I906" s="84">
        <v>1</v>
      </c>
      <c r="J906" s="84">
        <v>0</v>
      </c>
    </row>
    <row r="907" spans="1:10" x14ac:dyDescent="0.2">
      <c r="A907" s="84" t="s">
        <v>1018</v>
      </c>
      <c r="B907" s="85">
        <v>43990</v>
      </c>
      <c r="C907" s="84" t="s">
        <v>243</v>
      </c>
      <c r="D907" s="84" t="s">
        <v>82</v>
      </c>
      <c r="E907" s="84">
        <v>0.5</v>
      </c>
      <c r="F907" s="84">
        <v>0</v>
      </c>
      <c r="G907" s="84"/>
      <c r="H907" s="84"/>
      <c r="I907" s="84">
        <v>1</v>
      </c>
      <c r="J907" s="84">
        <v>0</v>
      </c>
    </row>
    <row r="908" spans="1:10" x14ac:dyDescent="0.2">
      <c r="A908" s="84" t="s">
        <v>1018</v>
      </c>
      <c r="B908" s="85">
        <v>43990</v>
      </c>
      <c r="C908" s="84" t="s">
        <v>243</v>
      </c>
      <c r="D908" s="84" t="s">
        <v>111</v>
      </c>
      <c r="E908" s="84">
        <v>1</v>
      </c>
      <c r="F908" s="84">
        <v>0</v>
      </c>
      <c r="G908" s="84"/>
      <c r="H908" s="84"/>
      <c r="I908" s="84">
        <v>1</v>
      </c>
      <c r="J908" s="84">
        <v>0</v>
      </c>
    </row>
    <row r="909" spans="1:10" x14ac:dyDescent="0.2">
      <c r="A909" s="84" t="s">
        <v>1019</v>
      </c>
      <c r="B909" s="85">
        <v>43990</v>
      </c>
      <c r="C909" s="84" t="s">
        <v>243</v>
      </c>
      <c r="D909" s="84" t="s">
        <v>111</v>
      </c>
      <c r="E909" s="84">
        <v>2</v>
      </c>
      <c r="F909" s="84">
        <v>0</v>
      </c>
      <c r="G909" s="84"/>
      <c r="H909" s="84"/>
      <c r="I909" s="84">
        <v>1</v>
      </c>
      <c r="J909" s="84">
        <v>0</v>
      </c>
    </row>
    <row r="910" spans="1:10" x14ac:dyDescent="0.2">
      <c r="A910" s="84" t="s">
        <v>1020</v>
      </c>
      <c r="B910" s="85">
        <v>43990</v>
      </c>
      <c r="C910" s="84" t="s">
        <v>266</v>
      </c>
      <c r="D910" s="84" t="s">
        <v>111</v>
      </c>
      <c r="E910" s="84">
        <v>1</v>
      </c>
      <c r="F910" s="84">
        <v>0</v>
      </c>
      <c r="G910" s="84"/>
      <c r="H910" s="84"/>
      <c r="I910" s="84">
        <v>1</v>
      </c>
      <c r="J910" s="84">
        <v>0</v>
      </c>
    </row>
    <row r="911" spans="1:10" x14ac:dyDescent="0.2">
      <c r="A911" s="84" t="s">
        <v>1021</v>
      </c>
      <c r="B911" s="85">
        <v>43990</v>
      </c>
      <c r="C911" s="84" t="s">
        <v>243</v>
      </c>
      <c r="D911" s="84" t="s">
        <v>111</v>
      </c>
      <c r="E911" s="84">
        <v>5</v>
      </c>
      <c r="F911" s="84">
        <v>0</v>
      </c>
      <c r="G911" s="84"/>
      <c r="H911" s="84"/>
      <c r="I911" s="84">
        <v>1</v>
      </c>
      <c r="J911" s="84">
        <v>0</v>
      </c>
    </row>
    <row r="912" spans="1:10" x14ac:dyDescent="0.2">
      <c r="A912" s="84" t="s">
        <v>1022</v>
      </c>
      <c r="B912" s="85">
        <v>43990</v>
      </c>
      <c r="C912" s="84" t="s">
        <v>243</v>
      </c>
      <c r="D912" s="84" t="s">
        <v>111</v>
      </c>
      <c r="E912" s="84">
        <v>2</v>
      </c>
      <c r="F912" s="84">
        <v>0</v>
      </c>
      <c r="G912" s="84"/>
      <c r="H912" s="84"/>
      <c r="I912" s="84">
        <v>1</v>
      </c>
      <c r="J912" s="84">
        <v>0</v>
      </c>
    </row>
    <row r="913" spans="1:10" x14ac:dyDescent="0.2">
      <c r="A913" s="84" t="s">
        <v>1023</v>
      </c>
      <c r="B913" s="85">
        <v>43991</v>
      </c>
      <c r="C913" s="84" t="s">
        <v>243</v>
      </c>
      <c r="D913" s="84" t="s">
        <v>82</v>
      </c>
      <c r="E913" s="84">
        <v>0.5</v>
      </c>
      <c r="F913" s="84">
        <v>0</v>
      </c>
      <c r="G913" s="84"/>
      <c r="H913" s="84"/>
      <c r="I913" s="84">
        <v>1</v>
      </c>
      <c r="J913" s="84">
        <v>0</v>
      </c>
    </row>
    <row r="914" spans="1:10" x14ac:dyDescent="0.2">
      <c r="A914" s="84" t="s">
        <v>1023</v>
      </c>
      <c r="B914" s="85">
        <v>43991</v>
      </c>
      <c r="C914" s="84" t="s">
        <v>243</v>
      </c>
      <c r="D914" s="84" t="s">
        <v>111</v>
      </c>
      <c r="E914" s="84">
        <v>8</v>
      </c>
      <c r="F914" s="84">
        <v>0</v>
      </c>
      <c r="G914" s="84"/>
      <c r="H914" s="84"/>
      <c r="I914" s="84">
        <v>1</v>
      </c>
      <c r="J914" s="84">
        <v>0</v>
      </c>
    </row>
    <row r="915" spans="1:10" x14ac:dyDescent="0.2">
      <c r="A915" s="84" t="s">
        <v>1024</v>
      </c>
      <c r="B915" s="85">
        <v>43991</v>
      </c>
      <c r="C915" s="84" t="s">
        <v>243</v>
      </c>
      <c r="D915" s="84" t="s">
        <v>111</v>
      </c>
      <c r="E915" s="84">
        <v>2</v>
      </c>
      <c r="F915" s="84">
        <v>0</v>
      </c>
      <c r="G915" s="84"/>
      <c r="H915" s="84"/>
      <c r="I915" s="84">
        <v>1</v>
      </c>
      <c r="J915" s="84">
        <v>0</v>
      </c>
    </row>
    <row r="916" spans="1:10" x14ac:dyDescent="0.2">
      <c r="A916" s="84" t="s">
        <v>1025</v>
      </c>
      <c r="B916" s="85">
        <v>43991</v>
      </c>
      <c r="C916" s="84" t="s">
        <v>243</v>
      </c>
      <c r="D916" s="84" t="s">
        <v>111</v>
      </c>
      <c r="E916" s="84">
        <v>15</v>
      </c>
      <c r="F916" s="84">
        <v>0</v>
      </c>
      <c r="G916" s="84"/>
      <c r="H916" s="84"/>
      <c r="I916" s="84">
        <v>1</v>
      </c>
      <c r="J916" s="84">
        <v>0</v>
      </c>
    </row>
    <row r="917" spans="1:10" x14ac:dyDescent="0.2">
      <c r="A917" s="84" t="s">
        <v>1026</v>
      </c>
      <c r="B917" s="85">
        <v>43991</v>
      </c>
      <c r="C917" s="84" t="s">
        <v>243</v>
      </c>
      <c r="D917" s="84" t="s">
        <v>82</v>
      </c>
      <c r="E917" s="84">
        <v>0.5</v>
      </c>
      <c r="F917" s="84">
        <v>0</v>
      </c>
      <c r="G917" s="84"/>
      <c r="H917" s="84"/>
      <c r="I917" s="84">
        <v>1</v>
      </c>
      <c r="J917" s="84">
        <v>0</v>
      </c>
    </row>
    <row r="918" spans="1:10" x14ac:dyDescent="0.2">
      <c r="A918" s="84" t="s">
        <v>1026</v>
      </c>
      <c r="B918" s="85">
        <v>43991</v>
      </c>
      <c r="C918" s="84" t="s">
        <v>243</v>
      </c>
      <c r="D918" s="84" t="s">
        <v>111</v>
      </c>
      <c r="E918" s="84">
        <v>1</v>
      </c>
      <c r="F918" s="84">
        <v>0</v>
      </c>
      <c r="G918" s="84"/>
      <c r="H918" s="84"/>
      <c r="I918" s="84">
        <v>1</v>
      </c>
      <c r="J918" s="84">
        <v>0</v>
      </c>
    </row>
    <row r="919" spans="1:10" x14ac:dyDescent="0.2">
      <c r="A919" s="84" t="s">
        <v>1027</v>
      </c>
      <c r="B919" s="85">
        <v>43991</v>
      </c>
      <c r="C919" s="84" t="s">
        <v>1028</v>
      </c>
      <c r="D919" s="84" t="s">
        <v>111</v>
      </c>
      <c r="E919" s="84">
        <v>5</v>
      </c>
      <c r="F919" s="84">
        <v>0</v>
      </c>
      <c r="G919" s="84"/>
      <c r="H919" s="84"/>
      <c r="I919" s="84">
        <v>1</v>
      </c>
      <c r="J919" s="84">
        <v>0</v>
      </c>
    </row>
    <row r="920" spans="1:10" x14ac:dyDescent="0.2">
      <c r="A920" s="84" t="s">
        <v>1029</v>
      </c>
      <c r="B920" s="85">
        <v>43986</v>
      </c>
      <c r="C920" s="84" t="s">
        <v>637</v>
      </c>
      <c r="D920" s="84" t="s">
        <v>111</v>
      </c>
      <c r="E920" s="84">
        <v>30</v>
      </c>
      <c r="F920" s="84">
        <v>0</v>
      </c>
      <c r="G920" s="84"/>
      <c r="H920" s="84"/>
      <c r="I920" s="84">
        <v>1</v>
      </c>
      <c r="J920" s="84">
        <v>0</v>
      </c>
    </row>
    <row r="921" spans="1:10" x14ac:dyDescent="0.2">
      <c r="A921" s="84" t="s">
        <v>1030</v>
      </c>
      <c r="B921" s="85">
        <v>43993</v>
      </c>
      <c r="C921" s="84" t="s">
        <v>322</v>
      </c>
      <c r="D921" s="84" t="s">
        <v>100</v>
      </c>
      <c r="E921" s="84">
        <v>8</v>
      </c>
      <c r="F921" s="84">
        <v>0</v>
      </c>
      <c r="G921" s="84"/>
      <c r="H921" s="84"/>
      <c r="I921" s="84">
        <v>1</v>
      </c>
      <c r="J921" s="84">
        <v>0</v>
      </c>
    </row>
    <row r="922" spans="1:10" x14ac:dyDescent="0.2">
      <c r="A922" s="84" t="s">
        <v>1030</v>
      </c>
      <c r="B922" s="85">
        <v>43993</v>
      </c>
      <c r="C922" s="84" t="s">
        <v>322</v>
      </c>
      <c r="D922" s="84" t="s">
        <v>107</v>
      </c>
      <c r="E922" s="84">
        <v>600</v>
      </c>
      <c r="F922" s="84">
        <v>0</v>
      </c>
      <c r="G922" s="84"/>
      <c r="H922" s="84"/>
      <c r="I922" s="84">
        <v>1</v>
      </c>
      <c r="J922" s="84">
        <v>0</v>
      </c>
    </row>
    <row r="923" spans="1:10" x14ac:dyDescent="0.2">
      <c r="A923" s="84" t="s">
        <v>1030</v>
      </c>
      <c r="B923" s="85">
        <v>43993</v>
      </c>
      <c r="C923" s="84" t="s">
        <v>322</v>
      </c>
      <c r="D923" s="84" t="s">
        <v>111</v>
      </c>
      <c r="E923" s="84">
        <v>48</v>
      </c>
      <c r="F923" s="84">
        <v>0</v>
      </c>
      <c r="G923" s="84"/>
      <c r="H923" s="84"/>
      <c r="I923" s="84">
        <v>1</v>
      </c>
      <c r="J923" s="84">
        <v>0</v>
      </c>
    </row>
    <row r="924" spans="1:10" x14ac:dyDescent="0.2">
      <c r="A924" s="84" t="s">
        <v>1031</v>
      </c>
      <c r="B924" s="85">
        <v>43991</v>
      </c>
      <c r="C924" s="84" t="s">
        <v>351</v>
      </c>
      <c r="D924" s="84" t="s">
        <v>111</v>
      </c>
      <c r="E924" s="84">
        <v>1</v>
      </c>
      <c r="F924" s="84">
        <v>0</v>
      </c>
      <c r="G924" s="84"/>
      <c r="H924" s="84"/>
      <c r="I924" s="84">
        <v>1</v>
      </c>
      <c r="J924" s="84">
        <v>0</v>
      </c>
    </row>
    <row r="925" spans="1:10" x14ac:dyDescent="0.2">
      <c r="A925" s="84" t="s">
        <v>1031</v>
      </c>
      <c r="B925" s="85">
        <v>43991</v>
      </c>
      <c r="C925" s="84" t="s">
        <v>351</v>
      </c>
      <c r="D925" s="84" t="s">
        <v>112</v>
      </c>
      <c r="E925" s="84">
        <v>0.5</v>
      </c>
      <c r="F925" s="84">
        <v>0</v>
      </c>
      <c r="G925" s="84"/>
      <c r="H925" s="84"/>
      <c r="I925" s="84">
        <v>1</v>
      </c>
      <c r="J925" s="84">
        <v>0</v>
      </c>
    </row>
    <row r="926" spans="1:10" x14ac:dyDescent="0.2">
      <c r="A926" s="84" t="s">
        <v>1032</v>
      </c>
      <c r="B926" s="85">
        <v>43991</v>
      </c>
      <c r="C926" s="84" t="s">
        <v>261</v>
      </c>
      <c r="D926" s="84" t="s">
        <v>104</v>
      </c>
      <c r="E926" s="84">
        <v>1</v>
      </c>
      <c r="F926" s="84">
        <v>0</v>
      </c>
      <c r="G926" s="84"/>
      <c r="H926" s="84"/>
      <c r="I926" s="84">
        <v>1</v>
      </c>
      <c r="J926" s="84">
        <v>0</v>
      </c>
    </row>
    <row r="927" spans="1:10" x14ac:dyDescent="0.2">
      <c r="A927" s="84" t="s">
        <v>1033</v>
      </c>
      <c r="B927" s="85">
        <v>43991</v>
      </c>
      <c r="C927" s="84" t="s">
        <v>263</v>
      </c>
      <c r="D927" s="84" t="s">
        <v>82</v>
      </c>
      <c r="E927" s="84">
        <v>0.5</v>
      </c>
      <c r="F927" s="84">
        <v>0</v>
      </c>
      <c r="G927" s="84"/>
      <c r="H927" s="84"/>
      <c r="I927" s="84">
        <v>1</v>
      </c>
      <c r="J927" s="84">
        <v>0</v>
      </c>
    </row>
    <row r="928" spans="1:10" x14ac:dyDescent="0.2">
      <c r="A928" s="84" t="s">
        <v>1033</v>
      </c>
      <c r="B928" s="85">
        <v>43991</v>
      </c>
      <c r="C928" s="84" t="s">
        <v>263</v>
      </c>
      <c r="D928" s="84" t="s">
        <v>111</v>
      </c>
      <c r="E928" s="84">
        <v>2</v>
      </c>
      <c r="F928" s="84">
        <v>0</v>
      </c>
      <c r="G928" s="84"/>
      <c r="H928" s="84"/>
      <c r="I928" s="84">
        <v>1</v>
      </c>
      <c r="J928" s="84">
        <v>0</v>
      </c>
    </row>
    <row r="929" spans="1:10" x14ac:dyDescent="0.2">
      <c r="A929" s="84" t="s">
        <v>1034</v>
      </c>
      <c r="B929" s="85">
        <v>43992</v>
      </c>
      <c r="C929" s="84" t="s">
        <v>243</v>
      </c>
      <c r="D929" s="84" t="s">
        <v>82</v>
      </c>
      <c r="E929" s="84">
        <v>0.5</v>
      </c>
      <c r="F929" s="84">
        <v>0</v>
      </c>
      <c r="G929" s="84"/>
      <c r="H929" s="84"/>
      <c r="I929" s="84">
        <v>1</v>
      </c>
      <c r="J929" s="84">
        <v>0</v>
      </c>
    </row>
    <row r="930" spans="1:10" x14ac:dyDescent="0.2">
      <c r="A930" s="84" t="s">
        <v>1034</v>
      </c>
      <c r="B930" s="85">
        <v>43992</v>
      </c>
      <c r="C930" s="84" t="s">
        <v>243</v>
      </c>
      <c r="D930" s="84" t="s">
        <v>111</v>
      </c>
      <c r="E930" s="84">
        <v>10</v>
      </c>
      <c r="F930" s="84">
        <v>0</v>
      </c>
      <c r="G930" s="84"/>
      <c r="H930" s="84"/>
      <c r="I930" s="84">
        <v>1</v>
      </c>
      <c r="J930" s="84">
        <v>0</v>
      </c>
    </row>
    <row r="931" spans="1:10" x14ac:dyDescent="0.2">
      <c r="A931" s="84" t="s">
        <v>1035</v>
      </c>
      <c r="B931" s="85">
        <v>43992</v>
      </c>
      <c r="C931" s="84" t="s">
        <v>243</v>
      </c>
      <c r="D931" s="84" t="s">
        <v>111</v>
      </c>
      <c r="E931" s="84">
        <v>4</v>
      </c>
      <c r="F931" s="84">
        <v>0</v>
      </c>
      <c r="G931" s="84"/>
      <c r="H931" s="84"/>
      <c r="I931" s="84">
        <v>1</v>
      </c>
      <c r="J931" s="84">
        <v>0</v>
      </c>
    </row>
    <row r="932" spans="1:10" x14ac:dyDescent="0.2">
      <c r="A932" s="84" t="s">
        <v>1036</v>
      </c>
      <c r="B932" s="85">
        <v>43992</v>
      </c>
      <c r="C932" s="84" t="s">
        <v>243</v>
      </c>
      <c r="D932" s="84" t="s">
        <v>111</v>
      </c>
      <c r="E932" s="84">
        <v>1</v>
      </c>
      <c r="F932" s="84">
        <v>0</v>
      </c>
      <c r="G932" s="84"/>
      <c r="H932" s="84"/>
      <c r="I932" s="84">
        <v>1</v>
      </c>
      <c r="J932" s="84">
        <v>0</v>
      </c>
    </row>
    <row r="933" spans="1:10" x14ac:dyDescent="0.2">
      <c r="A933" s="84" t="s">
        <v>1037</v>
      </c>
      <c r="B933" s="85">
        <v>43992</v>
      </c>
      <c r="C933" s="84" t="s">
        <v>802</v>
      </c>
      <c r="D933" s="84" t="s">
        <v>107</v>
      </c>
      <c r="E933" s="84">
        <v>112</v>
      </c>
      <c r="F933" s="84">
        <v>0</v>
      </c>
      <c r="G933" s="84"/>
      <c r="H933" s="84"/>
      <c r="I933" s="84">
        <v>1</v>
      </c>
      <c r="J933" s="84">
        <v>0</v>
      </c>
    </row>
    <row r="934" spans="1:10" x14ac:dyDescent="0.2">
      <c r="A934" s="84" t="s">
        <v>1038</v>
      </c>
      <c r="B934" s="85">
        <v>43992</v>
      </c>
      <c r="C934" s="84" t="s">
        <v>802</v>
      </c>
      <c r="D934" s="84" t="s">
        <v>107</v>
      </c>
      <c r="E934" s="84">
        <v>16</v>
      </c>
      <c r="F934" s="84">
        <v>0</v>
      </c>
      <c r="G934" s="84"/>
      <c r="H934" s="84"/>
      <c r="I934" s="84">
        <v>1</v>
      </c>
      <c r="J934" s="84">
        <v>0</v>
      </c>
    </row>
    <row r="935" spans="1:10" x14ac:dyDescent="0.2">
      <c r="A935" s="84" t="s">
        <v>1039</v>
      </c>
      <c r="B935" s="85">
        <v>43992</v>
      </c>
      <c r="C935" s="84" t="s">
        <v>243</v>
      </c>
      <c r="D935" s="84" t="s">
        <v>111</v>
      </c>
      <c r="E935" s="84">
        <v>2</v>
      </c>
      <c r="F935" s="84">
        <v>0</v>
      </c>
      <c r="G935" s="84"/>
      <c r="H935" s="84"/>
      <c r="I935" s="84">
        <v>1</v>
      </c>
      <c r="J935" s="84">
        <v>0</v>
      </c>
    </row>
    <row r="936" spans="1:10" x14ac:dyDescent="0.2">
      <c r="A936" s="84" t="s">
        <v>1040</v>
      </c>
      <c r="B936" s="85">
        <v>43992</v>
      </c>
      <c r="C936" s="84" t="s">
        <v>243</v>
      </c>
      <c r="D936" s="84" t="s">
        <v>111</v>
      </c>
      <c r="E936" s="84">
        <v>2</v>
      </c>
      <c r="F936" s="84">
        <v>0</v>
      </c>
      <c r="G936" s="84"/>
      <c r="H936" s="84"/>
      <c r="I936" s="84">
        <v>1</v>
      </c>
      <c r="J936" s="84">
        <v>0</v>
      </c>
    </row>
    <row r="937" spans="1:10" x14ac:dyDescent="0.2">
      <c r="A937" s="84" t="s">
        <v>1041</v>
      </c>
      <c r="B937" s="85">
        <v>43992</v>
      </c>
      <c r="C937" s="84" t="s">
        <v>243</v>
      </c>
      <c r="D937" s="84" t="s">
        <v>111</v>
      </c>
      <c r="E937" s="84">
        <v>2</v>
      </c>
      <c r="F937" s="84">
        <v>0</v>
      </c>
      <c r="G937" s="84"/>
      <c r="H937" s="84"/>
      <c r="I937" s="84">
        <v>1</v>
      </c>
      <c r="J937" s="84">
        <v>0</v>
      </c>
    </row>
    <row r="938" spans="1:10" x14ac:dyDescent="0.2">
      <c r="A938" s="84" t="s">
        <v>1042</v>
      </c>
      <c r="B938" s="85">
        <v>43993</v>
      </c>
      <c r="C938" s="84" t="s">
        <v>243</v>
      </c>
      <c r="D938" s="84" t="s">
        <v>111</v>
      </c>
      <c r="E938" s="84">
        <v>1</v>
      </c>
      <c r="F938" s="84">
        <v>0</v>
      </c>
      <c r="G938" s="84"/>
      <c r="H938" s="84"/>
      <c r="I938" s="84">
        <v>1</v>
      </c>
      <c r="J938" s="84">
        <v>0</v>
      </c>
    </row>
    <row r="939" spans="1:10" x14ac:dyDescent="0.2">
      <c r="A939" s="84" t="s">
        <v>1043</v>
      </c>
      <c r="B939" s="85">
        <v>43993</v>
      </c>
      <c r="C939" s="84" t="s">
        <v>243</v>
      </c>
      <c r="D939" s="84" t="s">
        <v>111</v>
      </c>
      <c r="E939" s="84">
        <v>2</v>
      </c>
      <c r="F939" s="84">
        <v>0</v>
      </c>
      <c r="G939" s="84"/>
      <c r="H939" s="84"/>
      <c r="I939" s="84">
        <v>1</v>
      </c>
      <c r="J939" s="84">
        <v>0</v>
      </c>
    </row>
    <row r="940" spans="1:10" x14ac:dyDescent="0.2">
      <c r="A940" s="84" t="s">
        <v>1044</v>
      </c>
      <c r="B940" s="85">
        <v>43993</v>
      </c>
      <c r="C940" s="84" t="s">
        <v>243</v>
      </c>
      <c r="D940" s="84" t="s">
        <v>111</v>
      </c>
      <c r="E940" s="84">
        <v>2</v>
      </c>
      <c r="F940" s="84">
        <v>0</v>
      </c>
      <c r="G940" s="84"/>
      <c r="H940" s="84"/>
      <c r="I940" s="84">
        <v>1</v>
      </c>
      <c r="J940" s="84">
        <v>0</v>
      </c>
    </row>
    <row r="941" spans="1:10" x14ac:dyDescent="0.2">
      <c r="A941" s="84" t="s">
        <v>1045</v>
      </c>
      <c r="B941" s="85">
        <v>43993</v>
      </c>
      <c r="C941" s="84" t="s">
        <v>357</v>
      </c>
      <c r="D941" s="84" t="s">
        <v>111</v>
      </c>
      <c r="E941" s="84">
        <v>12</v>
      </c>
      <c r="F941" s="84">
        <v>0</v>
      </c>
      <c r="G941" s="84"/>
      <c r="H941" s="84"/>
      <c r="I941" s="84">
        <v>1</v>
      </c>
      <c r="J941" s="84">
        <v>0</v>
      </c>
    </row>
    <row r="942" spans="1:10" x14ac:dyDescent="0.2">
      <c r="A942" s="84" t="s">
        <v>1046</v>
      </c>
      <c r="B942" s="85">
        <v>43993</v>
      </c>
      <c r="C942" s="84" t="s">
        <v>802</v>
      </c>
      <c r="D942" s="84" t="s">
        <v>111</v>
      </c>
      <c r="E942" s="84">
        <v>2</v>
      </c>
      <c r="F942" s="84">
        <v>0</v>
      </c>
      <c r="G942" s="84"/>
      <c r="H942" s="84"/>
      <c r="I942" s="84">
        <v>1</v>
      </c>
      <c r="J942" s="84">
        <v>0</v>
      </c>
    </row>
    <row r="943" spans="1:10" x14ac:dyDescent="0.2">
      <c r="A943" s="84" t="s">
        <v>1047</v>
      </c>
      <c r="B943" s="85">
        <v>43993</v>
      </c>
      <c r="C943" s="84" t="s">
        <v>243</v>
      </c>
      <c r="D943" s="84" t="s">
        <v>111</v>
      </c>
      <c r="E943" s="84">
        <v>1</v>
      </c>
      <c r="F943" s="84">
        <v>0</v>
      </c>
      <c r="G943" s="84"/>
      <c r="H943" s="84"/>
      <c r="I943" s="84">
        <v>1</v>
      </c>
      <c r="J943" s="84">
        <v>0</v>
      </c>
    </row>
    <row r="944" spans="1:10" x14ac:dyDescent="0.2">
      <c r="A944" s="84" t="s">
        <v>1048</v>
      </c>
      <c r="B944" s="85">
        <v>43993</v>
      </c>
      <c r="C944" s="84" t="s">
        <v>243</v>
      </c>
      <c r="D944" s="84" t="s">
        <v>111</v>
      </c>
      <c r="E944" s="84">
        <v>2</v>
      </c>
      <c r="F944" s="84">
        <v>0</v>
      </c>
      <c r="G944" s="84"/>
      <c r="H944" s="84"/>
      <c r="I944" s="84">
        <v>1</v>
      </c>
      <c r="J944" s="84">
        <v>0</v>
      </c>
    </row>
    <row r="945" spans="1:10" x14ac:dyDescent="0.2">
      <c r="A945" s="84" t="s">
        <v>1049</v>
      </c>
      <c r="B945" s="85">
        <v>43993</v>
      </c>
      <c r="C945" s="84" t="s">
        <v>243</v>
      </c>
      <c r="D945" s="84" t="s">
        <v>111</v>
      </c>
      <c r="E945" s="84">
        <v>10</v>
      </c>
      <c r="F945" s="84">
        <v>0</v>
      </c>
      <c r="G945" s="84"/>
      <c r="H945" s="84"/>
      <c r="I945" s="84">
        <v>1</v>
      </c>
      <c r="J945" s="84">
        <v>0</v>
      </c>
    </row>
    <row r="946" spans="1:10" x14ac:dyDescent="0.2">
      <c r="A946" s="84" t="s">
        <v>1050</v>
      </c>
      <c r="B946" s="85">
        <v>43993</v>
      </c>
      <c r="C946" s="84" t="s">
        <v>243</v>
      </c>
      <c r="D946" s="84" t="s">
        <v>101</v>
      </c>
      <c r="E946" s="84">
        <v>1</v>
      </c>
      <c r="F946" s="84">
        <v>0</v>
      </c>
      <c r="G946" s="84"/>
      <c r="H946" s="84"/>
      <c r="I946" s="84">
        <v>1</v>
      </c>
      <c r="J946" s="84">
        <v>0</v>
      </c>
    </row>
    <row r="947" spans="1:10" x14ac:dyDescent="0.2">
      <c r="A947" s="84" t="s">
        <v>1050</v>
      </c>
      <c r="B947" s="85">
        <v>43993</v>
      </c>
      <c r="C947" s="84" t="s">
        <v>243</v>
      </c>
      <c r="D947" s="84" t="s">
        <v>111</v>
      </c>
      <c r="E947" s="84">
        <v>1</v>
      </c>
      <c r="F947" s="84">
        <v>0</v>
      </c>
      <c r="G947" s="84"/>
      <c r="H947" s="84"/>
      <c r="I947" s="84">
        <v>1</v>
      </c>
      <c r="J947" s="84">
        <v>0</v>
      </c>
    </row>
    <row r="948" spans="1:10" x14ac:dyDescent="0.2">
      <c r="A948" s="84" t="s">
        <v>1051</v>
      </c>
      <c r="B948" s="85">
        <v>43993</v>
      </c>
      <c r="C948" s="84" t="s">
        <v>243</v>
      </c>
      <c r="D948" s="84" t="s">
        <v>111</v>
      </c>
      <c r="E948" s="84">
        <v>2</v>
      </c>
      <c r="F948" s="84">
        <v>0</v>
      </c>
      <c r="G948" s="84"/>
      <c r="H948" s="84"/>
      <c r="I948" s="84">
        <v>1</v>
      </c>
      <c r="J948" s="84">
        <v>0</v>
      </c>
    </row>
    <row r="949" spans="1:10" x14ac:dyDescent="0.2">
      <c r="A949" s="84" t="s">
        <v>1052</v>
      </c>
      <c r="B949" s="85">
        <v>43993</v>
      </c>
      <c r="C949" s="84" t="s">
        <v>1053</v>
      </c>
      <c r="D949" s="84" t="s">
        <v>111</v>
      </c>
      <c r="E949" s="84">
        <v>20</v>
      </c>
      <c r="F949" s="84">
        <v>0</v>
      </c>
      <c r="G949" s="84"/>
      <c r="H949" s="84"/>
      <c r="I949" s="84">
        <v>1</v>
      </c>
      <c r="J949" s="84">
        <v>0</v>
      </c>
    </row>
    <row r="950" spans="1:10" x14ac:dyDescent="0.2">
      <c r="A950" s="84" t="s">
        <v>1054</v>
      </c>
      <c r="B950" s="85">
        <v>43993</v>
      </c>
      <c r="C950" s="84" t="s">
        <v>243</v>
      </c>
      <c r="D950" s="84" t="s">
        <v>90</v>
      </c>
      <c r="E950" s="84">
        <v>1</v>
      </c>
      <c r="F950" s="84">
        <v>0</v>
      </c>
      <c r="G950" s="84"/>
      <c r="H950" s="84"/>
      <c r="I950" s="84">
        <v>1</v>
      </c>
      <c r="J950" s="84">
        <v>0</v>
      </c>
    </row>
    <row r="951" spans="1:10" x14ac:dyDescent="0.2">
      <c r="A951" s="84" t="s">
        <v>1054</v>
      </c>
      <c r="B951" s="85">
        <v>43993</v>
      </c>
      <c r="C951" s="84" t="s">
        <v>243</v>
      </c>
      <c r="D951" s="84" t="s">
        <v>112</v>
      </c>
      <c r="E951" s="84">
        <v>0.5</v>
      </c>
      <c r="F951" s="84">
        <v>0</v>
      </c>
      <c r="G951" s="84"/>
      <c r="H951" s="84"/>
      <c r="I951" s="84">
        <v>1</v>
      </c>
      <c r="J951" s="84">
        <v>0</v>
      </c>
    </row>
    <row r="952" spans="1:10" x14ac:dyDescent="0.2">
      <c r="A952" s="84" t="s">
        <v>1055</v>
      </c>
      <c r="B952" s="85">
        <v>43994</v>
      </c>
      <c r="C952" s="84" t="s">
        <v>1056</v>
      </c>
      <c r="D952" s="84" t="s">
        <v>111</v>
      </c>
      <c r="E952" s="84">
        <v>2</v>
      </c>
      <c r="F952" s="84">
        <v>0</v>
      </c>
      <c r="G952" s="84"/>
      <c r="H952" s="84"/>
      <c r="I952" s="84">
        <v>1</v>
      </c>
      <c r="J952" s="84">
        <v>0</v>
      </c>
    </row>
    <row r="953" spans="1:10" x14ac:dyDescent="0.2">
      <c r="A953" s="84" t="s">
        <v>1057</v>
      </c>
      <c r="B953" s="85">
        <v>43994</v>
      </c>
      <c r="C953" s="84" t="s">
        <v>243</v>
      </c>
      <c r="D953" s="84" t="s">
        <v>111</v>
      </c>
      <c r="E953" s="84">
        <v>2</v>
      </c>
      <c r="F953" s="84">
        <v>0</v>
      </c>
      <c r="G953" s="84"/>
      <c r="H953" s="84"/>
      <c r="I953" s="84">
        <v>1</v>
      </c>
      <c r="J953" s="84">
        <v>0</v>
      </c>
    </row>
    <row r="954" spans="1:10" x14ac:dyDescent="0.2">
      <c r="A954" s="84" t="s">
        <v>1058</v>
      </c>
      <c r="B954" s="85">
        <v>43994</v>
      </c>
      <c r="C954" s="84" t="s">
        <v>243</v>
      </c>
      <c r="D954" s="84" t="s">
        <v>111</v>
      </c>
      <c r="E954" s="84">
        <v>3</v>
      </c>
      <c r="F954" s="84">
        <v>0</v>
      </c>
      <c r="G954" s="84"/>
      <c r="H954" s="84"/>
      <c r="I954" s="84">
        <v>1</v>
      </c>
      <c r="J954" s="84">
        <v>0</v>
      </c>
    </row>
    <row r="955" spans="1:10" x14ac:dyDescent="0.2">
      <c r="A955" s="84" t="s">
        <v>1059</v>
      </c>
      <c r="B955" s="85">
        <v>43994</v>
      </c>
      <c r="C955" s="84" t="s">
        <v>243</v>
      </c>
      <c r="D955" s="84" t="s">
        <v>111</v>
      </c>
      <c r="E955" s="84">
        <v>2</v>
      </c>
      <c r="F955" s="84">
        <v>0</v>
      </c>
      <c r="G955" s="84"/>
      <c r="H955" s="84"/>
      <c r="I955" s="84">
        <v>1</v>
      </c>
      <c r="J955" s="84">
        <v>0</v>
      </c>
    </row>
    <row r="956" spans="1:10" x14ac:dyDescent="0.2">
      <c r="A956" s="84" t="s">
        <v>1060</v>
      </c>
      <c r="B956" s="85">
        <v>43994</v>
      </c>
      <c r="C956" s="84" t="s">
        <v>266</v>
      </c>
      <c r="D956" s="84" t="s">
        <v>111</v>
      </c>
      <c r="E956" s="84">
        <v>2</v>
      </c>
      <c r="F956" s="84">
        <v>0</v>
      </c>
      <c r="G956" s="84"/>
      <c r="H956" s="84"/>
      <c r="I956" s="84">
        <v>1</v>
      </c>
      <c r="J956" s="84">
        <v>0</v>
      </c>
    </row>
    <row r="957" spans="1:10" x14ac:dyDescent="0.2">
      <c r="A957" s="84" t="s">
        <v>1061</v>
      </c>
      <c r="B957" s="85">
        <v>43994</v>
      </c>
      <c r="C957" s="84" t="s">
        <v>1062</v>
      </c>
      <c r="D957" s="84" t="s">
        <v>111</v>
      </c>
      <c r="E957" s="84">
        <v>1</v>
      </c>
      <c r="F957" s="84">
        <v>0</v>
      </c>
      <c r="G957" s="84"/>
      <c r="H957" s="84"/>
      <c r="I957" s="84">
        <v>1</v>
      </c>
      <c r="J957" s="84">
        <v>0</v>
      </c>
    </row>
    <row r="958" spans="1:10" x14ac:dyDescent="0.2">
      <c r="A958" s="84" t="s">
        <v>1063</v>
      </c>
      <c r="B958" s="85">
        <v>43994</v>
      </c>
      <c r="C958" s="84" t="s">
        <v>243</v>
      </c>
      <c r="D958" s="84" t="s">
        <v>111</v>
      </c>
      <c r="E958" s="84">
        <v>1</v>
      </c>
      <c r="F958" s="84">
        <v>0</v>
      </c>
      <c r="G958" s="84"/>
      <c r="H958" s="84"/>
      <c r="I958" s="84">
        <v>1</v>
      </c>
      <c r="J958" s="84">
        <v>0</v>
      </c>
    </row>
    <row r="959" spans="1:10" x14ac:dyDescent="0.2">
      <c r="A959" s="84" t="s">
        <v>1064</v>
      </c>
      <c r="B959" s="85">
        <v>43994</v>
      </c>
      <c r="C959" s="84" t="s">
        <v>351</v>
      </c>
      <c r="D959" s="84" t="s">
        <v>111</v>
      </c>
      <c r="E959" s="84">
        <v>2</v>
      </c>
      <c r="F959" s="84">
        <v>0</v>
      </c>
      <c r="G959" s="84"/>
      <c r="H959" s="84"/>
      <c r="I959" s="84">
        <v>1</v>
      </c>
      <c r="J959" s="84">
        <v>0</v>
      </c>
    </row>
    <row r="960" spans="1:10" x14ac:dyDescent="0.2">
      <c r="A960" s="84" t="s">
        <v>1065</v>
      </c>
      <c r="B960" s="85">
        <v>43994</v>
      </c>
      <c r="C960" s="84" t="s">
        <v>246</v>
      </c>
      <c r="D960" s="84" t="s">
        <v>111</v>
      </c>
      <c r="E960" s="84">
        <v>1</v>
      </c>
      <c r="F960" s="84">
        <v>0</v>
      </c>
      <c r="G960" s="84"/>
      <c r="H960" s="84"/>
      <c r="I960" s="84">
        <v>1</v>
      </c>
      <c r="J960" s="84">
        <v>0</v>
      </c>
    </row>
    <row r="961" spans="1:10" x14ac:dyDescent="0.2">
      <c r="A961" s="84" t="s">
        <v>1066</v>
      </c>
      <c r="B961" s="85">
        <v>43994</v>
      </c>
      <c r="C961" s="84" t="s">
        <v>243</v>
      </c>
      <c r="D961" s="84" t="s">
        <v>111</v>
      </c>
      <c r="E961" s="84">
        <v>4</v>
      </c>
      <c r="F961" s="84">
        <v>0</v>
      </c>
      <c r="G961" s="84"/>
      <c r="H961" s="84"/>
      <c r="I961" s="84">
        <v>1</v>
      </c>
      <c r="J961" s="84">
        <v>0</v>
      </c>
    </row>
    <row r="962" spans="1:10" x14ac:dyDescent="0.2">
      <c r="A962" s="84" t="s">
        <v>1067</v>
      </c>
      <c r="B962" s="85">
        <v>43995</v>
      </c>
      <c r="C962" s="84" t="s">
        <v>243</v>
      </c>
      <c r="D962" s="84" t="s">
        <v>111</v>
      </c>
      <c r="E962" s="84">
        <v>1</v>
      </c>
      <c r="F962" s="84">
        <v>0</v>
      </c>
      <c r="G962" s="84"/>
      <c r="H962" s="84"/>
      <c r="I962" s="84">
        <v>1</v>
      </c>
      <c r="J962" s="84">
        <v>0</v>
      </c>
    </row>
    <row r="963" spans="1:10" x14ac:dyDescent="0.2">
      <c r="A963" s="84" t="s">
        <v>1068</v>
      </c>
      <c r="B963" s="85">
        <v>43995</v>
      </c>
      <c r="C963" s="84" t="s">
        <v>243</v>
      </c>
      <c r="D963" s="84" t="s">
        <v>111</v>
      </c>
      <c r="E963" s="84">
        <v>1</v>
      </c>
      <c r="F963" s="84">
        <v>0</v>
      </c>
      <c r="G963" s="84"/>
      <c r="H963" s="84"/>
      <c r="I963" s="84">
        <v>1</v>
      </c>
      <c r="J963" s="84">
        <v>0</v>
      </c>
    </row>
    <row r="964" spans="1:10" x14ac:dyDescent="0.2">
      <c r="A964" s="84" t="s">
        <v>1068</v>
      </c>
      <c r="B964" s="85">
        <v>43995</v>
      </c>
      <c r="C964" s="84" t="s">
        <v>243</v>
      </c>
      <c r="D964" s="84" t="s">
        <v>112</v>
      </c>
      <c r="E964" s="84">
        <v>0.5</v>
      </c>
      <c r="F964" s="84">
        <v>0</v>
      </c>
      <c r="G964" s="84"/>
      <c r="H964" s="84"/>
      <c r="I964" s="84">
        <v>1</v>
      </c>
      <c r="J964" s="84">
        <v>0</v>
      </c>
    </row>
    <row r="965" spans="1:10" x14ac:dyDescent="0.2">
      <c r="A965" s="84" t="s">
        <v>1069</v>
      </c>
      <c r="B965" s="85">
        <v>43995</v>
      </c>
      <c r="C965" s="84" t="s">
        <v>243</v>
      </c>
      <c r="D965" s="84" t="s">
        <v>111</v>
      </c>
      <c r="E965" s="84">
        <v>1</v>
      </c>
      <c r="F965" s="84">
        <v>0</v>
      </c>
      <c r="G965" s="84"/>
      <c r="H965" s="84"/>
      <c r="I965" s="84">
        <v>1</v>
      </c>
      <c r="J965" s="84">
        <v>0</v>
      </c>
    </row>
    <row r="966" spans="1:10" x14ac:dyDescent="0.2">
      <c r="A966" s="84" t="s">
        <v>1070</v>
      </c>
      <c r="B966" s="85">
        <v>43995</v>
      </c>
      <c r="C966" s="84" t="s">
        <v>243</v>
      </c>
      <c r="D966" s="84" t="s">
        <v>111</v>
      </c>
      <c r="E966" s="84">
        <v>2</v>
      </c>
      <c r="F966" s="84">
        <v>0</v>
      </c>
      <c r="G966" s="84"/>
      <c r="H966" s="84"/>
      <c r="I966" s="84">
        <v>1</v>
      </c>
      <c r="J966" s="84">
        <v>0</v>
      </c>
    </row>
    <row r="967" spans="1:10" x14ac:dyDescent="0.2">
      <c r="A967" s="84" t="s">
        <v>1071</v>
      </c>
      <c r="B967" s="85">
        <v>43995</v>
      </c>
      <c r="C967" s="84" t="s">
        <v>243</v>
      </c>
      <c r="D967" s="84" t="s">
        <v>111</v>
      </c>
      <c r="E967" s="84">
        <v>1</v>
      </c>
      <c r="F967" s="84">
        <v>0</v>
      </c>
      <c r="G967" s="84"/>
      <c r="H967" s="84"/>
      <c r="I967" s="84">
        <v>1</v>
      </c>
      <c r="J967" s="84">
        <v>0</v>
      </c>
    </row>
    <row r="968" spans="1:10" x14ac:dyDescent="0.2">
      <c r="A968" s="84" t="s">
        <v>1072</v>
      </c>
      <c r="B968" s="85">
        <v>43995</v>
      </c>
      <c r="C968" s="84" t="s">
        <v>243</v>
      </c>
      <c r="D968" s="84" t="s">
        <v>111</v>
      </c>
      <c r="E968" s="84">
        <v>1</v>
      </c>
      <c r="F968" s="84">
        <v>0</v>
      </c>
      <c r="G968" s="84"/>
      <c r="H968" s="84"/>
      <c r="I968" s="84">
        <v>1</v>
      </c>
      <c r="J968" s="84">
        <v>0</v>
      </c>
    </row>
    <row r="969" spans="1:10" x14ac:dyDescent="0.2">
      <c r="A969" s="84" t="s">
        <v>1073</v>
      </c>
      <c r="B969" s="85">
        <v>43995</v>
      </c>
      <c r="C969" s="84" t="s">
        <v>243</v>
      </c>
      <c r="D969" s="84" t="s">
        <v>111</v>
      </c>
      <c r="E969" s="84">
        <v>3</v>
      </c>
      <c r="F969" s="84">
        <v>0</v>
      </c>
      <c r="G969" s="84"/>
      <c r="H969" s="84"/>
      <c r="I969" s="84">
        <v>1</v>
      </c>
      <c r="J969" s="84">
        <v>0</v>
      </c>
    </row>
    <row r="970" spans="1:10" x14ac:dyDescent="0.2">
      <c r="A970" s="84" t="s">
        <v>1074</v>
      </c>
      <c r="B970" s="85">
        <v>43995</v>
      </c>
      <c r="C970" s="84" t="s">
        <v>243</v>
      </c>
      <c r="D970" s="84" t="s">
        <v>111</v>
      </c>
      <c r="E970" s="84">
        <v>1</v>
      </c>
      <c r="F970" s="84">
        <v>0</v>
      </c>
      <c r="G970" s="84"/>
      <c r="H970" s="84"/>
      <c r="I970" s="84">
        <v>1</v>
      </c>
      <c r="J970" s="84">
        <v>0</v>
      </c>
    </row>
    <row r="971" spans="1:10" x14ac:dyDescent="0.2">
      <c r="A971" s="84" t="s">
        <v>1075</v>
      </c>
      <c r="B971" s="85">
        <v>43995</v>
      </c>
      <c r="C971" s="84" t="s">
        <v>243</v>
      </c>
      <c r="D971" s="84" t="s">
        <v>82</v>
      </c>
      <c r="E971" s="84">
        <v>4</v>
      </c>
      <c r="F971" s="84">
        <v>0</v>
      </c>
      <c r="G971" s="84"/>
      <c r="H971" s="84"/>
      <c r="I971" s="84">
        <v>1</v>
      </c>
      <c r="J971" s="84">
        <v>0</v>
      </c>
    </row>
    <row r="972" spans="1:10" x14ac:dyDescent="0.2">
      <c r="A972" s="84" t="s">
        <v>1075</v>
      </c>
      <c r="B972" s="85">
        <v>43995</v>
      </c>
      <c r="C972" s="84" t="s">
        <v>243</v>
      </c>
      <c r="D972" s="84" t="s">
        <v>107</v>
      </c>
      <c r="E972" s="84">
        <v>60</v>
      </c>
      <c r="F972" s="84">
        <v>0</v>
      </c>
      <c r="G972" s="84"/>
      <c r="H972" s="84"/>
      <c r="I972" s="84">
        <v>1</v>
      </c>
      <c r="J972" s="84">
        <v>0</v>
      </c>
    </row>
    <row r="973" spans="1:10" x14ac:dyDescent="0.2">
      <c r="A973" s="84" t="s">
        <v>1076</v>
      </c>
      <c r="B973" s="85">
        <v>43997</v>
      </c>
      <c r="C973" s="84" t="s">
        <v>248</v>
      </c>
      <c r="D973" s="84" t="s">
        <v>111</v>
      </c>
      <c r="E973" s="84">
        <v>2</v>
      </c>
      <c r="F973" s="84">
        <v>0</v>
      </c>
      <c r="G973" s="84"/>
      <c r="H973" s="84"/>
      <c r="I973" s="84">
        <v>1</v>
      </c>
      <c r="J973" s="84">
        <v>0</v>
      </c>
    </row>
    <row r="974" spans="1:10" x14ac:dyDescent="0.2">
      <c r="A974" s="84" t="s">
        <v>1077</v>
      </c>
      <c r="B974" s="85">
        <v>43997</v>
      </c>
      <c r="C974" s="84" t="s">
        <v>255</v>
      </c>
      <c r="D974" s="84" t="s">
        <v>111</v>
      </c>
      <c r="E974" s="84">
        <v>1</v>
      </c>
      <c r="F974" s="84">
        <v>0</v>
      </c>
      <c r="G974" s="84"/>
      <c r="H974" s="84"/>
      <c r="I974" s="84">
        <v>1</v>
      </c>
      <c r="J974" s="84">
        <v>0</v>
      </c>
    </row>
    <row r="975" spans="1:10" x14ac:dyDescent="0.2">
      <c r="A975" s="84" t="s">
        <v>1078</v>
      </c>
      <c r="B975" s="85">
        <v>43997</v>
      </c>
      <c r="C975" s="84" t="s">
        <v>243</v>
      </c>
      <c r="D975" s="84" t="s">
        <v>111</v>
      </c>
      <c r="E975" s="84">
        <v>3</v>
      </c>
      <c r="F975" s="84">
        <v>0</v>
      </c>
      <c r="G975" s="84"/>
      <c r="H975" s="84"/>
      <c r="I975" s="84">
        <v>1</v>
      </c>
      <c r="J975" s="84">
        <v>0</v>
      </c>
    </row>
    <row r="976" spans="1:10" x14ac:dyDescent="0.2">
      <c r="A976" s="84" t="s">
        <v>1079</v>
      </c>
      <c r="B976" s="85">
        <v>43997</v>
      </c>
      <c r="C976" s="84" t="s">
        <v>243</v>
      </c>
      <c r="D976" s="84" t="s">
        <v>111</v>
      </c>
      <c r="E976" s="84">
        <v>3</v>
      </c>
      <c r="F976" s="84">
        <v>0</v>
      </c>
      <c r="G976" s="84"/>
      <c r="H976" s="84"/>
      <c r="I976" s="84">
        <v>1</v>
      </c>
      <c r="J976" s="84">
        <v>0</v>
      </c>
    </row>
    <row r="977" spans="1:10" x14ac:dyDescent="0.2">
      <c r="A977" s="84" t="s">
        <v>1080</v>
      </c>
      <c r="B977" s="85">
        <v>43997</v>
      </c>
      <c r="C977" s="84" t="s">
        <v>351</v>
      </c>
      <c r="D977" s="84" t="s">
        <v>111</v>
      </c>
      <c r="E977" s="84">
        <v>2</v>
      </c>
      <c r="F977" s="84">
        <v>0</v>
      </c>
      <c r="G977" s="84"/>
      <c r="H977" s="84"/>
      <c r="I977" s="84">
        <v>1</v>
      </c>
      <c r="J977" s="84">
        <v>0</v>
      </c>
    </row>
    <row r="978" spans="1:10" x14ac:dyDescent="0.2">
      <c r="A978" s="84" t="s">
        <v>1081</v>
      </c>
      <c r="B978" s="85">
        <v>43997</v>
      </c>
      <c r="C978" s="84" t="s">
        <v>246</v>
      </c>
      <c r="D978" s="84" t="s">
        <v>111</v>
      </c>
      <c r="E978" s="84">
        <v>1</v>
      </c>
      <c r="F978" s="84">
        <v>0</v>
      </c>
      <c r="G978" s="84"/>
      <c r="H978" s="84"/>
      <c r="I978" s="84">
        <v>1</v>
      </c>
      <c r="J978" s="84">
        <v>0</v>
      </c>
    </row>
    <row r="979" spans="1:10" x14ac:dyDescent="0.2">
      <c r="A979" s="84" t="s">
        <v>1082</v>
      </c>
      <c r="B979" s="85">
        <v>43997</v>
      </c>
      <c r="C979" s="84" t="s">
        <v>243</v>
      </c>
      <c r="D979" s="84" t="s">
        <v>111</v>
      </c>
      <c r="E979" s="84">
        <v>1</v>
      </c>
      <c r="F979" s="84">
        <v>0</v>
      </c>
      <c r="G979" s="84"/>
      <c r="H979" s="84"/>
      <c r="I979" s="84">
        <v>1</v>
      </c>
      <c r="J979" s="84">
        <v>0</v>
      </c>
    </row>
    <row r="980" spans="1:10" x14ac:dyDescent="0.2">
      <c r="A980" s="84" t="s">
        <v>1083</v>
      </c>
      <c r="B980" s="85">
        <v>43997</v>
      </c>
      <c r="C980" s="84" t="s">
        <v>243</v>
      </c>
      <c r="D980" s="84" t="s">
        <v>90</v>
      </c>
      <c r="E980" s="84">
        <v>1</v>
      </c>
      <c r="F980" s="84">
        <v>0</v>
      </c>
      <c r="G980" s="84"/>
      <c r="H980" s="84"/>
      <c r="I980" s="84">
        <v>1</v>
      </c>
      <c r="J980" s="84">
        <v>0</v>
      </c>
    </row>
    <row r="981" spans="1:10" x14ac:dyDescent="0.2">
      <c r="A981" s="84" t="s">
        <v>1083</v>
      </c>
      <c r="B981" s="85">
        <v>43997</v>
      </c>
      <c r="C981" s="84" t="s">
        <v>243</v>
      </c>
      <c r="D981" s="84" t="s">
        <v>111</v>
      </c>
      <c r="E981" s="84">
        <v>2</v>
      </c>
      <c r="F981" s="84">
        <v>0</v>
      </c>
      <c r="G981" s="84"/>
      <c r="H981" s="84"/>
      <c r="I981" s="84">
        <v>1</v>
      </c>
      <c r="J981" s="84">
        <v>0</v>
      </c>
    </row>
    <row r="982" spans="1:10" x14ac:dyDescent="0.2">
      <c r="A982" s="84" t="s">
        <v>1083</v>
      </c>
      <c r="B982" s="85">
        <v>43997</v>
      </c>
      <c r="C982" s="84" t="s">
        <v>243</v>
      </c>
      <c r="D982" s="84" t="s">
        <v>112</v>
      </c>
      <c r="E982" s="84">
        <v>0.5</v>
      </c>
      <c r="F982" s="84">
        <v>0</v>
      </c>
      <c r="G982" s="84"/>
      <c r="H982" s="84"/>
      <c r="I982" s="84">
        <v>1</v>
      </c>
      <c r="J982" s="84">
        <v>0</v>
      </c>
    </row>
    <row r="983" spans="1:10" x14ac:dyDescent="0.2">
      <c r="A983" s="84" t="s">
        <v>1084</v>
      </c>
      <c r="B983" s="85">
        <v>43997</v>
      </c>
      <c r="C983" s="84" t="s">
        <v>243</v>
      </c>
      <c r="D983" s="84" t="s">
        <v>111</v>
      </c>
      <c r="E983" s="84">
        <v>5</v>
      </c>
      <c r="F983" s="84">
        <v>0</v>
      </c>
      <c r="G983" s="84"/>
      <c r="H983" s="84"/>
      <c r="I983" s="84">
        <v>1</v>
      </c>
      <c r="J983" s="84">
        <v>0</v>
      </c>
    </row>
    <row r="984" spans="1:10" x14ac:dyDescent="0.2">
      <c r="A984" s="84" t="s">
        <v>1085</v>
      </c>
      <c r="B984" s="85">
        <v>43997</v>
      </c>
      <c r="C984" s="84" t="s">
        <v>351</v>
      </c>
      <c r="D984" s="84" t="s">
        <v>111</v>
      </c>
      <c r="E984" s="84">
        <v>3</v>
      </c>
      <c r="F984" s="84">
        <v>0</v>
      </c>
      <c r="G984" s="84"/>
      <c r="H984" s="84"/>
      <c r="I984" s="84">
        <v>1</v>
      </c>
      <c r="J984" s="84">
        <v>0</v>
      </c>
    </row>
    <row r="985" spans="1:10" x14ac:dyDescent="0.2">
      <c r="A985" s="84" t="s">
        <v>1086</v>
      </c>
      <c r="B985" s="85">
        <v>43997</v>
      </c>
      <c r="C985" s="84" t="s">
        <v>243</v>
      </c>
      <c r="D985" s="84" t="s">
        <v>111</v>
      </c>
      <c r="E985" s="84">
        <v>1</v>
      </c>
      <c r="F985" s="84">
        <v>0</v>
      </c>
      <c r="G985" s="84"/>
      <c r="H985" s="84"/>
      <c r="I985" s="84">
        <v>1</v>
      </c>
      <c r="J985" s="84">
        <v>0</v>
      </c>
    </row>
    <row r="986" spans="1:10" x14ac:dyDescent="0.2">
      <c r="A986" s="84" t="s">
        <v>1087</v>
      </c>
      <c r="B986" s="85">
        <v>43997</v>
      </c>
      <c r="C986" s="84" t="s">
        <v>243</v>
      </c>
      <c r="D986" s="84" t="s">
        <v>111</v>
      </c>
      <c r="E986" s="84">
        <v>1</v>
      </c>
      <c r="F986" s="84">
        <v>0</v>
      </c>
      <c r="G986" s="84"/>
      <c r="H986" s="84"/>
      <c r="I986" s="84">
        <v>1</v>
      </c>
      <c r="J986" s="84">
        <v>0</v>
      </c>
    </row>
    <row r="987" spans="1:10" x14ac:dyDescent="0.2">
      <c r="A987" s="84" t="s">
        <v>1088</v>
      </c>
      <c r="B987" s="85">
        <v>43997</v>
      </c>
      <c r="C987" s="84" t="s">
        <v>243</v>
      </c>
      <c r="D987" s="84" t="s">
        <v>82</v>
      </c>
      <c r="E987" s="84">
        <v>0.5</v>
      </c>
      <c r="F987" s="84">
        <v>0</v>
      </c>
      <c r="G987" s="84"/>
      <c r="H987" s="84"/>
      <c r="I987" s="84">
        <v>1</v>
      </c>
      <c r="J987" s="84">
        <v>0</v>
      </c>
    </row>
    <row r="988" spans="1:10" x14ac:dyDescent="0.2">
      <c r="A988" s="84" t="s">
        <v>1089</v>
      </c>
      <c r="B988" s="85">
        <v>43997</v>
      </c>
      <c r="C988" s="84" t="s">
        <v>243</v>
      </c>
      <c r="D988" s="84" t="s">
        <v>111</v>
      </c>
      <c r="E988" s="84">
        <v>1</v>
      </c>
      <c r="F988" s="84">
        <v>0</v>
      </c>
      <c r="G988" s="84"/>
      <c r="H988" s="84"/>
      <c r="I988" s="84">
        <v>1</v>
      </c>
      <c r="J988" s="84">
        <v>0</v>
      </c>
    </row>
    <row r="989" spans="1:10" x14ac:dyDescent="0.2">
      <c r="A989" s="84" t="s">
        <v>1090</v>
      </c>
      <c r="B989" s="85">
        <v>43997</v>
      </c>
      <c r="C989" s="84" t="s">
        <v>243</v>
      </c>
      <c r="D989" s="84" t="s">
        <v>111</v>
      </c>
      <c r="E989" s="84">
        <v>1</v>
      </c>
      <c r="F989" s="84">
        <v>0</v>
      </c>
      <c r="G989" s="84"/>
      <c r="H989" s="84"/>
      <c r="I989" s="84">
        <v>1</v>
      </c>
      <c r="J989" s="84">
        <v>0</v>
      </c>
    </row>
    <row r="990" spans="1:10" x14ac:dyDescent="0.2">
      <c r="A990" s="84" t="s">
        <v>1091</v>
      </c>
      <c r="B990" s="85">
        <v>43997</v>
      </c>
      <c r="C990" s="84" t="s">
        <v>243</v>
      </c>
      <c r="D990" s="84" t="s">
        <v>111</v>
      </c>
      <c r="E990" s="84">
        <v>1</v>
      </c>
      <c r="F990" s="84">
        <v>0</v>
      </c>
      <c r="G990" s="84"/>
      <c r="H990" s="84"/>
      <c r="I990" s="84">
        <v>1</v>
      </c>
      <c r="J990" s="84">
        <v>0</v>
      </c>
    </row>
    <row r="991" spans="1:10" x14ac:dyDescent="0.2">
      <c r="A991" s="84" t="s">
        <v>1092</v>
      </c>
      <c r="B991" s="85">
        <v>43997</v>
      </c>
      <c r="C991" s="84" t="s">
        <v>243</v>
      </c>
      <c r="D991" s="84" t="s">
        <v>112</v>
      </c>
      <c r="E991" s="84">
        <v>0.5</v>
      </c>
      <c r="F991" s="84">
        <v>0</v>
      </c>
      <c r="G991" s="84"/>
      <c r="H991" s="84"/>
      <c r="I991" s="84">
        <v>1</v>
      </c>
      <c r="J991" s="84">
        <v>0</v>
      </c>
    </row>
    <row r="992" spans="1:10" x14ac:dyDescent="0.2">
      <c r="A992" s="84" t="s">
        <v>1093</v>
      </c>
      <c r="B992" s="85">
        <v>43998</v>
      </c>
      <c r="C992" s="84" t="s">
        <v>368</v>
      </c>
      <c r="D992" s="84" t="s">
        <v>112</v>
      </c>
      <c r="E992" s="84">
        <v>0.5</v>
      </c>
      <c r="F992" s="84">
        <v>0</v>
      </c>
      <c r="G992" s="84"/>
      <c r="H992" s="84"/>
      <c r="I992" s="84">
        <v>1</v>
      </c>
      <c r="J992" s="84">
        <v>0</v>
      </c>
    </row>
    <row r="993" spans="1:10" x14ac:dyDescent="0.2">
      <c r="A993" s="84" t="s">
        <v>1094</v>
      </c>
      <c r="B993" s="85">
        <v>43998</v>
      </c>
      <c r="C993" s="84" t="s">
        <v>255</v>
      </c>
      <c r="D993" s="84" t="s">
        <v>107</v>
      </c>
      <c r="E993" s="84">
        <v>20</v>
      </c>
      <c r="F993" s="84">
        <v>0</v>
      </c>
      <c r="G993" s="84"/>
      <c r="H993" s="84"/>
      <c r="I993" s="84">
        <v>1</v>
      </c>
      <c r="J993" s="84">
        <v>0</v>
      </c>
    </row>
    <row r="994" spans="1:10" x14ac:dyDescent="0.2">
      <c r="A994" s="84" t="s">
        <v>1095</v>
      </c>
      <c r="B994" s="85">
        <v>43998</v>
      </c>
      <c r="C994" s="84" t="s">
        <v>255</v>
      </c>
      <c r="D994" s="84" t="s">
        <v>107</v>
      </c>
      <c r="E994" s="84">
        <v>16</v>
      </c>
      <c r="F994" s="84">
        <v>0</v>
      </c>
      <c r="G994" s="84"/>
      <c r="H994" s="84"/>
      <c r="I994" s="84">
        <v>1</v>
      </c>
      <c r="J994" s="84">
        <v>0</v>
      </c>
    </row>
    <row r="995" spans="1:10" x14ac:dyDescent="0.2">
      <c r="A995" s="84" t="s">
        <v>1096</v>
      </c>
      <c r="B995" s="85">
        <v>43998</v>
      </c>
      <c r="C995" s="84" t="s">
        <v>243</v>
      </c>
      <c r="D995" s="84" t="s">
        <v>111</v>
      </c>
      <c r="E995" s="84">
        <v>2</v>
      </c>
      <c r="F995" s="84">
        <v>0</v>
      </c>
      <c r="G995" s="84"/>
      <c r="H995" s="84"/>
      <c r="I995" s="84">
        <v>1</v>
      </c>
      <c r="J995" s="84">
        <v>0</v>
      </c>
    </row>
    <row r="996" spans="1:10" x14ac:dyDescent="0.2">
      <c r="A996" s="84" t="s">
        <v>1097</v>
      </c>
      <c r="B996" s="85">
        <v>43998</v>
      </c>
      <c r="C996" s="84" t="s">
        <v>243</v>
      </c>
      <c r="D996" s="84" t="s">
        <v>111</v>
      </c>
      <c r="E996" s="84">
        <v>1</v>
      </c>
      <c r="F996" s="84">
        <v>0</v>
      </c>
      <c r="G996" s="84"/>
      <c r="H996" s="84"/>
      <c r="I996" s="84">
        <v>1</v>
      </c>
      <c r="J996" s="84">
        <v>0</v>
      </c>
    </row>
    <row r="997" spans="1:10" x14ac:dyDescent="0.2">
      <c r="A997" s="84" t="s">
        <v>1098</v>
      </c>
      <c r="B997" s="85">
        <v>43998</v>
      </c>
      <c r="C997" s="84" t="s">
        <v>243</v>
      </c>
      <c r="D997" s="84" t="s">
        <v>111</v>
      </c>
      <c r="E997" s="84">
        <v>2</v>
      </c>
      <c r="F997" s="84">
        <v>0</v>
      </c>
      <c r="G997" s="84"/>
      <c r="H997" s="84"/>
      <c r="I997" s="84">
        <v>1</v>
      </c>
      <c r="J997" s="84">
        <v>0</v>
      </c>
    </row>
    <row r="998" spans="1:10" x14ac:dyDescent="0.2">
      <c r="A998" s="84" t="s">
        <v>1099</v>
      </c>
      <c r="B998" s="85">
        <v>43998</v>
      </c>
      <c r="C998" s="84" t="s">
        <v>248</v>
      </c>
      <c r="D998" s="84" t="s">
        <v>111</v>
      </c>
      <c r="E998" s="84">
        <v>1</v>
      </c>
      <c r="F998" s="84">
        <v>0</v>
      </c>
      <c r="G998" s="84"/>
      <c r="H998" s="84"/>
      <c r="I998" s="84">
        <v>1</v>
      </c>
      <c r="J998" s="84">
        <v>0</v>
      </c>
    </row>
    <row r="999" spans="1:10" x14ac:dyDescent="0.2">
      <c r="A999" s="84" t="s">
        <v>1100</v>
      </c>
      <c r="B999" s="85">
        <v>43998</v>
      </c>
      <c r="C999" s="84" t="s">
        <v>266</v>
      </c>
      <c r="D999" s="84" t="s">
        <v>111</v>
      </c>
      <c r="E999" s="84">
        <v>12</v>
      </c>
      <c r="F999" s="84">
        <v>0</v>
      </c>
      <c r="G999" s="84"/>
      <c r="H999" s="84"/>
      <c r="I999" s="84">
        <v>1</v>
      </c>
      <c r="J999" s="84">
        <v>0</v>
      </c>
    </row>
    <row r="1000" spans="1:10" x14ac:dyDescent="0.2">
      <c r="A1000" s="84" t="s">
        <v>1101</v>
      </c>
      <c r="B1000" s="85">
        <v>43998</v>
      </c>
      <c r="C1000" s="84" t="s">
        <v>243</v>
      </c>
      <c r="D1000" s="84" t="s">
        <v>111</v>
      </c>
      <c r="E1000" s="84">
        <v>1</v>
      </c>
      <c r="F1000" s="84">
        <v>0</v>
      </c>
      <c r="G1000" s="84"/>
      <c r="H1000" s="84"/>
      <c r="I1000" s="84">
        <v>1</v>
      </c>
      <c r="J1000" s="84">
        <v>0</v>
      </c>
    </row>
    <row r="1001" spans="1:10" x14ac:dyDescent="0.2">
      <c r="A1001" s="84" t="s">
        <v>1102</v>
      </c>
      <c r="B1001" s="85">
        <v>43998</v>
      </c>
      <c r="C1001" s="84" t="s">
        <v>243</v>
      </c>
      <c r="D1001" s="84" t="s">
        <v>82</v>
      </c>
      <c r="E1001" s="84">
        <v>0.5</v>
      </c>
      <c r="F1001" s="84">
        <v>0</v>
      </c>
      <c r="G1001" s="84"/>
      <c r="H1001" s="84"/>
      <c r="I1001" s="84">
        <v>1</v>
      </c>
      <c r="J1001" s="84">
        <v>0</v>
      </c>
    </row>
    <row r="1002" spans="1:10" x14ac:dyDescent="0.2">
      <c r="A1002" s="84" t="s">
        <v>1102</v>
      </c>
      <c r="B1002" s="85">
        <v>43998</v>
      </c>
      <c r="C1002" s="84" t="s">
        <v>243</v>
      </c>
      <c r="D1002" s="84" t="s">
        <v>111</v>
      </c>
      <c r="E1002" s="84">
        <v>2</v>
      </c>
      <c r="F1002" s="84">
        <v>0</v>
      </c>
      <c r="G1002" s="84"/>
      <c r="H1002" s="84"/>
      <c r="I1002" s="84">
        <v>1</v>
      </c>
      <c r="J1002" s="84">
        <v>0</v>
      </c>
    </row>
    <row r="1003" spans="1:10" x14ac:dyDescent="0.2">
      <c r="A1003" s="84" t="s">
        <v>1103</v>
      </c>
      <c r="B1003" s="85">
        <v>43998</v>
      </c>
      <c r="C1003" s="84" t="s">
        <v>364</v>
      </c>
      <c r="D1003" s="84" t="s">
        <v>111</v>
      </c>
      <c r="E1003" s="84">
        <v>1</v>
      </c>
      <c r="F1003" s="84">
        <v>0</v>
      </c>
      <c r="G1003" s="84"/>
      <c r="H1003" s="84"/>
      <c r="I1003" s="84">
        <v>1</v>
      </c>
      <c r="J1003" s="84">
        <v>0</v>
      </c>
    </row>
    <row r="1004" spans="1:10" x14ac:dyDescent="0.2">
      <c r="A1004" s="84" t="s">
        <v>1104</v>
      </c>
      <c r="B1004" s="85">
        <v>43998</v>
      </c>
      <c r="C1004" s="84" t="s">
        <v>243</v>
      </c>
      <c r="D1004" s="84" t="s">
        <v>111</v>
      </c>
      <c r="E1004" s="84">
        <v>1</v>
      </c>
      <c r="F1004" s="84">
        <v>0</v>
      </c>
      <c r="G1004" s="84"/>
      <c r="H1004" s="84"/>
      <c r="I1004" s="84">
        <v>1</v>
      </c>
      <c r="J1004" s="84">
        <v>0</v>
      </c>
    </row>
    <row r="1005" spans="1:10" x14ac:dyDescent="0.2">
      <c r="A1005" s="84" t="s">
        <v>1105</v>
      </c>
      <c r="B1005" s="85">
        <v>43998</v>
      </c>
      <c r="C1005" s="84" t="s">
        <v>243</v>
      </c>
      <c r="D1005" s="84" t="s">
        <v>111</v>
      </c>
      <c r="E1005" s="84">
        <v>2</v>
      </c>
      <c r="F1005" s="84">
        <v>0</v>
      </c>
      <c r="G1005" s="84"/>
      <c r="H1005" s="84"/>
      <c r="I1005" s="84">
        <v>1</v>
      </c>
      <c r="J1005" s="84">
        <v>0</v>
      </c>
    </row>
    <row r="1006" spans="1:10" x14ac:dyDescent="0.2">
      <c r="A1006" s="84" t="s">
        <v>1106</v>
      </c>
      <c r="B1006" s="85">
        <v>43998</v>
      </c>
      <c r="C1006" s="84" t="s">
        <v>243</v>
      </c>
      <c r="D1006" s="84" t="s">
        <v>111</v>
      </c>
      <c r="E1006" s="84">
        <v>1</v>
      </c>
      <c r="F1006" s="84">
        <v>0</v>
      </c>
      <c r="G1006" s="84"/>
      <c r="H1006" s="84"/>
      <c r="I1006" s="84">
        <v>1</v>
      </c>
      <c r="J1006" s="84">
        <v>0</v>
      </c>
    </row>
    <row r="1007" spans="1:10" x14ac:dyDescent="0.2">
      <c r="A1007" s="84" t="s">
        <v>1107</v>
      </c>
      <c r="B1007" s="85">
        <v>43999</v>
      </c>
      <c r="C1007" s="84" t="s">
        <v>243</v>
      </c>
      <c r="D1007" s="84" t="s">
        <v>86</v>
      </c>
      <c r="E1007" s="84">
        <v>10</v>
      </c>
      <c r="F1007" s="84">
        <v>0</v>
      </c>
      <c r="G1007" s="84"/>
      <c r="H1007" s="84"/>
      <c r="I1007" s="84">
        <v>1</v>
      </c>
      <c r="J1007" s="84">
        <v>0</v>
      </c>
    </row>
    <row r="1008" spans="1:10" x14ac:dyDescent="0.2">
      <c r="A1008" s="84" t="s">
        <v>1108</v>
      </c>
      <c r="B1008" s="85">
        <v>43999</v>
      </c>
      <c r="C1008" s="84" t="s">
        <v>243</v>
      </c>
      <c r="D1008" s="84" t="s">
        <v>111</v>
      </c>
      <c r="E1008" s="84">
        <v>1</v>
      </c>
      <c r="F1008" s="84">
        <v>0</v>
      </c>
      <c r="G1008" s="84"/>
      <c r="H1008" s="84"/>
      <c r="I1008" s="84">
        <v>1</v>
      </c>
      <c r="J1008" s="84">
        <v>0</v>
      </c>
    </row>
    <row r="1009" spans="1:10" x14ac:dyDescent="0.2">
      <c r="A1009" s="84" t="s">
        <v>1109</v>
      </c>
      <c r="B1009" s="85">
        <v>43999</v>
      </c>
      <c r="C1009" s="84" t="s">
        <v>243</v>
      </c>
      <c r="D1009" s="84" t="s">
        <v>82</v>
      </c>
      <c r="E1009" s="84">
        <v>2.5</v>
      </c>
      <c r="F1009" s="84">
        <v>0</v>
      </c>
      <c r="G1009" s="84"/>
      <c r="H1009" s="84"/>
      <c r="I1009" s="84">
        <v>1</v>
      </c>
      <c r="J1009" s="84">
        <v>0</v>
      </c>
    </row>
    <row r="1010" spans="1:10" x14ac:dyDescent="0.2">
      <c r="A1010" s="84" t="s">
        <v>1109</v>
      </c>
      <c r="B1010" s="85">
        <v>43999</v>
      </c>
      <c r="C1010" s="84" t="s">
        <v>243</v>
      </c>
      <c r="D1010" s="84" t="s">
        <v>86</v>
      </c>
      <c r="E1010" s="84">
        <v>5</v>
      </c>
      <c r="F1010" s="84">
        <v>0</v>
      </c>
      <c r="G1010" s="84"/>
      <c r="H1010" s="84"/>
      <c r="I1010" s="84">
        <v>1</v>
      </c>
      <c r="J1010" s="84">
        <v>0</v>
      </c>
    </row>
    <row r="1011" spans="1:10" x14ac:dyDescent="0.2">
      <c r="A1011" s="84" t="s">
        <v>1110</v>
      </c>
      <c r="B1011" s="85">
        <v>44000</v>
      </c>
      <c r="C1011" s="84" t="s">
        <v>243</v>
      </c>
      <c r="D1011" s="84" t="s">
        <v>112</v>
      </c>
      <c r="E1011" s="84">
        <v>0.5</v>
      </c>
      <c r="F1011" s="84">
        <v>0</v>
      </c>
      <c r="G1011" s="84"/>
      <c r="H1011" s="84"/>
      <c r="I1011" s="84">
        <v>1</v>
      </c>
      <c r="J1011" s="84">
        <v>0</v>
      </c>
    </row>
    <row r="1012" spans="1:10" x14ac:dyDescent="0.2">
      <c r="A1012" s="84" t="s">
        <v>1111</v>
      </c>
      <c r="B1012" s="85">
        <v>44000</v>
      </c>
      <c r="C1012" s="84" t="s">
        <v>243</v>
      </c>
      <c r="D1012" s="84" t="s">
        <v>111</v>
      </c>
      <c r="E1012" s="84">
        <v>1</v>
      </c>
      <c r="F1012" s="84">
        <v>0</v>
      </c>
      <c r="G1012" s="84"/>
      <c r="H1012" s="84"/>
      <c r="I1012" s="84">
        <v>1</v>
      </c>
      <c r="J1012" s="84">
        <v>0</v>
      </c>
    </row>
    <row r="1013" spans="1:10" x14ac:dyDescent="0.2">
      <c r="A1013" s="84" t="s">
        <v>1112</v>
      </c>
      <c r="B1013" s="85">
        <v>44000</v>
      </c>
      <c r="C1013" s="84" t="s">
        <v>246</v>
      </c>
      <c r="D1013" s="84" t="s">
        <v>86</v>
      </c>
      <c r="E1013" s="84">
        <v>1</v>
      </c>
      <c r="F1013" s="84">
        <v>0</v>
      </c>
      <c r="G1013" s="84"/>
      <c r="H1013" s="84"/>
      <c r="I1013" s="84">
        <v>1</v>
      </c>
      <c r="J1013" s="84">
        <v>0</v>
      </c>
    </row>
    <row r="1014" spans="1:10" x14ac:dyDescent="0.2">
      <c r="A1014" s="84" t="s">
        <v>1113</v>
      </c>
      <c r="B1014" s="85">
        <v>44000</v>
      </c>
      <c r="C1014" s="84" t="s">
        <v>266</v>
      </c>
      <c r="D1014" s="84" t="s">
        <v>111</v>
      </c>
      <c r="E1014" s="84">
        <v>1</v>
      </c>
      <c r="F1014" s="84">
        <v>0</v>
      </c>
      <c r="G1014" s="84"/>
      <c r="H1014" s="84"/>
      <c r="I1014" s="84">
        <v>1</v>
      </c>
      <c r="J1014" s="84">
        <v>0</v>
      </c>
    </row>
    <row r="1015" spans="1:10" x14ac:dyDescent="0.2">
      <c r="A1015" s="84" t="s">
        <v>1114</v>
      </c>
      <c r="B1015" s="85">
        <v>44000</v>
      </c>
      <c r="C1015" s="84" t="s">
        <v>243</v>
      </c>
      <c r="D1015" s="84" t="s">
        <v>111</v>
      </c>
      <c r="E1015" s="84">
        <v>1</v>
      </c>
      <c r="F1015" s="84">
        <v>0</v>
      </c>
      <c r="G1015" s="84"/>
      <c r="H1015" s="84"/>
      <c r="I1015" s="84">
        <v>1</v>
      </c>
      <c r="J1015" s="84">
        <v>0</v>
      </c>
    </row>
    <row r="1016" spans="1:10" x14ac:dyDescent="0.2">
      <c r="A1016" s="84" t="s">
        <v>1115</v>
      </c>
      <c r="B1016" s="85">
        <v>44000</v>
      </c>
      <c r="C1016" s="84" t="s">
        <v>243</v>
      </c>
      <c r="D1016" s="84" t="s">
        <v>111</v>
      </c>
      <c r="E1016" s="84">
        <v>1</v>
      </c>
      <c r="F1016" s="84">
        <v>0</v>
      </c>
      <c r="G1016" s="84"/>
      <c r="H1016" s="84"/>
      <c r="I1016" s="84">
        <v>1</v>
      </c>
      <c r="J1016" s="84">
        <v>0</v>
      </c>
    </row>
    <row r="1017" spans="1:10" x14ac:dyDescent="0.2">
      <c r="A1017" s="84" t="s">
        <v>1116</v>
      </c>
      <c r="B1017" s="85">
        <v>44001</v>
      </c>
      <c r="C1017" s="84" t="s">
        <v>243</v>
      </c>
      <c r="D1017" s="84" t="s">
        <v>111</v>
      </c>
      <c r="E1017" s="84">
        <v>1</v>
      </c>
      <c r="F1017" s="84">
        <v>0</v>
      </c>
      <c r="G1017" s="84"/>
      <c r="H1017" s="84"/>
      <c r="I1017" s="84">
        <v>1</v>
      </c>
      <c r="J1017" s="84">
        <v>0</v>
      </c>
    </row>
    <row r="1018" spans="1:10" x14ac:dyDescent="0.2">
      <c r="A1018" s="84" t="s">
        <v>1117</v>
      </c>
      <c r="B1018" s="85">
        <v>44001</v>
      </c>
      <c r="C1018" s="84" t="s">
        <v>248</v>
      </c>
      <c r="D1018" s="84" t="s">
        <v>90</v>
      </c>
      <c r="E1018" s="84">
        <v>1</v>
      </c>
      <c r="F1018" s="84">
        <v>0</v>
      </c>
      <c r="G1018" s="84"/>
      <c r="H1018" s="84"/>
      <c r="I1018" s="84">
        <v>1</v>
      </c>
      <c r="J1018" s="84">
        <v>0</v>
      </c>
    </row>
    <row r="1019" spans="1:10" x14ac:dyDescent="0.2">
      <c r="A1019" s="84" t="s">
        <v>1118</v>
      </c>
      <c r="B1019" s="85">
        <v>44001</v>
      </c>
      <c r="C1019" s="84" t="s">
        <v>243</v>
      </c>
      <c r="D1019" s="84" t="s">
        <v>111</v>
      </c>
      <c r="E1019" s="84">
        <v>1</v>
      </c>
      <c r="F1019" s="84">
        <v>0</v>
      </c>
      <c r="G1019" s="84"/>
      <c r="H1019" s="84"/>
      <c r="I1019" s="84">
        <v>1</v>
      </c>
      <c r="J1019" s="84">
        <v>0</v>
      </c>
    </row>
    <row r="1020" spans="1:10" x14ac:dyDescent="0.2">
      <c r="A1020" s="84" t="s">
        <v>1119</v>
      </c>
      <c r="B1020" s="85">
        <v>44002</v>
      </c>
      <c r="C1020" s="84" t="s">
        <v>243</v>
      </c>
      <c r="D1020" s="84" t="s">
        <v>107</v>
      </c>
      <c r="E1020" s="84">
        <v>40</v>
      </c>
      <c r="F1020" s="84">
        <v>0</v>
      </c>
      <c r="G1020" s="84"/>
      <c r="H1020" s="84"/>
      <c r="I1020" s="84">
        <v>1</v>
      </c>
      <c r="J1020" s="84">
        <v>0</v>
      </c>
    </row>
    <row r="1021" spans="1:10" x14ac:dyDescent="0.2">
      <c r="A1021" s="84" t="s">
        <v>1120</v>
      </c>
      <c r="B1021" s="85">
        <v>44002</v>
      </c>
      <c r="C1021" s="84" t="s">
        <v>243</v>
      </c>
      <c r="D1021" s="84" t="s">
        <v>111</v>
      </c>
      <c r="E1021" s="84">
        <v>2</v>
      </c>
      <c r="F1021" s="84">
        <v>0</v>
      </c>
      <c r="G1021" s="84"/>
      <c r="H1021" s="84"/>
      <c r="I1021" s="84">
        <v>1</v>
      </c>
      <c r="J1021" s="84">
        <v>0</v>
      </c>
    </row>
    <row r="1022" spans="1:10" x14ac:dyDescent="0.2">
      <c r="A1022" s="84" t="s">
        <v>1121</v>
      </c>
      <c r="B1022" s="85">
        <v>44002</v>
      </c>
      <c r="C1022" s="84" t="s">
        <v>243</v>
      </c>
      <c r="D1022" s="84" t="s">
        <v>112</v>
      </c>
      <c r="E1022" s="84">
        <v>0.5</v>
      </c>
      <c r="F1022" s="84">
        <v>0</v>
      </c>
      <c r="G1022" s="84"/>
      <c r="H1022" s="84"/>
      <c r="I1022" s="84">
        <v>1</v>
      </c>
      <c r="J1022" s="84">
        <v>0</v>
      </c>
    </row>
    <row r="1023" spans="1:10" x14ac:dyDescent="0.2">
      <c r="A1023" s="84" t="s">
        <v>1122</v>
      </c>
      <c r="B1023" s="85">
        <v>43999</v>
      </c>
      <c r="C1023" s="84" t="s">
        <v>322</v>
      </c>
      <c r="D1023" s="84" t="s">
        <v>86</v>
      </c>
      <c r="E1023" s="84">
        <v>20</v>
      </c>
      <c r="F1023" s="84">
        <v>0</v>
      </c>
      <c r="G1023" s="84"/>
      <c r="H1023" s="84"/>
      <c r="I1023" s="84">
        <v>1</v>
      </c>
      <c r="J1023" s="84">
        <v>0</v>
      </c>
    </row>
    <row r="1024" spans="1:10" x14ac:dyDescent="0.2">
      <c r="A1024" s="84" t="s">
        <v>1123</v>
      </c>
      <c r="B1024" s="85">
        <v>43999</v>
      </c>
      <c r="C1024" s="84" t="s">
        <v>229</v>
      </c>
      <c r="D1024" s="84" t="s">
        <v>104</v>
      </c>
      <c r="E1024" s="84">
        <v>30</v>
      </c>
      <c r="F1024" s="84">
        <v>0</v>
      </c>
      <c r="G1024" s="84"/>
      <c r="H1024" s="84"/>
      <c r="I1024" s="84">
        <v>1</v>
      </c>
      <c r="J1024" s="84">
        <v>0</v>
      </c>
    </row>
    <row r="1025" spans="1:10" x14ac:dyDescent="0.2">
      <c r="A1025" s="84" t="s">
        <v>1124</v>
      </c>
      <c r="B1025" s="85">
        <v>44001</v>
      </c>
      <c r="C1025" s="84" t="s">
        <v>1125</v>
      </c>
      <c r="D1025" s="84" t="s">
        <v>82</v>
      </c>
      <c r="E1025" s="84">
        <v>20</v>
      </c>
      <c r="F1025" s="84">
        <v>0</v>
      </c>
      <c r="G1025" s="84"/>
      <c r="H1025" s="84"/>
      <c r="I1025" s="84">
        <v>1</v>
      </c>
      <c r="J1025" s="84">
        <v>0</v>
      </c>
    </row>
    <row r="1026" spans="1:10" x14ac:dyDescent="0.2">
      <c r="A1026" s="84" t="s">
        <v>1124</v>
      </c>
      <c r="B1026" s="85">
        <v>44001</v>
      </c>
      <c r="C1026" s="84" t="s">
        <v>1125</v>
      </c>
      <c r="D1026" s="84" t="s">
        <v>107</v>
      </c>
      <c r="E1026" s="84">
        <v>5000</v>
      </c>
      <c r="F1026" s="84">
        <v>0</v>
      </c>
      <c r="G1026" s="84"/>
      <c r="H1026" s="84"/>
      <c r="I1026" s="84">
        <v>1</v>
      </c>
      <c r="J1026" s="84">
        <v>0</v>
      </c>
    </row>
    <row r="1027" spans="1:10" x14ac:dyDescent="0.2">
      <c r="A1027" s="84" t="s">
        <v>1124</v>
      </c>
      <c r="B1027" s="85">
        <v>44001</v>
      </c>
      <c r="C1027" s="84" t="s">
        <v>1125</v>
      </c>
      <c r="D1027" s="84" t="s">
        <v>110</v>
      </c>
      <c r="E1027" s="84">
        <v>30</v>
      </c>
      <c r="F1027" s="84">
        <v>0</v>
      </c>
      <c r="G1027" s="84"/>
      <c r="H1027" s="84"/>
      <c r="I1027" s="84">
        <v>1</v>
      </c>
      <c r="J1027" s="84">
        <v>0</v>
      </c>
    </row>
    <row r="1028" spans="1:10" x14ac:dyDescent="0.2">
      <c r="A1028" s="84" t="s">
        <v>1124</v>
      </c>
      <c r="B1028" s="85">
        <v>44001</v>
      </c>
      <c r="C1028" s="84" t="s">
        <v>1125</v>
      </c>
      <c r="D1028" s="84" t="s">
        <v>116</v>
      </c>
      <c r="E1028" s="84">
        <v>200</v>
      </c>
      <c r="F1028" s="84">
        <v>0</v>
      </c>
      <c r="G1028" s="84"/>
      <c r="H1028" s="84"/>
      <c r="I1028" s="84">
        <v>1</v>
      </c>
      <c r="J1028" s="84">
        <v>0</v>
      </c>
    </row>
    <row r="1029" spans="1:10" x14ac:dyDescent="0.2">
      <c r="A1029" s="84" t="s">
        <v>1126</v>
      </c>
      <c r="B1029" s="85">
        <v>44004</v>
      </c>
      <c r="C1029" s="84" t="s">
        <v>263</v>
      </c>
      <c r="D1029" s="84" t="s">
        <v>111</v>
      </c>
      <c r="E1029" s="84">
        <v>2</v>
      </c>
      <c r="F1029" s="84">
        <v>0</v>
      </c>
      <c r="G1029" s="84"/>
      <c r="H1029" s="84"/>
      <c r="I1029" s="84">
        <v>1</v>
      </c>
      <c r="J1029" s="84">
        <v>0</v>
      </c>
    </row>
    <row r="1030" spans="1:10" x14ac:dyDescent="0.2">
      <c r="A1030" s="84" t="s">
        <v>1127</v>
      </c>
      <c r="B1030" s="85">
        <v>44004</v>
      </c>
      <c r="C1030" s="84" t="s">
        <v>261</v>
      </c>
      <c r="D1030" s="84" t="s">
        <v>111</v>
      </c>
      <c r="E1030" s="84">
        <v>2</v>
      </c>
      <c r="F1030" s="84">
        <v>0</v>
      </c>
      <c r="G1030" s="84"/>
      <c r="H1030" s="84"/>
      <c r="I1030" s="84">
        <v>1</v>
      </c>
      <c r="J1030" s="84">
        <v>0</v>
      </c>
    </row>
    <row r="1031" spans="1:10" x14ac:dyDescent="0.2">
      <c r="A1031" s="84" t="s">
        <v>1128</v>
      </c>
      <c r="B1031" s="85">
        <v>44004</v>
      </c>
      <c r="C1031" s="84" t="s">
        <v>246</v>
      </c>
      <c r="D1031" s="84" t="s">
        <v>111</v>
      </c>
      <c r="E1031" s="84">
        <v>1</v>
      </c>
      <c r="F1031" s="84">
        <v>0</v>
      </c>
      <c r="G1031" s="84"/>
      <c r="H1031" s="84"/>
      <c r="I1031" s="84">
        <v>1</v>
      </c>
      <c r="J1031" s="84">
        <v>0</v>
      </c>
    </row>
    <row r="1032" spans="1:10" x14ac:dyDescent="0.2">
      <c r="A1032" s="84" t="s">
        <v>1129</v>
      </c>
      <c r="B1032" s="85">
        <v>44004</v>
      </c>
      <c r="C1032" s="84" t="s">
        <v>243</v>
      </c>
      <c r="D1032" s="84" t="s">
        <v>84</v>
      </c>
      <c r="E1032" s="84">
        <v>0.1</v>
      </c>
      <c r="F1032" s="84">
        <v>0</v>
      </c>
      <c r="G1032" s="84"/>
      <c r="H1032" s="84"/>
      <c r="I1032" s="84">
        <v>1</v>
      </c>
      <c r="J1032" s="84">
        <v>0</v>
      </c>
    </row>
    <row r="1033" spans="1:10" x14ac:dyDescent="0.2">
      <c r="A1033" s="84" t="s">
        <v>1130</v>
      </c>
      <c r="B1033" s="85">
        <v>44004</v>
      </c>
      <c r="C1033" s="84" t="s">
        <v>243</v>
      </c>
      <c r="D1033" s="84" t="s">
        <v>112</v>
      </c>
      <c r="E1033" s="84">
        <v>0.5</v>
      </c>
      <c r="F1033" s="84">
        <v>0</v>
      </c>
      <c r="G1033" s="84"/>
      <c r="H1033" s="84"/>
      <c r="I1033" s="84">
        <v>1</v>
      </c>
      <c r="J1033" s="84">
        <v>0</v>
      </c>
    </row>
    <row r="1034" spans="1:10" x14ac:dyDescent="0.2">
      <c r="A1034" s="84" t="s">
        <v>1131</v>
      </c>
      <c r="B1034" s="85">
        <v>44004</v>
      </c>
      <c r="C1034" s="84" t="s">
        <v>243</v>
      </c>
      <c r="D1034" s="84" t="s">
        <v>111</v>
      </c>
      <c r="E1034" s="84">
        <v>2</v>
      </c>
      <c r="F1034" s="84">
        <v>0</v>
      </c>
      <c r="G1034" s="84"/>
      <c r="H1034" s="84"/>
      <c r="I1034" s="84">
        <v>1</v>
      </c>
      <c r="J1034" s="84">
        <v>0</v>
      </c>
    </row>
    <row r="1035" spans="1:10" x14ac:dyDescent="0.2">
      <c r="A1035" s="84" t="s">
        <v>1132</v>
      </c>
      <c r="B1035" s="85">
        <v>44004</v>
      </c>
      <c r="C1035" s="84" t="s">
        <v>243</v>
      </c>
      <c r="D1035" s="84" t="s">
        <v>111</v>
      </c>
      <c r="E1035" s="84">
        <v>4</v>
      </c>
      <c r="F1035" s="84">
        <v>0</v>
      </c>
      <c r="G1035" s="84"/>
      <c r="H1035" s="84"/>
      <c r="I1035" s="84">
        <v>1</v>
      </c>
      <c r="J1035" s="84">
        <v>0</v>
      </c>
    </row>
    <row r="1036" spans="1:10" x14ac:dyDescent="0.2">
      <c r="A1036" s="84" t="s">
        <v>1133</v>
      </c>
      <c r="B1036" s="85">
        <v>44004</v>
      </c>
      <c r="C1036" s="84" t="s">
        <v>243</v>
      </c>
      <c r="D1036" s="84" t="s">
        <v>111</v>
      </c>
      <c r="E1036" s="84">
        <v>2</v>
      </c>
      <c r="F1036" s="84">
        <v>0</v>
      </c>
      <c r="G1036" s="84"/>
      <c r="H1036" s="84"/>
      <c r="I1036" s="84">
        <v>1</v>
      </c>
      <c r="J1036" s="84">
        <v>0</v>
      </c>
    </row>
    <row r="1037" spans="1:10" x14ac:dyDescent="0.2">
      <c r="A1037" s="84" t="s">
        <v>1134</v>
      </c>
      <c r="B1037" s="85">
        <v>44004</v>
      </c>
      <c r="C1037" s="84" t="s">
        <v>243</v>
      </c>
      <c r="D1037" s="84" t="s">
        <v>107</v>
      </c>
      <c r="E1037" s="84">
        <v>10</v>
      </c>
      <c r="F1037" s="84">
        <v>0</v>
      </c>
      <c r="G1037" s="84"/>
      <c r="H1037" s="84"/>
      <c r="I1037" s="84">
        <v>1</v>
      </c>
      <c r="J1037" s="84">
        <v>0</v>
      </c>
    </row>
    <row r="1038" spans="1:10" x14ac:dyDescent="0.2">
      <c r="A1038" s="84" t="s">
        <v>1135</v>
      </c>
      <c r="B1038" s="85">
        <v>44004</v>
      </c>
      <c r="C1038" s="84" t="s">
        <v>243</v>
      </c>
      <c r="D1038" s="84" t="s">
        <v>111</v>
      </c>
      <c r="E1038" s="84">
        <v>2</v>
      </c>
      <c r="F1038" s="84">
        <v>0</v>
      </c>
      <c r="G1038" s="84"/>
      <c r="H1038" s="84"/>
      <c r="I1038" s="84">
        <v>1</v>
      </c>
      <c r="J1038" s="84">
        <v>0</v>
      </c>
    </row>
    <row r="1039" spans="1:10" x14ac:dyDescent="0.2">
      <c r="A1039" s="84" t="s">
        <v>1136</v>
      </c>
      <c r="B1039" s="85">
        <v>44004</v>
      </c>
      <c r="C1039" s="84" t="s">
        <v>243</v>
      </c>
      <c r="D1039" s="84" t="s">
        <v>107</v>
      </c>
      <c r="E1039" s="84">
        <v>25</v>
      </c>
      <c r="F1039" s="84">
        <v>0</v>
      </c>
      <c r="G1039" s="84"/>
      <c r="H1039" s="84"/>
      <c r="I1039" s="84">
        <v>1</v>
      </c>
      <c r="J1039" s="84">
        <v>0</v>
      </c>
    </row>
    <row r="1040" spans="1:10" x14ac:dyDescent="0.2">
      <c r="A1040" s="84" t="s">
        <v>1137</v>
      </c>
      <c r="B1040" s="85">
        <v>44004</v>
      </c>
      <c r="C1040" s="84" t="s">
        <v>243</v>
      </c>
      <c r="D1040" s="84" t="s">
        <v>86</v>
      </c>
      <c r="E1040" s="84">
        <v>14</v>
      </c>
      <c r="F1040" s="84">
        <v>0</v>
      </c>
      <c r="G1040" s="84"/>
      <c r="H1040" s="84"/>
      <c r="I1040" s="84">
        <v>1</v>
      </c>
      <c r="J1040" s="84">
        <v>0</v>
      </c>
    </row>
    <row r="1041" spans="1:10" x14ac:dyDescent="0.2">
      <c r="A1041" s="84" t="s">
        <v>1137</v>
      </c>
      <c r="B1041" s="85">
        <v>44004</v>
      </c>
      <c r="C1041" s="84" t="s">
        <v>243</v>
      </c>
      <c r="D1041" s="84" t="s">
        <v>111</v>
      </c>
      <c r="E1041" s="84">
        <v>3</v>
      </c>
      <c r="F1041" s="84">
        <v>0</v>
      </c>
      <c r="G1041" s="84"/>
      <c r="H1041" s="84"/>
      <c r="I1041" s="84">
        <v>1</v>
      </c>
      <c r="J1041" s="84">
        <v>0</v>
      </c>
    </row>
    <row r="1042" spans="1:10" x14ac:dyDescent="0.2">
      <c r="A1042" s="84" t="s">
        <v>1138</v>
      </c>
      <c r="B1042" s="85">
        <v>44004</v>
      </c>
      <c r="C1042" s="84" t="s">
        <v>243</v>
      </c>
      <c r="D1042" s="84" t="s">
        <v>111</v>
      </c>
      <c r="E1042" s="84">
        <v>1</v>
      </c>
      <c r="F1042" s="84">
        <v>0</v>
      </c>
      <c r="G1042" s="84"/>
      <c r="H1042" s="84"/>
      <c r="I1042" s="84">
        <v>1</v>
      </c>
      <c r="J1042" s="84">
        <v>0</v>
      </c>
    </row>
    <row r="1043" spans="1:10" x14ac:dyDescent="0.2">
      <c r="A1043" s="84" t="s">
        <v>1139</v>
      </c>
      <c r="B1043" s="85">
        <v>44005</v>
      </c>
      <c r="C1043" s="84" t="s">
        <v>243</v>
      </c>
      <c r="D1043" s="84" t="s">
        <v>101</v>
      </c>
      <c r="E1043" s="84">
        <v>1</v>
      </c>
      <c r="F1043" s="84">
        <v>0</v>
      </c>
      <c r="G1043" s="84"/>
      <c r="H1043" s="84"/>
      <c r="I1043" s="84">
        <v>1</v>
      </c>
      <c r="J1043" s="84">
        <v>0</v>
      </c>
    </row>
    <row r="1044" spans="1:10" x14ac:dyDescent="0.2">
      <c r="A1044" s="84" t="s">
        <v>1140</v>
      </c>
      <c r="B1044" s="85">
        <v>44005</v>
      </c>
      <c r="C1044" s="84" t="s">
        <v>243</v>
      </c>
      <c r="D1044" s="84" t="s">
        <v>107</v>
      </c>
      <c r="E1044" s="84">
        <v>15</v>
      </c>
      <c r="F1044" s="84">
        <v>0</v>
      </c>
      <c r="G1044" s="84"/>
      <c r="H1044" s="84"/>
      <c r="I1044" s="84">
        <v>1</v>
      </c>
      <c r="J1044" s="84">
        <v>0</v>
      </c>
    </row>
    <row r="1045" spans="1:10" x14ac:dyDescent="0.2">
      <c r="A1045" s="84" t="s">
        <v>1141</v>
      </c>
      <c r="B1045" s="85">
        <v>44005</v>
      </c>
      <c r="C1045" s="84" t="s">
        <v>243</v>
      </c>
      <c r="D1045" s="84" t="s">
        <v>107</v>
      </c>
      <c r="E1045" s="84">
        <v>35</v>
      </c>
      <c r="F1045" s="84">
        <v>0</v>
      </c>
      <c r="G1045" s="84"/>
      <c r="H1045" s="84"/>
      <c r="I1045" s="84">
        <v>1</v>
      </c>
      <c r="J1045" s="84">
        <v>0</v>
      </c>
    </row>
    <row r="1046" spans="1:10" x14ac:dyDescent="0.2">
      <c r="A1046" s="84" t="s">
        <v>1142</v>
      </c>
      <c r="B1046" s="85">
        <v>44005</v>
      </c>
      <c r="C1046" s="84" t="s">
        <v>243</v>
      </c>
      <c r="D1046" s="84" t="s">
        <v>100</v>
      </c>
      <c r="E1046" s="84">
        <v>2</v>
      </c>
      <c r="F1046" s="84">
        <v>0</v>
      </c>
      <c r="G1046" s="84"/>
      <c r="H1046" s="84"/>
      <c r="I1046" s="84">
        <v>1</v>
      </c>
      <c r="J1046" s="84">
        <v>0</v>
      </c>
    </row>
    <row r="1047" spans="1:10" x14ac:dyDescent="0.2">
      <c r="A1047" s="84" t="s">
        <v>1142</v>
      </c>
      <c r="B1047" s="85">
        <v>44005</v>
      </c>
      <c r="C1047" s="84" t="s">
        <v>243</v>
      </c>
      <c r="D1047" s="84" t="s">
        <v>101</v>
      </c>
      <c r="E1047" s="84">
        <v>1</v>
      </c>
      <c r="F1047" s="84">
        <v>0</v>
      </c>
      <c r="G1047" s="84"/>
      <c r="H1047" s="84"/>
      <c r="I1047" s="84">
        <v>1</v>
      </c>
      <c r="J1047" s="84">
        <v>0</v>
      </c>
    </row>
    <row r="1048" spans="1:10" x14ac:dyDescent="0.2">
      <c r="A1048" s="84" t="s">
        <v>1142</v>
      </c>
      <c r="B1048" s="85">
        <v>44005</v>
      </c>
      <c r="C1048" s="84" t="s">
        <v>243</v>
      </c>
      <c r="D1048" s="84" t="s">
        <v>111</v>
      </c>
      <c r="E1048" s="84">
        <v>1</v>
      </c>
      <c r="F1048" s="84">
        <v>0</v>
      </c>
      <c r="G1048" s="84"/>
      <c r="H1048" s="84"/>
      <c r="I1048" s="84">
        <v>1</v>
      </c>
      <c r="J1048" s="84">
        <v>0</v>
      </c>
    </row>
    <row r="1049" spans="1:10" x14ac:dyDescent="0.2">
      <c r="A1049" s="84" t="s">
        <v>1143</v>
      </c>
      <c r="B1049" s="85">
        <v>44005</v>
      </c>
      <c r="C1049" s="84" t="s">
        <v>243</v>
      </c>
      <c r="D1049" s="84" t="s">
        <v>112</v>
      </c>
      <c r="E1049" s="84">
        <v>0.5</v>
      </c>
      <c r="F1049" s="84">
        <v>0</v>
      </c>
      <c r="G1049" s="84"/>
      <c r="H1049" s="84"/>
      <c r="I1049" s="84">
        <v>1</v>
      </c>
      <c r="J1049" s="84">
        <v>0</v>
      </c>
    </row>
    <row r="1050" spans="1:10" x14ac:dyDescent="0.2">
      <c r="A1050" s="84" t="s">
        <v>1144</v>
      </c>
      <c r="B1050" s="85">
        <v>44005</v>
      </c>
      <c r="C1050" s="84" t="s">
        <v>243</v>
      </c>
      <c r="D1050" s="84" t="s">
        <v>107</v>
      </c>
      <c r="E1050" s="84">
        <v>24</v>
      </c>
      <c r="F1050" s="84">
        <v>0</v>
      </c>
      <c r="G1050" s="84"/>
      <c r="H1050" s="84"/>
      <c r="I1050" s="84">
        <v>1</v>
      </c>
      <c r="J1050" s="84">
        <v>0</v>
      </c>
    </row>
    <row r="1051" spans="1:10" x14ac:dyDescent="0.2">
      <c r="A1051" s="84" t="s">
        <v>1144</v>
      </c>
      <c r="B1051" s="85">
        <v>44005</v>
      </c>
      <c r="C1051" s="84" t="s">
        <v>243</v>
      </c>
      <c r="D1051" s="84" t="s">
        <v>111</v>
      </c>
      <c r="E1051" s="84">
        <v>1</v>
      </c>
      <c r="F1051" s="84">
        <v>0</v>
      </c>
      <c r="G1051" s="84"/>
      <c r="H1051" s="84"/>
      <c r="I1051" s="84">
        <v>1</v>
      </c>
      <c r="J1051" s="84">
        <v>0</v>
      </c>
    </row>
    <row r="1052" spans="1:10" x14ac:dyDescent="0.2">
      <c r="A1052" s="84" t="s">
        <v>1145</v>
      </c>
      <c r="B1052" s="85">
        <v>44005</v>
      </c>
      <c r="C1052" s="84" t="s">
        <v>243</v>
      </c>
      <c r="D1052" s="84" t="s">
        <v>111</v>
      </c>
      <c r="E1052" s="84">
        <v>1</v>
      </c>
      <c r="F1052" s="84">
        <v>0</v>
      </c>
      <c r="G1052" s="84"/>
      <c r="H1052" s="84"/>
      <c r="I1052" s="84">
        <v>1</v>
      </c>
      <c r="J1052" s="84">
        <v>0</v>
      </c>
    </row>
    <row r="1053" spans="1:10" x14ac:dyDescent="0.2">
      <c r="A1053" s="84" t="s">
        <v>1146</v>
      </c>
      <c r="B1053" s="85">
        <v>44006</v>
      </c>
      <c r="C1053" s="84" t="s">
        <v>243</v>
      </c>
      <c r="D1053" s="84" t="s">
        <v>107</v>
      </c>
      <c r="E1053" s="84">
        <v>25</v>
      </c>
      <c r="F1053" s="84">
        <v>0</v>
      </c>
      <c r="G1053" s="84"/>
      <c r="H1053" s="84"/>
      <c r="I1053" s="84">
        <v>1</v>
      </c>
      <c r="J1053" s="84">
        <v>0</v>
      </c>
    </row>
    <row r="1054" spans="1:10" x14ac:dyDescent="0.2">
      <c r="A1054" s="84" t="s">
        <v>1146</v>
      </c>
      <c r="B1054" s="85">
        <v>44006</v>
      </c>
      <c r="C1054" s="84" t="s">
        <v>243</v>
      </c>
      <c r="D1054" s="84" t="s">
        <v>112</v>
      </c>
      <c r="E1054" s="84">
        <v>0.5</v>
      </c>
      <c r="F1054" s="84">
        <v>0</v>
      </c>
      <c r="G1054" s="84"/>
      <c r="H1054" s="84"/>
      <c r="I1054" s="84">
        <v>1</v>
      </c>
      <c r="J1054" s="84">
        <v>0</v>
      </c>
    </row>
    <row r="1055" spans="1:10" x14ac:dyDescent="0.2">
      <c r="A1055" s="84" t="s">
        <v>1147</v>
      </c>
      <c r="B1055" s="85">
        <v>44006</v>
      </c>
      <c r="C1055" s="84" t="s">
        <v>243</v>
      </c>
      <c r="D1055" s="84" t="s">
        <v>111</v>
      </c>
      <c r="E1055" s="84">
        <v>1</v>
      </c>
      <c r="F1055" s="84">
        <v>0</v>
      </c>
      <c r="G1055" s="84"/>
      <c r="H1055" s="84"/>
      <c r="I1055" s="84">
        <v>1</v>
      </c>
      <c r="J1055" s="84">
        <v>0</v>
      </c>
    </row>
    <row r="1056" spans="1:10" x14ac:dyDescent="0.2">
      <c r="A1056" s="84" t="s">
        <v>1148</v>
      </c>
      <c r="B1056" s="85">
        <v>44006</v>
      </c>
      <c r="C1056" s="84" t="s">
        <v>243</v>
      </c>
      <c r="D1056" s="84" t="s">
        <v>107</v>
      </c>
      <c r="E1056" s="84">
        <v>25</v>
      </c>
      <c r="F1056" s="84">
        <v>0</v>
      </c>
      <c r="G1056" s="84"/>
      <c r="H1056" s="84"/>
      <c r="I1056" s="84">
        <v>1</v>
      </c>
      <c r="J1056" s="84">
        <v>0</v>
      </c>
    </row>
    <row r="1057" spans="1:10" x14ac:dyDescent="0.2">
      <c r="A1057" s="84" t="s">
        <v>1149</v>
      </c>
      <c r="B1057" s="85">
        <v>44006</v>
      </c>
      <c r="C1057" s="84" t="s">
        <v>255</v>
      </c>
      <c r="D1057" s="84" t="s">
        <v>107</v>
      </c>
      <c r="E1057" s="84">
        <v>10</v>
      </c>
      <c r="F1057" s="84">
        <v>0</v>
      </c>
      <c r="G1057" s="84"/>
      <c r="H1057" s="84"/>
      <c r="I1057" s="84">
        <v>1</v>
      </c>
      <c r="J1057" s="84">
        <v>0</v>
      </c>
    </row>
    <row r="1058" spans="1:10" x14ac:dyDescent="0.2">
      <c r="A1058" s="84" t="s">
        <v>1150</v>
      </c>
      <c r="B1058" s="85">
        <v>44006</v>
      </c>
      <c r="C1058" s="84" t="s">
        <v>243</v>
      </c>
      <c r="D1058" s="84" t="s">
        <v>111</v>
      </c>
      <c r="E1058" s="84">
        <v>3</v>
      </c>
      <c r="F1058" s="84">
        <v>0</v>
      </c>
      <c r="G1058" s="84"/>
      <c r="H1058" s="84"/>
      <c r="I1058" s="84">
        <v>1</v>
      </c>
      <c r="J1058" s="84">
        <v>0</v>
      </c>
    </row>
    <row r="1059" spans="1:10" x14ac:dyDescent="0.2">
      <c r="A1059" s="84" t="s">
        <v>1151</v>
      </c>
      <c r="B1059" s="85">
        <v>44006</v>
      </c>
      <c r="C1059" s="84" t="s">
        <v>243</v>
      </c>
      <c r="D1059" s="84" t="s">
        <v>107</v>
      </c>
      <c r="E1059" s="84">
        <v>32</v>
      </c>
      <c r="F1059" s="84">
        <v>0</v>
      </c>
      <c r="G1059" s="84"/>
      <c r="H1059" s="84"/>
      <c r="I1059" s="84">
        <v>1</v>
      </c>
      <c r="J1059" s="84">
        <v>0</v>
      </c>
    </row>
    <row r="1060" spans="1:10" x14ac:dyDescent="0.2">
      <c r="A1060" s="84" t="s">
        <v>1152</v>
      </c>
      <c r="B1060" s="85">
        <v>44006</v>
      </c>
      <c r="C1060" s="84" t="s">
        <v>243</v>
      </c>
      <c r="D1060" s="84" t="s">
        <v>86</v>
      </c>
      <c r="E1060" s="84">
        <v>2</v>
      </c>
      <c r="F1060" s="84">
        <v>0</v>
      </c>
      <c r="G1060" s="84"/>
      <c r="H1060" s="84"/>
      <c r="I1060" s="84">
        <v>1</v>
      </c>
      <c r="J1060" s="84">
        <v>0</v>
      </c>
    </row>
    <row r="1061" spans="1:10" x14ac:dyDescent="0.2">
      <c r="A1061" s="84" t="s">
        <v>1152</v>
      </c>
      <c r="B1061" s="85">
        <v>44006</v>
      </c>
      <c r="C1061" s="84" t="s">
        <v>243</v>
      </c>
      <c r="D1061" s="84" t="s">
        <v>111</v>
      </c>
      <c r="E1061" s="84">
        <v>1</v>
      </c>
      <c r="F1061" s="84">
        <v>0</v>
      </c>
      <c r="G1061" s="84"/>
      <c r="H1061" s="84"/>
      <c r="I1061" s="84">
        <v>1</v>
      </c>
      <c r="J1061" s="84">
        <v>0</v>
      </c>
    </row>
    <row r="1062" spans="1:10" x14ac:dyDescent="0.2">
      <c r="A1062" s="84" t="s">
        <v>1153</v>
      </c>
      <c r="B1062" s="85">
        <v>44007</v>
      </c>
      <c r="C1062" s="84" t="s">
        <v>266</v>
      </c>
      <c r="D1062" s="84" t="s">
        <v>82</v>
      </c>
      <c r="E1062" s="84">
        <v>0.5</v>
      </c>
      <c r="F1062" s="84">
        <v>0</v>
      </c>
      <c r="G1062" s="84"/>
      <c r="H1062" s="84"/>
      <c r="I1062" s="84">
        <v>1</v>
      </c>
      <c r="J1062" s="84">
        <v>0</v>
      </c>
    </row>
    <row r="1063" spans="1:10" x14ac:dyDescent="0.2">
      <c r="A1063" s="84" t="s">
        <v>1154</v>
      </c>
      <c r="B1063" s="85">
        <v>44007</v>
      </c>
      <c r="C1063" s="84" t="s">
        <v>243</v>
      </c>
      <c r="D1063" s="84" t="s">
        <v>111</v>
      </c>
      <c r="E1063" s="84">
        <v>1</v>
      </c>
      <c r="F1063" s="84">
        <v>0</v>
      </c>
      <c r="G1063" s="84"/>
      <c r="H1063" s="84"/>
      <c r="I1063" s="84">
        <v>1</v>
      </c>
      <c r="J1063" s="84">
        <v>0</v>
      </c>
    </row>
    <row r="1064" spans="1:10" x14ac:dyDescent="0.2">
      <c r="A1064" s="84" t="s">
        <v>1155</v>
      </c>
      <c r="B1064" s="85">
        <v>44007</v>
      </c>
      <c r="C1064" s="84" t="s">
        <v>243</v>
      </c>
      <c r="D1064" s="84" t="s">
        <v>86</v>
      </c>
      <c r="E1064" s="84">
        <v>10</v>
      </c>
      <c r="F1064" s="84">
        <v>0</v>
      </c>
      <c r="G1064" s="84"/>
      <c r="H1064" s="84"/>
      <c r="I1064" s="84">
        <v>1</v>
      </c>
      <c r="J1064" s="84">
        <v>0</v>
      </c>
    </row>
    <row r="1065" spans="1:10" x14ac:dyDescent="0.2">
      <c r="A1065" s="84" t="s">
        <v>1155</v>
      </c>
      <c r="B1065" s="85">
        <v>44007</v>
      </c>
      <c r="C1065" s="84" t="s">
        <v>243</v>
      </c>
      <c r="D1065" s="84" t="s">
        <v>112</v>
      </c>
      <c r="E1065" s="84">
        <v>0.5</v>
      </c>
      <c r="F1065" s="84">
        <v>0</v>
      </c>
      <c r="G1065" s="84"/>
      <c r="H1065" s="84"/>
      <c r="I1065" s="84">
        <v>1</v>
      </c>
      <c r="J1065" s="84">
        <v>0</v>
      </c>
    </row>
    <row r="1066" spans="1:10" x14ac:dyDescent="0.2">
      <c r="A1066" s="84" t="s">
        <v>1156</v>
      </c>
      <c r="B1066" s="85">
        <v>44008</v>
      </c>
      <c r="C1066" s="84" t="s">
        <v>1062</v>
      </c>
      <c r="D1066" s="84" t="s">
        <v>82</v>
      </c>
      <c r="E1066" s="84">
        <v>1.5</v>
      </c>
      <c r="F1066" s="84">
        <v>0</v>
      </c>
      <c r="G1066" s="84"/>
      <c r="H1066" s="84"/>
      <c r="I1066" s="84">
        <v>1</v>
      </c>
      <c r="J1066" s="84">
        <v>0</v>
      </c>
    </row>
    <row r="1067" spans="1:10" x14ac:dyDescent="0.2">
      <c r="A1067" s="84" t="s">
        <v>1156</v>
      </c>
      <c r="B1067" s="85">
        <v>44008</v>
      </c>
      <c r="C1067" s="84" t="s">
        <v>1062</v>
      </c>
      <c r="D1067" s="84" t="s">
        <v>107</v>
      </c>
      <c r="E1067" s="84">
        <v>20</v>
      </c>
      <c r="F1067" s="84">
        <v>0</v>
      </c>
      <c r="G1067" s="84"/>
      <c r="H1067" s="84"/>
      <c r="I1067" s="84">
        <v>1</v>
      </c>
      <c r="J1067" s="84">
        <v>0</v>
      </c>
    </row>
    <row r="1068" spans="1:10" x14ac:dyDescent="0.2">
      <c r="A1068" s="84" t="s">
        <v>1157</v>
      </c>
      <c r="B1068" s="85">
        <v>44008</v>
      </c>
      <c r="C1068" s="84" t="s">
        <v>243</v>
      </c>
      <c r="D1068" s="84" t="s">
        <v>107</v>
      </c>
      <c r="E1068" s="84">
        <v>30</v>
      </c>
      <c r="F1068" s="84">
        <v>0</v>
      </c>
      <c r="G1068" s="84"/>
      <c r="H1068" s="84"/>
      <c r="I1068" s="84">
        <v>1</v>
      </c>
      <c r="J1068" s="84">
        <v>0</v>
      </c>
    </row>
    <row r="1069" spans="1:10" x14ac:dyDescent="0.2">
      <c r="A1069" s="84" t="s">
        <v>1157</v>
      </c>
      <c r="B1069" s="85">
        <v>44008</v>
      </c>
      <c r="C1069" s="84" t="s">
        <v>243</v>
      </c>
      <c r="D1069" s="84" t="s">
        <v>111</v>
      </c>
      <c r="E1069" s="84">
        <v>1</v>
      </c>
      <c r="F1069" s="84">
        <v>0</v>
      </c>
      <c r="G1069" s="84"/>
      <c r="H1069" s="84"/>
      <c r="I1069" s="84">
        <v>1</v>
      </c>
      <c r="J1069" s="84">
        <v>0</v>
      </c>
    </row>
    <row r="1070" spans="1:10" x14ac:dyDescent="0.2">
      <c r="A1070" s="84" t="s">
        <v>1158</v>
      </c>
      <c r="B1070" s="85">
        <v>44008</v>
      </c>
      <c r="C1070" s="84" t="s">
        <v>243</v>
      </c>
      <c r="D1070" s="84" t="s">
        <v>111</v>
      </c>
      <c r="E1070" s="84">
        <v>2</v>
      </c>
      <c r="F1070" s="84">
        <v>0</v>
      </c>
      <c r="G1070" s="84"/>
      <c r="H1070" s="84"/>
      <c r="I1070" s="84">
        <v>1</v>
      </c>
      <c r="J1070" s="84">
        <v>0</v>
      </c>
    </row>
    <row r="1071" spans="1:10" x14ac:dyDescent="0.2">
      <c r="A1071" s="84" t="s">
        <v>1159</v>
      </c>
      <c r="B1071" s="85">
        <v>44008</v>
      </c>
      <c r="C1071" s="84" t="s">
        <v>243</v>
      </c>
      <c r="D1071" s="84" t="s">
        <v>107</v>
      </c>
      <c r="E1071" s="84">
        <v>40</v>
      </c>
      <c r="F1071" s="84">
        <v>0</v>
      </c>
      <c r="G1071" s="84"/>
      <c r="H1071" s="84"/>
      <c r="I1071" s="84">
        <v>1</v>
      </c>
      <c r="J1071" s="84">
        <v>0</v>
      </c>
    </row>
    <row r="1072" spans="1:10" x14ac:dyDescent="0.2">
      <c r="A1072" s="84" t="s">
        <v>1159</v>
      </c>
      <c r="B1072" s="85">
        <v>44008</v>
      </c>
      <c r="C1072" s="84" t="s">
        <v>243</v>
      </c>
      <c r="D1072" s="84" t="s">
        <v>111</v>
      </c>
      <c r="E1072" s="84">
        <v>1</v>
      </c>
      <c r="F1072" s="84">
        <v>0</v>
      </c>
      <c r="G1072" s="84"/>
      <c r="H1072" s="84"/>
      <c r="I1072" s="84">
        <v>1</v>
      </c>
      <c r="J1072" s="84">
        <v>0</v>
      </c>
    </row>
    <row r="1073" spans="1:10" x14ac:dyDescent="0.2">
      <c r="A1073" s="84" t="s">
        <v>1160</v>
      </c>
      <c r="B1073" s="85">
        <v>44008</v>
      </c>
      <c r="C1073" s="84" t="s">
        <v>243</v>
      </c>
      <c r="D1073" s="84" t="s">
        <v>111</v>
      </c>
      <c r="E1073" s="84">
        <v>10</v>
      </c>
      <c r="F1073" s="84">
        <v>0</v>
      </c>
      <c r="G1073" s="84"/>
      <c r="H1073" s="84"/>
      <c r="I1073" s="84">
        <v>1</v>
      </c>
      <c r="J1073" s="84">
        <v>0</v>
      </c>
    </row>
    <row r="1074" spans="1:10" x14ac:dyDescent="0.2">
      <c r="A1074" s="84" t="s">
        <v>1161</v>
      </c>
      <c r="B1074" s="85">
        <v>44009</v>
      </c>
      <c r="C1074" s="84" t="s">
        <v>351</v>
      </c>
      <c r="D1074" s="84" t="s">
        <v>111</v>
      </c>
      <c r="E1074" s="84">
        <v>1</v>
      </c>
      <c r="F1074" s="84">
        <v>0</v>
      </c>
      <c r="G1074" s="84"/>
      <c r="H1074" s="84"/>
      <c r="I1074" s="84">
        <v>1</v>
      </c>
      <c r="J1074" s="84">
        <v>0</v>
      </c>
    </row>
    <row r="1075" spans="1:10" x14ac:dyDescent="0.2">
      <c r="A1075" s="84" t="s">
        <v>1162</v>
      </c>
      <c r="B1075" s="85">
        <v>44009</v>
      </c>
      <c r="C1075" s="84" t="s">
        <v>243</v>
      </c>
      <c r="D1075" s="84" t="s">
        <v>107</v>
      </c>
      <c r="E1075" s="84">
        <v>110</v>
      </c>
      <c r="F1075" s="84">
        <v>0</v>
      </c>
      <c r="G1075" s="84"/>
      <c r="H1075" s="84"/>
      <c r="I1075" s="84">
        <v>1</v>
      </c>
      <c r="J1075" s="84">
        <v>0</v>
      </c>
    </row>
    <row r="1076" spans="1:10" x14ac:dyDescent="0.2">
      <c r="A1076" s="84" t="s">
        <v>1163</v>
      </c>
      <c r="B1076" s="85">
        <v>44009</v>
      </c>
      <c r="C1076" s="84" t="s">
        <v>243</v>
      </c>
      <c r="D1076" s="84" t="s">
        <v>107</v>
      </c>
      <c r="E1076" s="84">
        <v>24</v>
      </c>
      <c r="F1076" s="84">
        <v>0</v>
      </c>
      <c r="G1076" s="84"/>
      <c r="H1076" s="84"/>
      <c r="I1076" s="84">
        <v>1</v>
      </c>
      <c r="J1076" s="84">
        <v>0</v>
      </c>
    </row>
    <row r="1077" spans="1:10" x14ac:dyDescent="0.2">
      <c r="A1077" s="84" t="s">
        <v>1164</v>
      </c>
      <c r="B1077" s="85">
        <v>44009</v>
      </c>
      <c r="C1077" s="84" t="s">
        <v>255</v>
      </c>
      <c r="D1077" s="84" t="s">
        <v>107</v>
      </c>
      <c r="E1077" s="84">
        <v>25</v>
      </c>
      <c r="F1077" s="84">
        <v>0</v>
      </c>
      <c r="G1077" s="84"/>
      <c r="H1077" s="84"/>
      <c r="I1077" s="84">
        <v>1</v>
      </c>
      <c r="J1077" s="84">
        <v>0</v>
      </c>
    </row>
    <row r="1078" spans="1:10" x14ac:dyDescent="0.2">
      <c r="A1078" s="84" t="s">
        <v>1165</v>
      </c>
      <c r="B1078" s="85">
        <v>44008</v>
      </c>
      <c r="C1078" s="84" t="s">
        <v>1125</v>
      </c>
      <c r="D1078" s="84" t="s">
        <v>110</v>
      </c>
      <c r="E1078" s="84">
        <v>10</v>
      </c>
      <c r="F1078" s="84">
        <v>0</v>
      </c>
      <c r="G1078" s="84"/>
      <c r="H1078" s="84"/>
      <c r="I1078" s="84">
        <v>1</v>
      </c>
      <c r="J1078" s="84">
        <v>0</v>
      </c>
    </row>
    <row r="1079" spans="1:10" x14ac:dyDescent="0.2">
      <c r="A1079" s="84" t="s">
        <v>1166</v>
      </c>
      <c r="B1079" s="85">
        <v>44011</v>
      </c>
      <c r="C1079" s="84" t="s">
        <v>243</v>
      </c>
      <c r="D1079" s="84" t="s">
        <v>111</v>
      </c>
      <c r="E1079" s="84">
        <v>2</v>
      </c>
      <c r="F1079" s="84">
        <v>0</v>
      </c>
      <c r="G1079" s="84"/>
      <c r="H1079" s="84"/>
      <c r="I1079" s="84">
        <v>1</v>
      </c>
      <c r="J1079" s="84">
        <v>0</v>
      </c>
    </row>
    <row r="1080" spans="1:10" x14ac:dyDescent="0.2">
      <c r="A1080" s="84" t="s">
        <v>1167</v>
      </c>
      <c r="B1080" s="85">
        <v>44011</v>
      </c>
      <c r="C1080" s="84" t="s">
        <v>243</v>
      </c>
      <c r="D1080" s="84" t="s">
        <v>107</v>
      </c>
      <c r="E1080" s="84">
        <v>32</v>
      </c>
      <c r="F1080" s="84">
        <v>0</v>
      </c>
      <c r="G1080" s="84"/>
      <c r="H1080" s="84"/>
      <c r="I1080" s="84">
        <v>1</v>
      </c>
      <c r="J1080" s="84">
        <v>0</v>
      </c>
    </row>
    <row r="1081" spans="1:10" x14ac:dyDescent="0.2">
      <c r="A1081" s="84" t="s">
        <v>1168</v>
      </c>
      <c r="B1081" s="85">
        <v>44011</v>
      </c>
      <c r="C1081" s="84" t="s">
        <v>243</v>
      </c>
      <c r="D1081" s="84" t="s">
        <v>111</v>
      </c>
      <c r="E1081" s="84">
        <v>2</v>
      </c>
      <c r="F1081" s="84">
        <v>0</v>
      </c>
      <c r="G1081" s="84"/>
      <c r="H1081" s="84"/>
      <c r="I1081" s="84">
        <v>1</v>
      </c>
      <c r="J1081" s="84">
        <v>0</v>
      </c>
    </row>
    <row r="1082" spans="1:10" x14ac:dyDescent="0.2">
      <c r="A1082" s="84" t="s">
        <v>1169</v>
      </c>
      <c r="B1082" s="85">
        <v>44011</v>
      </c>
      <c r="C1082" s="84" t="s">
        <v>243</v>
      </c>
      <c r="D1082" s="84" t="s">
        <v>111</v>
      </c>
      <c r="E1082" s="84">
        <v>1</v>
      </c>
      <c r="F1082" s="84">
        <v>0</v>
      </c>
      <c r="G1082" s="84"/>
      <c r="H1082" s="84"/>
      <c r="I1082" s="84">
        <v>1</v>
      </c>
      <c r="J1082" s="84">
        <v>0</v>
      </c>
    </row>
    <row r="1083" spans="1:10" x14ac:dyDescent="0.2">
      <c r="A1083" s="84" t="s">
        <v>1170</v>
      </c>
      <c r="B1083" s="85">
        <v>44011</v>
      </c>
      <c r="C1083" s="84" t="s">
        <v>1171</v>
      </c>
      <c r="D1083" s="84" t="s">
        <v>107</v>
      </c>
      <c r="E1083" s="84">
        <v>140</v>
      </c>
      <c r="F1083" s="84">
        <v>0</v>
      </c>
      <c r="G1083" s="84"/>
      <c r="H1083" s="84"/>
      <c r="I1083" s="84">
        <v>1</v>
      </c>
      <c r="J1083" s="84">
        <v>0</v>
      </c>
    </row>
    <row r="1084" spans="1:10" x14ac:dyDescent="0.2">
      <c r="A1084" s="84" t="s">
        <v>1172</v>
      </c>
      <c r="B1084" s="85">
        <v>44011</v>
      </c>
      <c r="C1084" s="84" t="s">
        <v>243</v>
      </c>
      <c r="D1084" s="84" t="s">
        <v>112</v>
      </c>
      <c r="E1084" s="84">
        <v>0.5</v>
      </c>
      <c r="F1084" s="84">
        <v>0</v>
      </c>
      <c r="G1084" s="84"/>
      <c r="H1084" s="84"/>
      <c r="I1084" s="84">
        <v>1</v>
      </c>
      <c r="J1084" s="84">
        <v>0</v>
      </c>
    </row>
    <row r="1085" spans="1:10" x14ac:dyDescent="0.2">
      <c r="A1085" s="84" t="s">
        <v>1173</v>
      </c>
      <c r="B1085" s="85">
        <v>44011</v>
      </c>
      <c r="C1085" s="84" t="s">
        <v>1053</v>
      </c>
      <c r="D1085" s="84" t="s">
        <v>107</v>
      </c>
      <c r="E1085" s="84">
        <v>200</v>
      </c>
      <c r="F1085" s="84">
        <v>0</v>
      </c>
      <c r="G1085" s="84"/>
      <c r="H1085" s="84"/>
      <c r="I1085" s="84">
        <v>1</v>
      </c>
      <c r="J1085" s="84">
        <v>0</v>
      </c>
    </row>
    <row r="1086" spans="1:10" x14ac:dyDescent="0.2">
      <c r="A1086" s="84" t="s">
        <v>1174</v>
      </c>
      <c r="B1086" s="85">
        <v>44011</v>
      </c>
      <c r="C1086" s="84" t="s">
        <v>243</v>
      </c>
      <c r="D1086" s="84" t="s">
        <v>107</v>
      </c>
      <c r="E1086" s="84">
        <v>35</v>
      </c>
      <c r="F1086" s="84">
        <v>0</v>
      </c>
      <c r="G1086" s="84"/>
      <c r="H1086" s="84"/>
      <c r="I1086" s="84">
        <v>1</v>
      </c>
      <c r="J1086" s="84">
        <v>0</v>
      </c>
    </row>
    <row r="1087" spans="1:10" x14ac:dyDescent="0.2">
      <c r="A1087" s="84" t="s">
        <v>1174</v>
      </c>
      <c r="B1087" s="85">
        <v>44011</v>
      </c>
      <c r="C1087" s="84" t="s">
        <v>243</v>
      </c>
      <c r="D1087" s="84" t="s">
        <v>111</v>
      </c>
      <c r="E1087" s="84">
        <v>1</v>
      </c>
      <c r="F1087" s="84">
        <v>0</v>
      </c>
      <c r="G1087" s="84"/>
      <c r="H1087" s="84"/>
      <c r="I1087" s="84">
        <v>1</v>
      </c>
      <c r="J1087" s="84">
        <v>0</v>
      </c>
    </row>
    <row r="1088" spans="1:10" x14ac:dyDescent="0.2">
      <c r="A1088" s="84" t="s">
        <v>1175</v>
      </c>
      <c r="B1088" s="85">
        <v>44012</v>
      </c>
      <c r="C1088" s="84" t="s">
        <v>243</v>
      </c>
      <c r="D1088" s="84" t="s">
        <v>107</v>
      </c>
      <c r="E1088" s="84">
        <v>20</v>
      </c>
      <c r="F1088" s="84">
        <v>0</v>
      </c>
      <c r="G1088" s="84"/>
      <c r="H1088" s="84"/>
      <c r="I1088" s="84">
        <v>1</v>
      </c>
      <c r="J1088" s="84">
        <v>0</v>
      </c>
    </row>
    <row r="1089" spans="1:10" x14ac:dyDescent="0.2">
      <c r="A1089" s="84" t="s">
        <v>1175</v>
      </c>
      <c r="B1089" s="85">
        <v>44012</v>
      </c>
      <c r="C1089" s="84" t="s">
        <v>243</v>
      </c>
      <c r="D1089" s="84" t="s">
        <v>111</v>
      </c>
      <c r="E1089" s="84">
        <v>1</v>
      </c>
      <c r="F1089" s="84">
        <v>0</v>
      </c>
      <c r="G1089" s="84"/>
      <c r="H1089" s="84"/>
      <c r="I1089" s="84">
        <v>1</v>
      </c>
      <c r="J1089" s="84">
        <v>0</v>
      </c>
    </row>
    <row r="1090" spans="1:10" x14ac:dyDescent="0.2">
      <c r="A1090" s="84" t="s">
        <v>1176</v>
      </c>
      <c r="B1090" s="85">
        <v>44012</v>
      </c>
      <c r="C1090" s="84" t="s">
        <v>243</v>
      </c>
      <c r="D1090" s="84" t="s">
        <v>87</v>
      </c>
      <c r="E1090" s="84">
        <v>0.5</v>
      </c>
      <c r="F1090" s="84">
        <v>0</v>
      </c>
      <c r="G1090" s="84"/>
      <c r="H1090" s="84"/>
      <c r="I1090" s="84">
        <v>1</v>
      </c>
      <c r="J1090" s="84">
        <v>0</v>
      </c>
    </row>
    <row r="1091" spans="1:10" x14ac:dyDescent="0.2">
      <c r="A1091" s="84" t="s">
        <v>1177</v>
      </c>
      <c r="B1091" s="85">
        <v>44012</v>
      </c>
      <c r="C1091" s="84" t="s">
        <v>243</v>
      </c>
      <c r="D1091" s="84" t="s">
        <v>111</v>
      </c>
      <c r="E1091" s="84">
        <v>1</v>
      </c>
      <c r="F1091" s="84">
        <v>0</v>
      </c>
      <c r="G1091" s="84"/>
      <c r="H1091" s="84"/>
      <c r="I1091" s="84">
        <v>1</v>
      </c>
      <c r="J1091" s="84">
        <v>0</v>
      </c>
    </row>
    <row r="1092" spans="1:10" x14ac:dyDescent="0.2">
      <c r="A1092" s="84" t="s">
        <v>1178</v>
      </c>
      <c r="B1092" s="85">
        <v>44012</v>
      </c>
      <c r="C1092" s="84" t="s">
        <v>243</v>
      </c>
      <c r="D1092" s="84" t="s">
        <v>111</v>
      </c>
      <c r="E1092" s="84">
        <v>1</v>
      </c>
      <c r="F1092" s="84">
        <v>0</v>
      </c>
      <c r="G1092" s="84"/>
      <c r="H1092" s="84"/>
      <c r="I1092" s="84">
        <v>1</v>
      </c>
      <c r="J1092" s="84">
        <v>0</v>
      </c>
    </row>
    <row r="1093" spans="1:10" x14ac:dyDescent="0.2">
      <c r="A1093" s="84" t="s">
        <v>1179</v>
      </c>
      <c r="B1093" s="85">
        <v>44012</v>
      </c>
      <c r="C1093" s="84" t="s">
        <v>243</v>
      </c>
      <c r="D1093" s="84" t="s">
        <v>87</v>
      </c>
      <c r="E1093" s="84">
        <v>0.5</v>
      </c>
      <c r="F1093" s="84">
        <v>0</v>
      </c>
      <c r="G1093" s="84"/>
      <c r="H1093" s="84"/>
      <c r="I1093" s="84">
        <v>1</v>
      </c>
      <c r="J1093" s="84">
        <v>0</v>
      </c>
    </row>
    <row r="1094" spans="1:10" x14ac:dyDescent="0.2">
      <c r="A1094" s="84" t="s">
        <v>1179</v>
      </c>
      <c r="B1094" s="85">
        <v>44012</v>
      </c>
      <c r="C1094" s="84" t="s">
        <v>243</v>
      </c>
      <c r="D1094" s="84" t="s">
        <v>93</v>
      </c>
      <c r="E1094" s="84">
        <v>1</v>
      </c>
      <c r="F1094" s="84">
        <v>0</v>
      </c>
      <c r="G1094" s="84"/>
      <c r="H1094" s="84"/>
      <c r="I1094" s="84">
        <v>1</v>
      </c>
      <c r="J1094" s="84">
        <v>0</v>
      </c>
    </row>
    <row r="1095" spans="1:10" x14ac:dyDescent="0.2">
      <c r="A1095" s="84" t="s">
        <v>1180</v>
      </c>
      <c r="B1095" s="85">
        <v>44012</v>
      </c>
      <c r="C1095" s="84" t="s">
        <v>246</v>
      </c>
      <c r="D1095" s="84" t="s">
        <v>82</v>
      </c>
      <c r="E1095" s="84">
        <v>20</v>
      </c>
      <c r="F1095" s="84">
        <v>0</v>
      </c>
      <c r="G1095" s="84"/>
      <c r="H1095" s="84"/>
      <c r="I1095" s="84">
        <v>1</v>
      </c>
      <c r="J1095" s="84">
        <v>0</v>
      </c>
    </row>
    <row r="1096" spans="1:10" x14ac:dyDescent="0.2">
      <c r="A1096" s="84" t="s">
        <v>1181</v>
      </c>
      <c r="B1096" s="85">
        <v>44012</v>
      </c>
      <c r="C1096" s="84" t="s">
        <v>243</v>
      </c>
      <c r="D1096" s="84" t="s">
        <v>107</v>
      </c>
      <c r="E1096" s="84">
        <v>20</v>
      </c>
      <c r="F1096" s="84">
        <v>0</v>
      </c>
      <c r="G1096" s="84"/>
      <c r="H1096" s="84"/>
      <c r="I1096" s="84">
        <v>1</v>
      </c>
      <c r="J1096" s="84">
        <v>0</v>
      </c>
    </row>
    <row r="1097" spans="1:10" x14ac:dyDescent="0.2">
      <c r="A1097" s="84" t="s">
        <v>1182</v>
      </c>
      <c r="B1097" s="85">
        <v>44012</v>
      </c>
      <c r="C1097" s="84" t="s">
        <v>243</v>
      </c>
      <c r="D1097" s="84" t="s">
        <v>107</v>
      </c>
      <c r="E1097" s="84">
        <v>45</v>
      </c>
      <c r="F1097" s="84">
        <v>0</v>
      </c>
      <c r="G1097" s="84"/>
      <c r="H1097" s="84"/>
      <c r="I1097" s="84">
        <v>1</v>
      </c>
      <c r="J1097" s="84">
        <v>0</v>
      </c>
    </row>
    <row r="1098" spans="1:10" x14ac:dyDescent="0.2">
      <c r="A1098" s="84" t="s">
        <v>1183</v>
      </c>
      <c r="B1098" s="85">
        <v>44013</v>
      </c>
      <c r="C1098" s="84" t="s">
        <v>243</v>
      </c>
      <c r="D1098" s="84" t="s">
        <v>104</v>
      </c>
      <c r="E1098" s="84">
        <v>10</v>
      </c>
      <c r="F1098" s="84">
        <v>0</v>
      </c>
      <c r="G1098" s="84"/>
      <c r="H1098" s="84"/>
      <c r="I1098" s="84">
        <v>1</v>
      </c>
      <c r="J1098" s="84">
        <v>0</v>
      </c>
    </row>
    <row r="1099" spans="1:10" x14ac:dyDescent="0.2">
      <c r="A1099" s="84" t="s">
        <v>1184</v>
      </c>
      <c r="B1099" s="85">
        <v>44013</v>
      </c>
      <c r="C1099" s="84" t="s">
        <v>279</v>
      </c>
      <c r="D1099" s="84" t="s">
        <v>100</v>
      </c>
      <c r="E1099" s="84">
        <v>5</v>
      </c>
      <c r="F1099" s="84">
        <v>0</v>
      </c>
      <c r="G1099" s="84"/>
      <c r="H1099" s="84"/>
      <c r="I1099" s="84">
        <v>1</v>
      </c>
      <c r="J1099" s="84">
        <v>0</v>
      </c>
    </row>
    <row r="1100" spans="1:10" x14ac:dyDescent="0.2">
      <c r="A1100" s="84" t="s">
        <v>1185</v>
      </c>
      <c r="B1100" s="85">
        <v>44013</v>
      </c>
      <c r="C1100" s="84" t="s">
        <v>243</v>
      </c>
      <c r="D1100" s="84" t="s">
        <v>111</v>
      </c>
      <c r="E1100" s="84">
        <v>1</v>
      </c>
      <c r="F1100" s="84">
        <v>0</v>
      </c>
      <c r="G1100" s="84"/>
      <c r="H1100" s="84"/>
      <c r="I1100" s="84">
        <v>1</v>
      </c>
      <c r="J1100" s="84">
        <v>0</v>
      </c>
    </row>
    <row r="1101" spans="1:10" x14ac:dyDescent="0.2">
      <c r="A1101" s="84" t="s">
        <v>1186</v>
      </c>
      <c r="B1101" s="85">
        <v>44013</v>
      </c>
      <c r="C1101" s="84" t="s">
        <v>243</v>
      </c>
      <c r="D1101" s="84" t="s">
        <v>100</v>
      </c>
      <c r="E1101" s="84">
        <v>2</v>
      </c>
      <c r="F1101" s="84">
        <v>0</v>
      </c>
      <c r="G1101" s="84"/>
      <c r="H1101" s="84"/>
      <c r="I1101" s="84">
        <v>1</v>
      </c>
      <c r="J1101" s="84">
        <v>0</v>
      </c>
    </row>
    <row r="1102" spans="1:10" x14ac:dyDescent="0.2">
      <c r="A1102" s="84" t="s">
        <v>1186</v>
      </c>
      <c r="B1102" s="85">
        <v>44013</v>
      </c>
      <c r="C1102" s="84" t="s">
        <v>243</v>
      </c>
      <c r="D1102" s="84" t="s">
        <v>113</v>
      </c>
      <c r="E1102" s="84">
        <v>0.2</v>
      </c>
      <c r="F1102" s="84">
        <v>0</v>
      </c>
      <c r="G1102" s="84"/>
      <c r="H1102" s="84"/>
      <c r="I1102" s="84">
        <v>1</v>
      </c>
      <c r="J1102" s="84">
        <v>0</v>
      </c>
    </row>
    <row r="1103" spans="1:10" x14ac:dyDescent="0.2">
      <c r="A1103" s="84" t="s">
        <v>1187</v>
      </c>
      <c r="B1103" s="85">
        <v>44013</v>
      </c>
      <c r="C1103" s="84" t="s">
        <v>243</v>
      </c>
      <c r="D1103" s="84" t="s">
        <v>107</v>
      </c>
      <c r="E1103" s="84">
        <v>12</v>
      </c>
      <c r="F1103" s="84">
        <v>0</v>
      </c>
      <c r="G1103" s="84"/>
      <c r="H1103" s="84"/>
      <c r="I1103" s="84">
        <v>1</v>
      </c>
      <c r="J1103" s="84">
        <v>0</v>
      </c>
    </row>
    <row r="1104" spans="1:10" x14ac:dyDescent="0.2">
      <c r="A1104" s="84" t="s">
        <v>1188</v>
      </c>
      <c r="B1104" s="85">
        <v>44013</v>
      </c>
      <c r="C1104" s="84" t="s">
        <v>243</v>
      </c>
      <c r="D1104" s="84" t="s">
        <v>107</v>
      </c>
      <c r="E1104" s="84">
        <v>65</v>
      </c>
      <c r="F1104" s="84">
        <v>0</v>
      </c>
      <c r="G1104" s="84"/>
      <c r="H1104" s="84"/>
      <c r="I1104" s="84">
        <v>1</v>
      </c>
      <c r="J1104" s="84">
        <v>0</v>
      </c>
    </row>
    <row r="1105" spans="1:10" x14ac:dyDescent="0.2">
      <c r="A1105" s="84" t="s">
        <v>1189</v>
      </c>
      <c r="B1105" s="85">
        <v>44013</v>
      </c>
      <c r="C1105" s="84" t="s">
        <v>243</v>
      </c>
      <c r="D1105" s="84" t="s">
        <v>107</v>
      </c>
      <c r="E1105" s="84">
        <v>148</v>
      </c>
      <c r="F1105" s="84">
        <v>0</v>
      </c>
      <c r="G1105" s="84"/>
      <c r="H1105" s="84"/>
      <c r="I1105" s="84">
        <v>1</v>
      </c>
      <c r="J1105" s="84">
        <v>0</v>
      </c>
    </row>
    <row r="1106" spans="1:10" x14ac:dyDescent="0.2">
      <c r="A1106" s="84" t="s">
        <v>1190</v>
      </c>
      <c r="B1106" s="85">
        <v>44013</v>
      </c>
      <c r="C1106" s="84" t="s">
        <v>243</v>
      </c>
      <c r="D1106" s="84" t="s">
        <v>107</v>
      </c>
      <c r="E1106" s="84">
        <v>60</v>
      </c>
      <c r="F1106" s="84">
        <v>0</v>
      </c>
      <c r="G1106" s="84"/>
      <c r="H1106" s="84"/>
      <c r="I1106" s="84">
        <v>1</v>
      </c>
      <c r="J1106" s="84">
        <v>0</v>
      </c>
    </row>
    <row r="1107" spans="1:10" x14ac:dyDescent="0.2">
      <c r="A1107" s="84" t="s">
        <v>1191</v>
      </c>
      <c r="B1107" s="85">
        <v>44014</v>
      </c>
      <c r="C1107" s="84" t="s">
        <v>243</v>
      </c>
      <c r="D1107" s="84" t="s">
        <v>107</v>
      </c>
      <c r="E1107" s="84">
        <v>25</v>
      </c>
      <c r="F1107" s="84">
        <v>0</v>
      </c>
      <c r="G1107" s="84"/>
      <c r="H1107" s="84"/>
      <c r="I1107" s="84">
        <v>1</v>
      </c>
      <c r="J1107" s="84">
        <v>0</v>
      </c>
    </row>
    <row r="1108" spans="1:10" x14ac:dyDescent="0.2">
      <c r="A1108" s="84" t="s">
        <v>1192</v>
      </c>
      <c r="B1108" s="85">
        <v>44014</v>
      </c>
      <c r="C1108" s="84" t="s">
        <v>243</v>
      </c>
      <c r="D1108" s="84" t="s">
        <v>111</v>
      </c>
      <c r="E1108" s="84">
        <v>3</v>
      </c>
      <c r="F1108" s="84">
        <v>0</v>
      </c>
      <c r="G1108" s="84"/>
      <c r="H1108" s="84"/>
      <c r="I1108" s="84">
        <v>1</v>
      </c>
      <c r="J1108" s="84">
        <v>0</v>
      </c>
    </row>
    <row r="1109" spans="1:10" x14ac:dyDescent="0.2">
      <c r="A1109" s="84" t="s">
        <v>1193</v>
      </c>
      <c r="B1109" s="85">
        <v>44014</v>
      </c>
      <c r="C1109" s="84" t="s">
        <v>243</v>
      </c>
      <c r="D1109" s="84" t="s">
        <v>111</v>
      </c>
      <c r="E1109" s="84">
        <v>1</v>
      </c>
      <c r="F1109" s="84">
        <v>0</v>
      </c>
      <c r="G1109" s="84"/>
      <c r="H1109" s="84"/>
      <c r="I1109" s="84">
        <v>1</v>
      </c>
      <c r="J1109" s="84">
        <v>0</v>
      </c>
    </row>
    <row r="1110" spans="1:10" x14ac:dyDescent="0.2">
      <c r="A1110" s="84" t="s">
        <v>1194</v>
      </c>
      <c r="B1110" s="85">
        <v>44014</v>
      </c>
      <c r="C1110" s="84" t="s">
        <v>279</v>
      </c>
      <c r="D1110" s="84" t="s">
        <v>107</v>
      </c>
      <c r="E1110" s="84">
        <v>15</v>
      </c>
      <c r="F1110" s="84">
        <v>0</v>
      </c>
      <c r="G1110" s="84"/>
      <c r="H1110" s="84"/>
      <c r="I1110" s="84">
        <v>1</v>
      </c>
      <c r="J1110" s="84">
        <v>0</v>
      </c>
    </row>
    <row r="1111" spans="1:10" x14ac:dyDescent="0.2">
      <c r="A1111" s="84" t="s">
        <v>1195</v>
      </c>
      <c r="B1111" s="85">
        <v>44014</v>
      </c>
      <c r="C1111" s="84" t="s">
        <v>243</v>
      </c>
      <c r="D1111" s="84" t="s">
        <v>111</v>
      </c>
      <c r="E1111" s="84">
        <v>1</v>
      </c>
      <c r="F1111" s="84">
        <v>0</v>
      </c>
      <c r="G1111" s="84"/>
      <c r="H1111" s="84"/>
      <c r="I1111" s="84">
        <v>1</v>
      </c>
      <c r="J1111" s="84">
        <v>0</v>
      </c>
    </row>
    <row r="1112" spans="1:10" x14ac:dyDescent="0.2">
      <c r="A1112" s="84" t="s">
        <v>1196</v>
      </c>
      <c r="B1112" s="85">
        <v>44014</v>
      </c>
      <c r="C1112" s="84" t="s">
        <v>243</v>
      </c>
      <c r="D1112" s="84" t="s">
        <v>111</v>
      </c>
      <c r="E1112" s="84">
        <v>5</v>
      </c>
      <c r="F1112" s="84">
        <v>0</v>
      </c>
      <c r="G1112" s="84"/>
      <c r="H1112" s="84"/>
      <c r="I1112" s="84">
        <v>1</v>
      </c>
      <c r="J1112" s="84">
        <v>0</v>
      </c>
    </row>
    <row r="1113" spans="1:10" x14ac:dyDescent="0.2">
      <c r="A1113" s="84" t="s">
        <v>1197</v>
      </c>
      <c r="B1113" s="85">
        <v>44014</v>
      </c>
      <c r="C1113" s="84" t="s">
        <v>243</v>
      </c>
      <c r="D1113" s="84" t="s">
        <v>107</v>
      </c>
      <c r="E1113" s="84">
        <v>200</v>
      </c>
      <c r="F1113" s="84">
        <v>0</v>
      </c>
      <c r="G1113" s="84"/>
      <c r="H1113" s="84"/>
      <c r="I1113" s="84">
        <v>1</v>
      </c>
      <c r="J1113" s="84">
        <v>0</v>
      </c>
    </row>
    <row r="1114" spans="1:10" x14ac:dyDescent="0.2">
      <c r="A1114" s="84" t="s">
        <v>1198</v>
      </c>
      <c r="B1114" s="85">
        <v>44014</v>
      </c>
      <c r="C1114" s="84" t="s">
        <v>243</v>
      </c>
      <c r="D1114" s="84" t="s">
        <v>107</v>
      </c>
      <c r="E1114" s="84">
        <v>340</v>
      </c>
      <c r="F1114" s="84">
        <v>0</v>
      </c>
      <c r="G1114" s="84"/>
      <c r="H1114" s="84"/>
      <c r="I1114" s="84">
        <v>1</v>
      </c>
      <c r="J1114" s="84">
        <v>0</v>
      </c>
    </row>
    <row r="1115" spans="1:10" x14ac:dyDescent="0.2">
      <c r="A1115" s="84" t="s">
        <v>1199</v>
      </c>
      <c r="B1115" s="85">
        <v>44015</v>
      </c>
      <c r="C1115" s="84" t="s">
        <v>266</v>
      </c>
      <c r="D1115" s="84" t="s">
        <v>107</v>
      </c>
      <c r="E1115" s="84">
        <v>15</v>
      </c>
      <c r="F1115" s="84">
        <v>0</v>
      </c>
      <c r="G1115" s="84"/>
      <c r="H1115" s="84"/>
      <c r="I1115" s="84">
        <v>1</v>
      </c>
      <c r="J1115" s="84">
        <v>0</v>
      </c>
    </row>
    <row r="1116" spans="1:10" x14ac:dyDescent="0.2">
      <c r="A1116" s="84" t="s">
        <v>1200</v>
      </c>
      <c r="B1116" s="85">
        <v>44015</v>
      </c>
      <c r="C1116" s="84" t="s">
        <v>243</v>
      </c>
      <c r="D1116" s="84" t="s">
        <v>107</v>
      </c>
      <c r="E1116" s="84">
        <v>50</v>
      </c>
      <c r="F1116" s="84">
        <v>0</v>
      </c>
      <c r="G1116" s="84"/>
      <c r="H1116" s="84"/>
      <c r="I1116" s="84">
        <v>1</v>
      </c>
      <c r="J1116" s="84">
        <v>0</v>
      </c>
    </row>
    <row r="1117" spans="1:10" x14ac:dyDescent="0.2">
      <c r="A1117" s="84" t="s">
        <v>1200</v>
      </c>
      <c r="B1117" s="85">
        <v>44015</v>
      </c>
      <c r="C1117" s="84" t="s">
        <v>243</v>
      </c>
      <c r="D1117" s="84" t="s">
        <v>112</v>
      </c>
      <c r="E1117" s="84">
        <v>0.5</v>
      </c>
      <c r="F1117" s="84">
        <v>0</v>
      </c>
      <c r="G1117" s="84"/>
      <c r="H1117" s="84"/>
      <c r="I1117" s="84">
        <v>1</v>
      </c>
      <c r="J1117" s="84">
        <v>0</v>
      </c>
    </row>
    <row r="1118" spans="1:10" x14ac:dyDescent="0.2">
      <c r="A1118" s="84" t="s">
        <v>1201</v>
      </c>
      <c r="B1118" s="85">
        <v>44015</v>
      </c>
      <c r="C1118" s="84" t="s">
        <v>243</v>
      </c>
      <c r="D1118" s="84" t="s">
        <v>107</v>
      </c>
      <c r="E1118" s="84">
        <v>40</v>
      </c>
      <c r="F1118" s="84">
        <v>0</v>
      </c>
      <c r="G1118" s="84"/>
      <c r="H1118" s="84"/>
      <c r="I1118" s="84">
        <v>1</v>
      </c>
      <c r="J1118" s="84">
        <v>0</v>
      </c>
    </row>
    <row r="1119" spans="1:10" x14ac:dyDescent="0.2">
      <c r="A1119" s="84" t="s">
        <v>1202</v>
      </c>
      <c r="B1119" s="85">
        <v>44015</v>
      </c>
      <c r="C1119" s="84" t="s">
        <v>351</v>
      </c>
      <c r="D1119" s="84" t="s">
        <v>107</v>
      </c>
      <c r="E1119" s="84">
        <v>12</v>
      </c>
      <c r="F1119" s="84">
        <v>0</v>
      </c>
      <c r="G1119" s="84"/>
      <c r="H1119" s="84"/>
      <c r="I1119" s="84">
        <v>1</v>
      </c>
      <c r="J1119" s="84">
        <v>0</v>
      </c>
    </row>
    <row r="1120" spans="1:10" x14ac:dyDescent="0.2">
      <c r="A1120" s="84" t="s">
        <v>1203</v>
      </c>
      <c r="B1120" s="85">
        <v>44015</v>
      </c>
      <c r="C1120" s="84" t="s">
        <v>243</v>
      </c>
      <c r="D1120" s="84" t="s">
        <v>107</v>
      </c>
      <c r="E1120" s="84">
        <v>10</v>
      </c>
      <c r="F1120" s="84">
        <v>0</v>
      </c>
      <c r="G1120" s="84"/>
      <c r="H1120" s="84"/>
      <c r="I1120" s="84">
        <v>1</v>
      </c>
      <c r="J1120" s="84">
        <v>0</v>
      </c>
    </row>
    <row r="1121" spans="1:10" x14ac:dyDescent="0.2">
      <c r="A1121" s="84" t="s">
        <v>1204</v>
      </c>
      <c r="B1121" s="85">
        <v>44015</v>
      </c>
      <c r="C1121" s="84" t="s">
        <v>243</v>
      </c>
      <c r="D1121" s="84" t="s">
        <v>107</v>
      </c>
      <c r="E1121" s="84">
        <v>30</v>
      </c>
      <c r="F1121" s="84">
        <v>0</v>
      </c>
      <c r="G1121" s="84"/>
      <c r="H1121" s="84"/>
      <c r="I1121" s="84">
        <v>1</v>
      </c>
      <c r="J1121" s="84">
        <v>0</v>
      </c>
    </row>
    <row r="1122" spans="1:10" x14ac:dyDescent="0.2">
      <c r="A1122" s="84" t="s">
        <v>1205</v>
      </c>
      <c r="B1122" s="85">
        <v>44016</v>
      </c>
      <c r="C1122" s="84" t="s">
        <v>351</v>
      </c>
      <c r="D1122" s="84" t="s">
        <v>111</v>
      </c>
      <c r="E1122" s="84">
        <v>1</v>
      </c>
      <c r="F1122" s="84">
        <v>0</v>
      </c>
      <c r="G1122" s="84"/>
      <c r="H1122" s="84"/>
      <c r="I1122" s="84">
        <v>1</v>
      </c>
      <c r="J1122" s="84">
        <v>0</v>
      </c>
    </row>
    <row r="1123" spans="1:10" x14ac:dyDescent="0.2">
      <c r="A1123" s="84" t="s">
        <v>1206</v>
      </c>
      <c r="B1123" s="85">
        <v>44016</v>
      </c>
      <c r="C1123" s="84" t="s">
        <v>351</v>
      </c>
      <c r="D1123" s="84" t="s">
        <v>112</v>
      </c>
      <c r="E1123" s="84">
        <v>0.5</v>
      </c>
      <c r="F1123" s="84">
        <v>0</v>
      </c>
      <c r="G1123" s="84"/>
      <c r="H1123" s="84"/>
      <c r="I1123" s="84">
        <v>1</v>
      </c>
      <c r="J1123" s="84">
        <v>0</v>
      </c>
    </row>
    <row r="1124" spans="1:10" x14ac:dyDescent="0.2">
      <c r="A1124" s="84" t="s">
        <v>1207</v>
      </c>
      <c r="B1124" s="85">
        <v>44016</v>
      </c>
      <c r="C1124" s="84" t="s">
        <v>351</v>
      </c>
      <c r="D1124" s="84" t="s">
        <v>107</v>
      </c>
      <c r="E1124" s="84">
        <v>36</v>
      </c>
      <c r="F1124" s="84">
        <v>0</v>
      </c>
      <c r="G1124" s="84"/>
      <c r="H1124" s="84"/>
      <c r="I1124" s="84">
        <v>1</v>
      </c>
      <c r="J1124" s="84">
        <v>0</v>
      </c>
    </row>
    <row r="1125" spans="1:10" x14ac:dyDescent="0.2">
      <c r="A1125" s="84" t="s">
        <v>1208</v>
      </c>
      <c r="B1125" s="85">
        <v>44016</v>
      </c>
      <c r="C1125" s="84" t="s">
        <v>243</v>
      </c>
      <c r="D1125" s="84" t="s">
        <v>107</v>
      </c>
      <c r="E1125" s="84">
        <v>32</v>
      </c>
      <c r="F1125" s="84">
        <v>0</v>
      </c>
      <c r="G1125" s="84"/>
      <c r="H1125" s="84"/>
      <c r="I1125" s="84">
        <v>1</v>
      </c>
      <c r="J1125" s="84">
        <v>0</v>
      </c>
    </row>
    <row r="1126" spans="1:10" x14ac:dyDescent="0.2">
      <c r="A1126" s="84" t="s">
        <v>1209</v>
      </c>
      <c r="B1126" s="85">
        <v>44016</v>
      </c>
      <c r="C1126" s="84" t="s">
        <v>263</v>
      </c>
      <c r="D1126" s="84" t="s">
        <v>107</v>
      </c>
      <c r="E1126" s="84">
        <v>50</v>
      </c>
      <c r="F1126" s="84">
        <v>0</v>
      </c>
      <c r="G1126" s="84"/>
      <c r="H1126" s="84"/>
      <c r="I1126" s="84">
        <v>1</v>
      </c>
      <c r="J1126" s="84">
        <v>0</v>
      </c>
    </row>
    <row r="1127" spans="1:10" x14ac:dyDescent="0.2">
      <c r="A1127" s="84" t="s">
        <v>1209</v>
      </c>
      <c r="B1127" s="85">
        <v>44016</v>
      </c>
      <c r="C1127" s="84" t="s">
        <v>263</v>
      </c>
      <c r="D1127" s="84" t="s">
        <v>111</v>
      </c>
      <c r="E1127" s="84">
        <v>1</v>
      </c>
      <c r="F1127" s="84">
        <v>0</v>
      </c>
      <c r="G1127" s="84"/>
      <c r="H1127" s="84"/>
      <c r="I1127" s="84">
        <v>1</v>
      </c>
      <c r="J1127" s="84">
        <v>0</v>
      </c>
    </row>
    <row r="1128" spans="1:10" x14ac:dyDescent="0.2">
      <c r="A1128" s="84" t="s">
        <v>1210</v>
      </c>
      <c r="B1128" s="85">
        <v>44016</v>
      </c>
      <c r="C1128" s="84" t="s">
        <v>243</v>
      </c>
      <c r="D1128" s="84" t="s">
        <v>107</v>
      </c>
      <c r="E1128" s="84">
        <v>60</v>
      </c>
      <c r="F1128" s="84">
        <v>0</v>
      </c>
      <c r="G1128" s="84"/>
      <c r="H1128" s="84"/>
      <c r="I1128" s="84">
        <v>1</v>
      </c>
      <c r="J1128" s="84">
        <v>0</v>
      </c>
    </row>
    <row r="1129" spans="1:10" x14ac:dyDescent="0.2">
      <c r="A1129" s="84" t="s">
        <v>1211</v>
      </c>
      <c r="B1129" s="85">
        <v>44016</v>
      </c>
      <c r="C1129" s="84" t="s">
        <v>243</v>
      </c>
      <c r="D1129" s="84" t="s">
        <v>111</v>
      </c>
      <c r="E1129" s="84">
        <v>1</v>
      </c>
      <c r="F1129" s="84">
        <v>0</v>
      </c>
      <c r="G1129" s="84"/>
      <c r="H1129" s="84"/>
      <c r="I1129" s="84">
        <v>1</v>
      </c>
      <c r="J1129" s="84">
        <v>0</v>
      </c>
    </row>
    <row r="1130" spans="1:10" x14ac:dyDescent="0.2">
      <c r="A1130" s="84" t="s">
        <v>1212</v>
      </c>
      <c r="B1130" s="85">
        <v>44016</v>
      </c>
      <c r="C1130" s="84" t="s">
        <v>243</v>
      </c>
      <c r="D1130" s="84" t="s">
        <v>111</v>
      </c>
      <c r="E1130" s="84">
        <v>1</v>
      </c>
      <c r="F1130" s="84">
        <v>0</v>
      </c>
      <c r="G1130" s="84"/>
      <c r="H1130" s="84"/>
      <c r="I1130" s="84">
        <v>1</v>
      </c>
      <c r="J1130" s="84">
        <v>0</v>
      </c>
    </row>
    <row r="1131" spans="1:10" x14ac:dyDescent="0.2">
      <c r="A1131" s="84" t="s">
        <v>1213</v>
      </c>
      <c r="B1131" s="85">
        <v>44016</v>
      </c>
      <c r="C1131" s="84" t="s">
        <v>243</v>
      </c>
      <c r="D1131" s="84" t="s">
        <v>107</v>
      </c>
      <c r="E1131" s="84">
        <v>15</v>
      </c>
      <c r="F1131" s="84">
        <v>0</v>
      </c>
      <c r="G1131" s="84"/>
      <c r="H1131" s="84"/>
      <c r="I1131" s="84">
        <v>1</v>
      </c>
      <c r="J1131" s="84">
        <v>0</v>
      </c>
    </row>
    <row r="1132" spans="1:10" x14ac:dyDescent="0.2">
      <c r="A1132" s="84" t="s">
        <v>1213</v>
      </c>
      <c r="B1132" s="85">
        <v>44016</v>
      </c>
      <c r="C1132" s="84" t="s">
        <v>243</v>
      </c>
      <c r="D1132" s="84" t="s">
        <v>111</v>
      </c>
      <c r="E1132" s="84">
        <v>1</v>
      </c>
      <c r="F1132" s="84">
        <v>0</v>
      </c>
      <c r="G1132" s="84"/>
      <c r="H1132" s="84"/>
      <c r="I1132" s="84">
        <v>1</v>
      </c>
      <c r="J1132" s="84">
        <v>0</v>
      </c>
    </row>
    <row r="1133" spans="1:10" x14ac:dyDescent="0.2">
      <c r="A1133" s="84" t="s">
        <v>1214</v>
      </c>
      <c r="B1133" s="85">
        <v>44016</v>
      </c>
      <c r="C1133" s="84" t="s">
        <v>243</v>
      </c>
      <c r="D1133" s="84" t="s">
        <v>107</v>
      </c>
      <c r="E1133" s="84">
        <v>20</v>
      </c>
      <c r="F1133" s="84">
        <v>0</v>
      </c>
      <c r="G1133" s="84"/>
      <c r="H1133" s="84"/>
      <c r="I1133" s="84">
        <v>1</v>
      </c>
      <c r="J1133" s="84">
        <v>0</v>
      </c>
    </row>
    <row r="1134" spans="1:10" x14ac:dyDescent="0.2">
      <c r="A1134" s="84" t="s">
        <v>1215</v>
      </c>
      <c r="B1134" s="85">
        <v>44016</v>
      </c>
      <c r="C1134" s="84" t="s">
        <v>243</v>
      </c>
      <c r="D1134" s="84" t="s">
        <v>107</v>
      </c>
      <c r="E1134" s="84">
        <v>28</v>
      </c>
      <c r="F1134" s="84">
        <v>0</v>
      </c>
      <c r="G1134" s="84"/>
      <c r="H1134" s="84"/>
      <c r="I1134" s="84">
        <v>1</v>
      </c>
      <c r="J1134" s="84">
        <v>0</v>
      </c>
    </row>
    <row r="1135" spans="1:10" x14ac:dyDescent="0.2">
      <c r="A1135" s="84" t="s">
        <v>1216</v>
      </c>
      <c r="B1135" s="85">
        <v>44016</v>
      </c>
      <c r="C1135" s="84" t="s">
        <v>1056</v>
      </c>
      <c r="D1135" s="84" t="s">
        <v>107</v>
      </c>
      <c r="E1135" s="84">
        <v>80</v>
      </c>
      <c r="F1135" s="84">
        <v>0</v>
      </c>
      <c r="G1135" s="84"/>
      <c r="H1135" s="84"/>
      <c r="I1135" s="84">
        <v>1</v>
      </c>
      <c r="J1135" s="84">
        <v>0</v>
      </c>
    </row>
    <row r="1136" spans="1:10" x14ac:dyDescent="0.2">
      <c r="A1136" s="84" t="s">
        <v>1217</v>
      </c>
      <c r="B1136" s="85">
        <v>44018</v>
      </c>
      <c r="C1136" s="84" t="s">
        <v>248</v>
      </c>
      <c r="D1136" s="84" t="s">
        <v>107</v>
      </c>
      <c r="E1136" s="84">
        <v>40</v>
      </c>
      <c r="F1136" s="84">
        <v>0</v>
      </c>
      <c r="G1136" s="84"/>
      <c r="H1136" s="84"/>
      <c r="I1136" s="84">
        <v>1</v>
      </c>
      <c r="J1136" s="84">
        <v>0</v>
      </c>
    </row>
    <row r="1137" spans="1:10" x14ac:dyDescent="0.2">
      <c r="A1137" s="84" t="s">
        <v>1218</v>
      </c>
      <c r="B1137" s="85">
        <v>44018</v>
      </c>
      <c r="C1137" s="84" t="s">
        <v>246</v>
      </c>
      <c r="D1137" s="84" t="s">
        <v>82</v>
      </c>
      <c r="E1137" s="84">
        <v>8.5</v>
      </c>
      <c r="F1137" s="84">
        <v>0</v>
      </c>
      <c r="G1137" s="84"/>
      <c r="H1137" s="84"/>
      <c r="I1137" s="84">
        <v>1</v>
      </c>
      <c r="J1137" s="84">
        <v>0</v>
      </c>
    </row>
    <row r="1138" spans="1:10" x14ac:dyDescent="0.2">
      <c r="A1138" s="84" t="s">
        <v>1219</v>
      </c>
      <c r="B1138" s="85">
        <v>44018</v>
      </c>
      <c r="C1138" s="84" t="s">
        <v>243</v>
      </c>
      <c r="D1138" s="84" t="s">
        <v>107</v>
      </c>
      <c r="E1138" s="84">
        <v>35</v>
      </c>
      <c r="F1138" s="84">
        <v>0</v>
      </c>
      <c r="G1138" s="84"/>
      <c r="H1138" s="84"/>
      <c r="I1138" s="84">
        <v>1</v>
      </c>
      <c r="J1138" s="84">
        <v>0</v>
      </c>
    </row>
    <row r="1139" spans="1:10" x14ac:dyDescent="0.2">
      <c r="A1139" s="84" t="s">
        <v>1219</v>
      </c>
      <c r="B1139" s="85">
        <v>44018</v>
      </c>
      <c r="C1139" s="84" t="s">
        <v>243</v>
      </c>
      <c r="D1139" s="84" t="s">
        <v>112</v>
      </c>
      <c r="E1139" s="84">
        <v>0.5</v>
      </c>
      <c r="F1139" s="84">
        <v>0</v>
      </c>
      <c r="G1139" s="84"/>
      <c r="H1139" s="84"/>
      <c r="I1139" s="84">
        <v>1</v>
      </c>
      <c r="J1139" s="84">
        <v>0</v>
      </c>
    </row>
    <row r="1140" spans="1:10" x14ac:dyDescent="0.2">
      <c r="A1140" s="84" t="s">
        <v>1220</v>
      </c>
      <c r="B1140" s="85">
        <v>44018</v>
      </c>
      <c r="C1140" s="84" t="s">
        <v>243</v>
      </c>
      <c r="D1140" s="84" t="s">
        <v>107</v>
      </c>
      <c r="E1140" s="84">
        <v>20</v>
      </c>
      <c r="F1140" s="84">
        <v>0</v>
      </c>
      <c r="G1140" s="84"/>
      <c r="H1140" s="84"/>
      <c r="I1140" s="84">
        <v>1</v>
      </c>
      <c r="J1140" s="84">
        <v>0</v>
      </c>
    </row>
    <row r="1141" spans="1:10" x14ac:dyDescent="0.2">
      <c r="A1141" s="84" t="s">
        <v>1221</v>
      </c>
      <c r="B1141" s="85">
        <v>44018</v>
      </c>
      <c r="C1141" s="84" t="s">
        <v>243</v>
      </c>
      <c r="D1141" s="84" t="s">
        <v>107</v>
      </c>
      <c r="E1141" s="84">
        <v>10</v>
      </c>
      <c r="F1141" s="84">
        <v>0</v>
      </c>
      <c r="G1141" s="84"/>
      <c r="H1141" s="84"/>
      <c r="I1141" s="84">
        <v>1</v>
      </c>
      <c r="J1141" s="84">
        <v>0</v>
      </c>
    </row>
    <row r="1142" spans="1:10" x14ac:dyDescent="0.2">
      <c r="A1142" s="84" t="s">
        <v>1222</v>
      </c>
      <c r="B1142" s="85">
        <v>44018</v>
      </c>
      <c r="C1142" s="84" t="s">
        <v>243</v>
      </c>
      <c r="D1142" s="84" t="s">
        <v>111</v>
      </c>
      <c r="E1142" s="84">
        <v>1</v>
      </c>
      <c r="F1142" s="84">
        <v>0</v>
      </c>
      <c r="G1142" s="84"/>
      <c r="H1142" s="84"/>
      <c r="I1142" s="84">
        <v>1</v>
      </c>
      <c r="J1142" s="84">
        <v>0</v>
      </c>
    </row>
    <row r="1143" spans="1:10" x14ac:dyDescent="0.2">
      <c r="A1143" s="84" t="s">
        <v>1223</v>
      </c>
      <c r="B1143" s="85">
        <v>44018</v>
      </c>
      <c r="C1143" s="84" t="s">
        <v>243</v>
      </c>
      <c r="D1143" s="84" t="s">
        <v>108</v>
      </c>
      <c r="E1143" s="84">
        <v>0.25</v>
      </c>
      <c r="F1143" s="84">
        <v>0</v>
      </c>
      <c r="G1143" s="84"/>
      <c r="H1143" s="84"/>
      <c r="I1143" s="84">
        <v>1</v>
      </c>
      <c r="J1143" s="84">
        <v>0</v>
      </c>
    </row>
    <row r="1144" spans="1:10" x14ac:dyDescent="0.2">
      <c r="A1144" s="84" t="s">
        <v>1223</v>
      </c>
      <c r="B1144" s="85">
        <v>44018</v>
      </c>
      <c r="C1144" s="84" t="s">
        <v>243</v>
      </c>
      <c r="D1144" s="84" t="s">
        <v>109</v>
      </c>
      <c r="E1144" s="84">
        <v>1</v>
      </c>
      <c r="F1144" s="84">
        <v>0</v>
      </c>
      <c r="G1144" s="84"/>
      <c r="H1144" s="84"/>
      <c r="I1144" s="84">
        <v>1</v>
      </c>
      <c r="J1144" s="84">
        <v>0</v>
      </c>
    </row>
    <row r="1145" spans="1:10" x14ac:dyDescent="0.2">
      <c r="A1145" s="84" t="s">
        <v>1224</v>
      </c>
      <c r="B1145" s="85">
        <v>44018</v>
      </c>
      <c r="C1145" s="84" t="s">
        <v>243</v>
      </c>
      <c r="D1145" s="84" t="s">
        <v>107</v>
      </c>
      <c r="E1145" s="84">
        <v>15</v>
      </c>
      <c r="F1145" s="84">
        <v>0</v>
      </c>
      <c r="G1145" s="84"/>
      <c r="H1145" s="84"/>
      <c r="I1145" s="84">
        <v>1</v>
      </c>
      <c r="J1145" s="84">
        <v>0</v>
      </c>
    </row>
    <row r="1146" spans="1:10" x14ac:dyDescent="0.2">
      <c r="A1146" s="84" t="s">
        <v>1225</v>
      </c>
      <c r="B1146" s="85">
        <v>44018</v>
      </c>
      <c r="C1146" s="84" t="s">
        <v>243</v>
      </c>
      <c r="D1146" s="84" t="s">
        <v>84</v>
      </c>
      <c r="E1146" s="84">
        <v>0.1</v>
      </c>
      <c r="F1146" s="84">
        <v>0</v>
      </c>
      <c r="G1146" s="84"/>
      <c r="H1146" s="84"/>
      <c r="I1146" s="84">
        <v>1</v>
      </c>
      <c r="J1146" s="84">
        <v>0</v>
      </c>
    </row>
    <row r="1147" spans="1:10" x14ac:dyDescent="0.2">
      <c r="A1147" s="84" t="s">
        <v>1226</v>
      </c>
      <c r="B1147" s="85">
        <v>44018</v>
      </c>
      <c r="C1147" s="84" t="s">
        <v>351</v>
      </c>
      <c r="D1147" s="84" t="s">
        <v>107</v>
      </c>
      <c r="E1147" s="84">
        <v>28</v>
      </c>
      <c r="F1147" s="84">
        <v>0</v>
      </c>
      <c r="G1147" s="84"/>
      <c r="H1147" s="84"/>
      <c r="I1147" s="84">
        <v>1</v>
      </c>
      <c r="J1147" s="84">
        <v>0</v>
      </c>
    </row>
    <row r="1148" spans="1:10" x14ac:dyDescent="0.2">
      <c r="A1148" s="84" t="s">
        <v>1227</v>
      </c>
      <c r="B1148" s="85">
        <v>44018</v>
      </c>
      <c r="C1148" s="84" t="s">
        <v>246</v>
      </c>
      <c r="D1148" s="84" t="s">
        <v>86</v>
      </c>
      <c r="E1148" s="84">
        <v>6</v>
      </c>
      <c r="F1148" s="84">
        <v>0</v>
      </c>
      <c r="G1148" s="84"/>
      <c r="H1148" s="84"/>
      <c r="I1148" s="84">
        <v>1</v>
      </c>
      <c r="J1148" s="84">
        <v>0</v>
      </c>
    </row>
    <row r="1149" spans="1:10" x14ac:dyDescent="0.2">
      <c r="A1149" s="84" t="s">
        <v>1228</v>
      </c>
      <c r="B1149" s="85">
        <v>44018</v>
      </c>
      <c r="C1149" s="84" t="s">
        <v>243</v>
      </c>
      <c r="D1149" s="84" t="s">
        <v>107</v>
      </c>
      <c r="E1149" s="84">
        <v>20</v>
      </c>
      <c r="F1149" s="84">
        <v>0</v>
      </c>
      <c r="G1149" s="84"/>
      <c r="H1149" s="84"/>
      <c r="I1149" s="84">
        <v>1</v>
      </c>
      <c r="J1149" s="84">
        <v>0</v>
      </c>
    </row>
    <row r="1150" spans="1:10" x14ac:dyDescent="0.2">
      <c r="A1150" s="84" t="s">
        <v>1228</v>
      </c>
      <c r="B1150" s="85">
        <v>44018</v>
      </c>
      <c r="C1150" s="84" t="s">
        <v>243</v>
      </c>
      <c r="D1150" s="84" t="s">
        <v>112</v>
      </c>
      <c r="E1150" s="84">
        <v>0.5</v>
      </c>
      <c r="F1150" s="84">
        <v>0</v>
      </c>
      <c r="G1150" s="84"/>
      <c r="H1150" s="84"/>
      <c r="I1150" s="84">
        <v>1</v>
      </c>
      <c r="J1150" s="84">
        <v>0</v>
      </c>
    </row>
    <row r="1151" spans="1:10" x14ac:dyDescent="0.2">
      <c r="A1151" s="84" t="s">
        <v>1229</v>
      </c>
      <c r="B1151" s="85">
        <v>44018</v>
      </c>
      <c r="C1151" s="84" t="s">
        <v>243</v>
      </c>
      <c r="D1151" s="84" t="s">
        <v>107</v>
      </c>
      <c r="E1151" s="84">
        <v>20</v>
      </c>
      <c r="F1151" s="84">
        <v>0</v>
      </c>
      <c r="G1151" s="84"/>
      <c r="H1151" s="84"/>
      <c r="I1151" s="84">
        <v>1</v>
      </c>
      <c r="J1151" s="84">
        <v>0</v>
      </c>
    </row>
    <row r="1152" spans="1:10" x14ac:dyDescent="0.2">
      <c r="A1152" s="84" t="s">
        <v>1229</v>
      </c>
      <c r="B1152" s="85">
        <v>44018</v>
      </c>
      <c r="C1152" s="84" t="s">
        <v>243</v>
      </c>
      <c r="D1152" s="84" t="s">
        <v>111</v>
      </c>
      <c r="E1152" s="84">
        <v>1</v>
      </c>
      <c r="F1152" s="84">
        <v>0</v>
      </c>
      <c r="G1152" s="84"/>
      <c r="H1152" s="84"/>
      <c r="I1152" s="84">
        <v>1</v>
      </c>
      <c r="J1152" s="84">
        <v>0</v>
      </c>
    </row>
    <row r="1153" spans="1:10" x14ac:dyDescent="0.2">
      <c r="A1153" s="84" t="s">
        <v>1230</v>
      </c>
      <c r="B1153" s="85">
        <v>44019</v>
      </c>
      <c r="C1153" s="84" t="s">
        <v>243</v>
      </c>
      <c r="D1153" s="84" t="s">
        <v>107</v>
      </c>
      <c r="E1153" s="84">
        <v>40</v>
      </c>
      <c r="F1153" s="84">
        <v>0</v>
      </c>
      <c r="G1153" s="84"/>
      <c r="H1153" s="84"/>
      <c r="I1153" s="84">
        <v>1</v>
      </c>
      <c r="J1153" s="84">
        <v>0</v>
      </c>
    </row>
    <row r="1154" spans="1:10" x14ac:dyDescent="0.2">
      <c r="A1154" s="84" t="s">
        <v>1231</v>
      </c>
      <c r="B1154" s="85">
        <v>44019</v>
      </c>
      <c r="C1154" s="84" t="s">
        <v>243</v>
      </c>
      <c r="D1154" s="84" t="s">
        <v>107</v>
      </c>
      <c r="E1154" s="84">
        <v>10</v>
      </c>
      <c r="F1154" s="84">
        <v>0</v>
      </c>
      <c r="G1154" s="84"/>
      <c r="H1154" s="84"/>
      <c r="I1154" s="84">
        <v>1</v>
      </c>
      <c r="J1154" s="84">
        <v>0</v>
      </c>
    </row>
    <row r="1155" spans="1:10" x14ac:dyDescent="0.2">
      <c r="A1155" s="84" t="s">
        <v>1232</v>
      </c>
      <c r="B1155" s="85">
        <v>44019</v>
      </c>
      <c r="C1155" s="84" t="s">
        <v>246</v>
      </c>
      <c r="D1155" s="84" t="s">
        <v>111</v>
      </c>
      <c r="E1155" s="84">
        <v>1</v>
      </c>
      <c r="F1155" s="84">
        <v>0</v>
      </c>
      <c r="G1155" s="84"/>
      <c r="H1155" s="84"/>
      <c r="I1155" s="84">
        <v>1</v>
      </c>
      <c r="J1155" s="84">
        <v>0</v>
      </c>
    </row>
    <row r="1156" spans="1:10" x14ac:dyDescent="0.2">
      <c r="A1156" s="84" t="s">
        <v>1233</v>
      </c>
      <c r="B1156" s="85">
        <v>44019</v>
      </c>
      <c r="C1156" s="84" t="s">
        <v>248</v>
      </c>
      <c r="D1156" s="84" t="s">
        <v>107</v>
      </c>
      <c r="E1156" s="84">
        <v>20</v>
      </c>
      <c r="F1156" s="84">
        <v>0</v>
      </c>
      <c r="G1156" s="84"/>
      <c r="H1156" s="84"/>
      <c r="I1156" s="84">
        <v>1</v>
      </c>
      <c r="J1156" s="84">
        <v>0</v>
      </c>
    </row>
    <row r="1157" spans="1:10" x14ac:dyDescent="0.2">
      <c r="A1157" s="84" t="s">
        <v>1234</v>
      </c>
      <c r="B1157" s="85">
        <v>44019</v>
      </c>
      <c r="C1157" s="84" t="s">
        <v>243</v>
      </c>
      <c r="D1157" s="84" t="s">
        <v>86</v>
      </c>
      <c r="E1157" s="84">
        <v>2</v>
      </c>
      <c r="F1157" s="84">
        <v>0</v>
      </c>
      <c r="G1157" s="84"/>
      <c r="H1157" s="84"/>
      <c r="I1157" s="84">
        <v>1</v>
      </c>
      <c r="J1157" s="84">
        <v>0</v>
      </c>
    </row>
    <row r="1158" spans="1:10" x14ac:dyDescent="0.2">
      <c r="A1158" s="84" t="s">
        <v>1234</v>
      </c>
      <c r="B1158" s="85">
        <v>44019</v>
      </c>
      <c r="C1158" s="84" t="s">
        <v>243</v>
      </c>
      <c r="D1158" s="84" t="s">
        <v>100</v>
      </c>
      <c r="E1158" s="84">
        <v>3</v>
      </c>
      <c r="F1158" s="84">
        <v>0</v>
      </c>
      <c r="G1158" s="84"/>
      <c r="H1158" s="84"/>
      <c r="I1158" s="84">
        <v>1</v>
      </c>
      <c r="J1158" s="84">
        <v>0</v>
      </c>
    </row>
    <row r="1159" spans="1:10" x14ac:dyDescent="0.2">
      <c r="A1159" s="84" t="s">
        <v>1235</v>
      </c>
      <c r="B1159" s="85">
        <v>44019</v>
      </c>
      <c r="C1159" s="84" t="s">
        <v>243</v>
      </c>
      <c r="D1159" s="84" t="s">
        <v>86</v>
      </c>
      <c r="E1159" s="84">
        <v>1</v>
      </c>
      <c r="F1159" s="84">
        <v>0</v>
      </c>
      <c r="G1159" s="84"/>
      <c r="H1159" s="84"/>
      <c r="I1159" s="84">
        <v>1</v>
      </c>
      <c r="J1159" s="84">
        <v>0</v>
      </c>
    </row>
    <row r="1160" spans="1:10" x14ac:dyDescent="0.2">
      <c r="A1160" s="84" t="s">
        <v>1236</v>
      </c>
      <c r="B1160" s="85">
        <v>44019</v>
      </c>
      <c r="C1160" s="84" t="s">
        <v>243</v>
      </c>
      <c r="D1160" s="84" t="s">
        <v>107</v>
      </c>
      <c r="E1160" s="84">
        <v>36</v>
      </c>
      <c r="F1160" s="84">
        <v>0</v>
      </c>
      <c r="G1160" s="84"/>
      <c r="H1160" s="84"/>
      <c r="I1160" s="84">
        <v>1</v>
      </c>
      <c r="J1160" s="84">
        <v>0</v>
      </c>
    </row>
    <row r="1161" spans="1:10" x14ac:dyDescent="0.2">
      <c r="A1161" s="84" t="s">
        <v>1237</v>
      </c>
      <c r="B1161" s="85">
        <v>44019</v>
      </c>
      <c r="C1161" s="84" t="s">
        <v>243</v>
      </c>
      <c r="D1161" s="84" t="s">
        <v>107</v>
      </c>
      <c r="E1161" s="84">
        <v>90</v>
      </c>
      <c r="F1161" s="84">
        <v>0</v>
      </c>
      <c r="G1161" s="84"/>
      <c r="H1161" s="84"/>
      <c r="I1161" s="84">
        <v>1</v>
      </c>
      <c r="J1161" s="84">
        <v>0</v>
      </c>
    </row>
    <row r="1162" spans="1:10" x14ac:dyDescent="0.2">
      <c r="A1162" s="84" t="s">
        <v>1238</v>
      </c>
      <c r="B1162" s="85">
        <v>44019</v>
      </c>
      <c r="C1162" s="84" t="s">
        <v>243</v>
      </c>
      <c r="D1162" s="84" t="s">
        <v>111</v>
      </c>
      <c r="E1162" s="84">
        <v>1</v>
      </c>
      <c r="F1162" s="84">
        <v>0</v>
      </c>
      <c r="G1162" s="84"/>
      <c r="H1162" s="84"/>
      <c r="I1162" s="84">
        <v>1</v>
      </c>
      <c r="J1162" s="84">
        <v>0</v>
      </c>
    </row>
    <row r="1163" spans="1:10" x14ac:dyDescent="0.2">
      <c r="A1163" s="84" t="s">
        <v>1239</v>
      </c>
      <c r="B1163" s="85">
        <v>44019</v>
      </c>
      <c r="C1163" s="84" t="s">
        <v>263</v>
      </c>
      <c r="D1163" s="84" t="s">
        <v>107</v>
      </c>
      <c r="E1163" s="84">
        <v>40</v>
      </c>
      <c r="F1163" s="84">
        <v>0</v>
      </c>
      <c r="G1163" s="84"/>
      <c r="H1163" s="84"/>
      <c r="I1163" s="84">
        <v>1</v>
      </c>
      <c r="J1163" s="84">
        <v>0</v>
      </c>
    </row>
    <row r="1164" spans="1:10" x14ac:dyDescent="0.2">
      <c r="A1164" s="84" t="s">
        <v>1240</v>
      </c>
      <c r="B1164" s="85">
        <v>44020</v>
      </c>
      <c r="C1164" s="84" t="s">
        <v>368</v>
      </c>
      <c r="D1164" s="84" t="s">
        <v>107</v>
      </c>
      <c r="E1164" s="84">
        <v>25</v>
      </c>
      <c r="F1164" s="84">
        <v>0</v>
      </c>
      <c r="G1164" s="84"/>
      <c r="H1164" s="84"/>
      <c r="I1164" s="84">
        <v>1</v>
      </c>
      <c r="J1164" s="84">
        <v>0</v>
      </c>
    </row>
    <row r="1165" spans="1:10" x14ac:dyDescent="0.2">
      <c r="A1165" s="84" t="s">
        <v>1241</v>
      </c>
      <c r="B1165" s="85">
        <v>44020</v>
      </c>
      <c r="C1165" s="84" t="s">
        <v>246</v>
      </c>
      <c r="D1165" s="84" t="s">
        <v>107</v>
      </c>
      <c r="E1165" s="84">
        <v>20</v>
      </c>
      <c r="F1165" s="84">
        <v>0</v>
      </c>
      <c r="G1165" s="84"/>
      <c r="H1165" s="84"/>
      <c r="I1165" s="84">
        <v>1</v>
      </c>
      <c r="J1165" s="84">
        <v>0</v>
      </c>
    </row>
    <row r="1166" spans="1:10" x14ac:dyDescent="0.2">
      <c r="A1166" s="84" t="s">
        <v>1242</v>
      </c>
      <c r="B1166" s="85">
        <v>44020</v>
      </c>
      <c r="C1166" s="84" t="s">
        <v>255</v>
      </c>
      <c r="D1166" s="84" t="s">
        <v>82</v>
      </c>
      <c r="E1166" s="84">
        <v>0.5</v>
      </c>
      <c r="F1166" s="84">
        <v>0</v>
      </c>
      <c r="G1166" s="84"/>
      <c r="H1166" s="84"/>
      <c r="I1166" s="84">
        <v>1</v>
      </c>
      <c r="J1166" s="84">
        <v>0</v>
      </c>
    </row>
    <row r="1167" spans="1:10" x14ac:dyDescent="0.2">
      <c r="A1167" s="84" t="s">
        <v>1243</v>
      </c>
      <c r="B1167" s="85">
        <v>44020</v>
      </c>
      <c r="C1167" s="84" t="s">
        <v>243</v>
      </c>
      <c r="D1167" s="84" t="s">
        <v>107</v>
      </c>
      <c r="E1167" s="84">
        <v>78</v>
      </c>
      <c r="F1167" s="84">
        <v>0</v>
      </c>
      <c r="G1167" s="84"/>
      <c r="H1167" s="84"/>
      <c r="I1167" s="84">
        <v>1</v>
      </c>
      <c r="J1167" s="84">
        <v>0</v>
      </c>
    </row>
    <row r="1168" spans="1:10" x14ac:dyDescent="0.2">
      <c r="A1168" s="84" t="s">
        <v>1244</v>
      </c>
      <c r="B1168" s="85">
        <v>44020</v>
      </c>
      <c r="C1168" s="84" t="s">
        <v>243</v>
      </c>
      <c r="D1168" s="84" t="s">
        <v>112</v>
      </c>
      <c r="E1168" s="84">
        <v>0.5</v>
      </c>
      <c r="F1168" s="84">
        <v>0</v>
      </c>
      <c r="G1168" s="84"/>
      <c r="H1168" s="84"/>
      <c r="I1168" s="84">
        <v>1</v>
      </c>
      <c r="J1168" s="84">
        <v>0</v>
      </c>
    </row>
    <row r="1169" spans="1:10" x14ac:dyDescent="0.2">
      <c r="A1169" s="84" t="s">
        <v>1245</v>
      </c>
      <c r="B1169" s="85">
        <v>44012</v>
      </c>
      <c r="C1169" s="84" t="s">
        <v>1246</v>
      </c>
      <c r="D1169" s="84" t="s">
        <v>107</v>
      </c>
      <c r="E1169" s="84">
        <v>80</v>
      </c>
      <c r="F1169" s="84">
        <v>0</v>
      </c>
      <c r="G1169" s="84"/>
      <c r="H1169" s="84"/>
      <c r="I1169" s="84">
        <v>1</v>
      </c>
      <c r="J1169" s="84">
        <v>0</v>
      </c>
    </row>
    <row r="1170" spans="1:10" x14ac:dyDescent="0.2">
      <c r="A1170" s="84" t="s">
        <v>1247</v>
      </c>
      <c r="B1170" s="85">
        <v>44013</v>
      </c>
      <c r="C1170" s="84" t="s">
        <v>1248</v>
      </c>
      <c r="D1170" s="84" t="s">
        <v>107</v>
      </c>
      <c r="E1170" s="84">
        <v>200</v>
      </c>
      <c r="F1170" s="84">
        <v>0</v>
      </c>
      <c r="G1170" s="84"/>
      <c r="H1170" s="84"/>
      <c r="I1170" s="84">
        <v>1</v>
      </c>
      <c r="J1170" s="84">
        <v>0</v>
      </c>
    </row>
    <row r="1171" spans="1:10" x14ac:dyDescent="0.2">
      <c r="A1171" s="84" t="s">
        <v>1249</v>
      </c>
      <c r="B1171" s="85">
        <v>44015</v>
      </c>
      <c r="C1171" s="84" t="s">
        <v>1250</v>
      </c>
      <c r="D1171" s="84" t="s">
        <v>107</v>
      </c>
      <c r="E1171" s="84">
        <v>300</v>
      </c>
      <c r="F1171" s="84">
        <v>0</v>
      </c>
      <c r="G1171" s="84"/>
      <c r="H1171" s="84"/>
      <c r="I1171" s="84">
        <v>1</v>
      </c>
      <c r="J1171" s="84">
        <v>0</v>
      </c>
    </row>
    <row r="1172" spans="1:10" x14ac:dyDescent="0.2">
      <c r="A1172" s="84" t="s">
        <v>1251</v>
      </c>
      <c r="B1172" s="85">
        <v>44021</v>
      </c>
      <c r="C1172" s="84" t="s">
        <v>243</v>
      </c>
      <c r="D1172" s="84" t="s">
        <v>107</v>
      </c>
      <c r="E1172" s="84">
        <v>20</v>
      </c>
      <c r="F1172" s="84">
        <v>0</v>
      </c>
      <c r="G1172" s="84"/>
      <c r="H1172" s="84"/>
      <c r="I1172" s="84">
        <v>1</v>
      </c>
      <c r="J1172" s="84">
        <v>0</v>
      </c>
    </row>
    <row r="1173" spans="1:10" x14ac:dyDescent="0.2">
      <c r="A1173" s="84" t="s">
        <v>1252</v>
      </c>
      <c r="B1173" s="85">
        <v>44021</v>
      </c>
      <c r="C1173" s="84" t="s">
        <v>243</v>
      </c>
      <c r="D1173" s="84" t="s">
        <v>107</v>
      </c>
      <c r="E1173" s="84">
        <v>5</v>
      </c>
      <c r="F1173" s="84">
        <v>0</v>
      </c>
      <c r="G1173" s="84"/>
      <c r="H1173" s="84"/>
      <c r="I1173" s="84">
        <v>1</v>
      </c>
      <c r="J1173" s="84">
        <v>0</v>
      </c>
    </row>
    <row r="1174" spans="1:10" x14ac:dyDescent="0.2">
      <c r="A1174" s="84" t="s">
        <v>1253</v>
      </c>
      <c r="B1174" s="85">
        <v>44021</v>
      </c>
      <c r="C1174" s="84" t="s">
        <v>353</v>
      </c>
      <c r="D1174" s="84" t="s">
        <v>107</v>
      </c>
      <c r="E1174" s="84">
        <v>25</v>
      </c>
      <c r="F1174" s="84">
        <v>0</v>
      </c>
      <c r="G1174" s="84"/>
      <c r="H1174" s="84"/>
      <c r="I1174" s="84">
        <v>1</v>
      </c>
      <c r="J1174" s="84">
        <v>0</v>
      </c>
    </row>
    <row r="1175" spans="1:10" x14ac:dyDescent="0.2">
      <c r="A1175" s="84" t="s">
        <v>1254</v>
      </c>
      <c r="B1175" s="85">
        <v>44021</v>
      </c>
      <c r="C1175" s="84" t="s">
        <v>243</v>
      </c>
      <c r="D1175" s="84" t="s">
        <v>107</v>
      </c>
      <c r="E1175" s="84">
        <v>40</v>
      </c>
      <c r="F1175" s="84">
        <v>0</v>
      </c>
      <c r="G1175" s="84"/>
      <c r="H1175" s="84"/>
      <c r="I1175" s="84">
        <v>1</v>
      </c>
      <c r="J1175" s="84">
        <v>0</v>
      </c>
    </row>
    <row r="1176" spans="1:10" x14ac:dyDescent="0.2">
      <c r="A1176" s="84" t="s">
        <v>1255</v>
      </c>
      <c r="B1176" s="85">
        <v>44021</v>
      </c>
      <c r="C1176" s="84" t="s">
        <v>243</v>
      </c>
      <c r="D1176" s="84" t="s">
        <v>107</v>
      </c>
      <c r="E1176" s="84">
        <v>220</v>
      </c>
      <c r="F1176" s="84">
        <v>0</v>
      </c>
      <c r="G1176" s="84"/>
      <c r="H1176" s="84"/>
      <c r="I1176" s="84">
        <v>1</v>
      </c>
      <c r="J1176" s="84">
        <v>0</v>
      </c>
    </row>
    <row r="1177" spans="1:10" x14ac:dyDescent="0.2">
      <c r="A1177" s="84" t="s">
        <v>1256</v>
      </c>
      <c r="B1177" s="85">
        <v>44021</v>
      </c>
      <c r="C1177" s="84" t="s">
        <v>243</v>
      </c>
      <c r="D1177" s="84" t="s">
        <v>107</v>
      </c>
      <c r="E1177" s="84">
        <v>40</v>
      </c>
      <c r="F1177" s="84">
        <v>0</v>
      </c>
      <c r="G1177" s="84"/>
      <c r="H1177" s="84"/>
      <c r="I1177" s="84">
        <v>1</v>
      </c>
      <c r="J1177" s="84">
        <v>0</v>
      </c>
    </row>
    <row r="1178" spans="1:10" x14ac:dyDescent="0.2">
      <c r="A1178" s="84" t="s">
        <v>1257</v>
      </c>
      <c r="B1178" s="85">
        <v>44021</v>
      </c>
      <c r="C1178" s="84" t="s">
        <v>368</v>
      </c>
      <c r="D1178" s="84" t="s">
        <v>107</v>
      </c>
      <c r="E1178" s="84">
        <v>16</v>
      </c>
      <c r="F1178" s="84">
        <v>0</v>
      </c>
      <c r="G1178" s="84"/>
      <c r="H1178" s="84"/>
      <c r="I1178" s="84">
        <v>1</v>
      </c>
      <c r="J1178" s="84">
        <v>0</v>
      </c>
    </row>
    <row r="1179" spans="1:10" x14ac:dyDescent="0.2">
      <c r="A1179" s="84" t="s">
        <v>1258</v>
      </c>
      <c r="B1179" s="85">
        <v>44021</v>
      </c>
      <c r="C1179" s="84" t="s">
        <v>368</v>
      </c>
      <c r="D1179" s="84" t="s">
        <v>107</v>
      </c>
      <c r="E1179" s="84">
        <v>12</v>
      </c>
      <c r="F1179" s="84">
        <v>0</v>
      </c>
      <c r="G1179" s="84"/>
      <c r="H1179" s="84"/>
      <c r="I1179" s="84">
        <v>1</v>
      </c>
      <c r="J1179" s="84">
        <v>0</v>
      </c>
    </row>
    <row r="1180" spans="1:10" x14ac:dyDescent="0.2">
      <c r="A1180" s="84" t="s">
        <v>1259</v>
      </c>
      <c r="B1180" s="85">
        <v>44021</v>
      </c>
      <c r="C1180" s="84" t="s">
        <v>243</v>
      </c>
      <c r="D1180" s="84" t="s">
        <v>107</v>
      </c>
      <c r="E1180" s="84">
        <v>20</v>
      </c>
      <c r="F1180" s="84">
        <v>0</v>
      </c>
      <c r="G1180" s="84"/>
      <c r="H1180" s="84"/>
      <c r="I1180" s="84">
        <v>1</v>
      </c>
      <c r="J1180" s="84">
        <v>0</v>
      </c>
    </row>
    <row r="1181" spans="1:10" x14ac:dyDescent="0.2">
      <c r="A1181" s="84" t="s">
        <v>1260</v>
      </c>
      <c r="B1181" s="85">
        <v>44022</v>
      </c>
      <c r="C1181" s="84" t="s">
        <v>243</v>
      </c>
      <c r="D1181" s="84" t="s">
        <v>93</v>
      </c>
      <c r="E1181" s="84">
        <v>19</v>
      </c>
      <c r="F1181" s="84">
        <v>0</v>
      </c>
      <c r="G1181" s="84"/>
      <c r="H1181" s="84"/>
      <c r="I1181" s="84">
        <v>1</v>
      </c>
      <c r="J1181" s="84">
        <v>0</v>
      </c>
    </row>
    <row r="1182" spans="1:10" x14ac:dyDescent="0.2">
      <c r="A1182" s="84" t="s">
        <v>1261</v>
      </c>
      <c r="B1182" s="85">
        <v>44022</v>
      </c>
      <c r="C1182" s="84" t="s">
        <v>243</v>
      </c>
      <c r="D1182" s="84" t="s">
        <v>107</v>
      </c>
      <c r="E1182" s="84">
        <v>30</v>
      </c>
      <c r="F1182" s="84">
        <v>0</v>
      </c>
      <c r="G1182" s="84"/>
      <c r="H1182" s="84"/>
      <c r="I1182" s="84">
        <v>1</v>
      </c>
      <c r="J1182" s="84">
        <v>0</v>
      </c>
    </row>
    <row r="1183" spans="1:10" x14ac:dyDescent="0.2">
      <c r="A1183" s="84" t="s">
        <v>1262</v>
      </c>
      <c r="B1183" s="85">
        <v>44022</v>
      </c>
      <c r="C1183" s="84" t="s">
        <v>279</v>
      </c>
      <c r="D1183" s="84" t="s">
        <v>107</v>
      </c>
      <c r="E1183" s="84">
        <v>85</v>
      </c>
      <c r="F1183" s="84">
        <v>0</v>
      </c>
      <c r="G1183" s="84"/>
      <c r="H1183" s="84"/>
      <c r="I1183" s="84">
        <v>1</v>
      </c>
      <c r="J1183" s="84">
        <v>0</v>
      </c>
    </row>
    <row r="1184" spans="1:10" x14ac:dyDescent="0.2">
      <c r="A1184" s="84" t="s">
        <v>1263</v>
      </c>
      <c r="B1184" s="85">
        <v>44022</v>
      </c>
      <c r="C1184" s="84" t="s">
        <v>246</v>
      </c>
      <c r="D1184" s="84" t="s">
        <v>107</v>
      </c>
      <c r="E1184" s="84">
        <v>25</v>
      </c>
      <c r="F1184" s="84">
        <v>0</v>
      </c>
      <c r="G1184" s="84"/>
      <c r="H1184" s="84"/>
      <c r="I1184" s="84">
        <v>1</v>
      </c>
      <c r="J1184" s="84">
        <v>0</v>
      </c>
    </row>
    <row r="1185" spans="1:10" x14ac:dyDescent="0.2">
      <c r="A1185" s="84" t="s">
        <v>1264</v>
      </c>
      <c r="B1185" s="85">
        <v>44022</v>
      </c>
      <c r="C1185" s="84" t="s">
        <v>246</v>
      </c>
      <c r="D1185" s="84" t="s">
        <v>107</v>
      </c>
      <c r="E1185" s="84">
        <v>5</v>
      </c>
      <c r="F1185" s="84">
        <v>0</v>
      </c>
      <c r="G1185" s="84"/>
      <c r="H1185" s="84"/>
      <c r="I1185" s="84">
        <v>1</v>
      </c>
      <c r="J1185" s="84">
        <v>0</v>
      </c>
    </row>
    <row r="1186" spans="1:10" x14ac:dyDescent="0.2">
      <c r="A1186" s="84" t="s">
        <v>1265</v>
      </c>
      <c r="B1186" s="85">
        <v>44022</v>
      </c>
      <c r="C1186" s="84" t="s">
        <v>246</v>
      </c>
      <c r="D1186" s="84" t="s">
        <v>107</v>
      </c>
      <c r="E1186" s="84">
        <v>20</v>
      </c>
      <c r="F1186" s="84">
        <v>0</v>
      </c>
      <c r="G1186" s="84"/>
      <c r="H1186" s="84"/>
      <c r="I1186" s="84">
        <v>1</v>
      </c>
      <c r="J1186" s="84">
        <v>0</v>
      </c>
    </row>
    <row r="1187" spans="1:10" x14ac:dyDescent="0.2">
      <c r="A1187" s="84" t="s">
        <v>1266</v>
      </c>
      <c r="B1187" s="85">
        <v>44022</v>
      </c>
      <c r="C1187" s="84" t="s">
        <v>243</v>
      </c>
      <c r="D1187" s="84" t="s">
        <v>107</v>
      </c>
      <c r="E1187" s="84">
        <v>15</v>
      </c>
      <c r="F1187" s="84">
        <v>0</v>
      </c>
      <c r="G1187" s="84"/>
      <c r="H1187" s="84"/>
      <c r="I1187" s="84">
        <v>1</v>
      </c>
      <c r="J1187" s="84">
        <v>0</v>
      </c>
    </row>
    <row r="1188" spans="1:10" x14ac:dyDescent="0.2">
      <c r="A1188" s="84" t="s">
        <v>1267</v>
      </c>
      <c r="B1188" s="85">
        <v>44022</v>
      </c>
      <c r="C1188" s="84" t="s">
        <v>243</v>
      </c>
      <c r="D1188" s="84" t="s">
        <v>107</v>
      </c>
      <c r="E1188" s="84">
        <v>48</v>
      </c>
      <c r="F1188" s="84">
        <v>0</v>
      </c>
      <c r="G1188" s="84"/>
      <c r="H1188" s="84"/>
      <c r="I1188" s="84">
        <v>1</v>
      </c>
      <c r="J1188" s="84">
        <v>0</v>
      </c>
    </row>
    <row r="1189" spans="1:10" x14ac:dyDescent="0.2">
      <c r="A1189" s="84" t="s">
        <v>1268</v>
      </c>
      <c r="B1189" s="85">
        <v>44025</v>
      </c>
      <c r="C1189" s="84" t="s">
        <v>243</v>
      </c>
      <c r="D1189" s="84" t="s">
        <v>107</v>
      </c>
      <c r="E1189" s="84">
        <v>40</v>
      </c>
      <c r="F1189" s="84">
        <v>0</v>
      </c>
      <c r="G1189" s="84"/>
      <c r="H1189" s="84"/>
      <c r="I1189" s="84">
        <v>1</v>
      </c>
      <c r="J1189" s="84">
        <v>0</v>
      </c>
    </row>
    <row r="1190" spans="1:10" x14ac:dyDescent="0.2">
      <c r="A1190" s="84" t="s">
        <v>1269</v>
      </c>
      <c r="B1190" s="85">
        <v>44025</v>
      </c>
      <c r="C1190" s="84" t="s">
        <v>243</v>
      </c>
      <c r="D1190" s="84" t="s">
        <v>107</v>
      </c>
      <c r="E1190" s="84">
        <v>20</v>
      </c>
      <c r="F1190" s="84">
        <v>0</v>
      </c>
      <c r="G1190" s="84"/>
      <c r="H1190" s="84"/>
      <c r="I1190" s="84">
        <v>1</v>
      </c>
      <c r="J1190" s="84">
        <v>0</v>
      </c>
    </row>
    <row r="1191" spans="1:10" x14ac:dyDescent="0.2">
      <c r="A1191" s="84" t="s">
        <v>1270</v>
      </c>
      <c r="B1191" s="85">
        <v>44025</v>
      </c>
      <c r="C1191" s="84" t="s">
        <v>243</v>
      </c>
      <c r="D1191" s="84" t="s">
        <v>107</v>
      </c>
      <c r="E1191" s="84">
        <v>25</v>
      </c>
      <c r="F1191" s="84">
        <v>0</v>
      </c>
      <c r="G1191" s="84"/>
      <c r="H1191" s="84"/>
      <c r="I1191" s="84">
        <v>1</v>
      </c>
      <c r="J1191" s="84">
        <v>0</v>
      </c>
    </row>
    <row r="1192" spans="1:10" x14ac:dyDescent="0.2">
      <c r="A1192" s="84" t="s">
        <v>1271</v>
      </c>
      <c r="B1192" s="85">
        <v>44025</v>
      </c>
      <c r="C1192" s="84" t="s">
        <v>263</v>
      </c>
      <c r="D1192" s="84" t="s">
        <v>111</v>
      </c>
      <c r="E1192" s="84">
        <v>1</v>
      </c>
      <c r="F1192" s="84">
        <v>0</v>
      </c>
      <c r="G1192" s="84"/>
      <c r="H1192" s="84"/>
      <c r="I1192" s="84">
        <v>1</v>
      </c>
      <c r="J1192" s="84">
        <v>0</v>
      </c>
    </row>
    <row r="1193" spans="1:10" x14ac:dyDescent="0.2">
      <c r="A1193" s="84" t="s">
        <v>1272</v>
      </c>
      <c r="B1193" s="85">
        <v>44025</v>
      </c>
      <c r="C1193" s="84" t="s">
        <v>351</v>
      </c>
      <c r="D1193" s="84" t="s">
        <v>107</v>
      </c>
      <c r="E1193" s="84">
        <v>24</v>
      </c>
      <c r="F1193" s="84">
        <v>0</v>
      </c>
      <c r="G1193" s="84"/>
      <c r="H1193" s="84"/>
      <c r="I1193" s="84">
        <v>1</v>
      </c>
      <c r="J1193" s="84">
        <v>0</v>
      </c>
    </row>
    <row r="1194" spans="1:10" x14ac:dyDescent="0.2">
      <c r="A1194" s="84" t="s">
        <v>1273</v>
      </c>
      <c r="B1194" s="85">
        <v>44025</v>
      </c>
      <c r="C1194" s="84" t="s">
        <v>364</v>
      </c>
      <c r="D1194" s="84" t="s">
        <v>107</v>
      </c>
      <c r="E1194" s="84">
        <v>15</v>
      </c>
      <c r="F1194" s="84">
        <v>0</v>
      </c>
      <c r="G1194" s="84"/>
      <c r="H1194" s="84"/>
      <c r="I1194" s="84">
        <v>1</v>
      </c>
      <c r="J1194" s="84">
        <v>0</v>
      </c>
    </row>
    <row r="1195" spans="1:10" x14ac:dyDescent="0.2">
      <c r="A1195" s="84" t="s">
        <v>1274</v>
      </c>
      <c r="B1195" s="85">
        <v>44025</v>
      </c>
      <c r="C1195" s="84" t="s">
        <v>243</v>
      </c>
      <c r="D1195" s="84" t="s">
        <v>107</v>
      </c>
      <c r="E1195" s="84">
        <v>4</v>
      </c>
      <c r="F1195" s="84">
        <v>0</v>
      </c>
      <c r="G1195" s="84"/>
      <c r="H1195" s="84"/>
      <c r="I1195" s="84">
        <v>1</v>
      </c>
      <c r="J1195" s="84">
        <v>0</v>
      </c>
    </row>
    <row r="1196" spans="1:10" x14ac:dyDescent="0.2">
      <c r="A1196" s="84" t="s">
        <v>1274</v>
      </c>
      <c r="B1196" s="85">
        <v>44025</v>
      </c>
      <c r="C1196" s="84" t="s">
        <v>243</v>
      </c>
      <c r="D1196" s="84" t="s">
        <v>111</v>
      </c>
      <c r="E1196" s="84">
        <v>1</v>
      </c>
      <c r="F1196" s="84">
        <v>0</v>
      </c>
      <c r="G1196" s="84"/>
      <c r="H1196" s="84"/>
      <c r="I1196" s="84">
        <v>1</v>
      </c>
      <c r="J1196" s="84">
        <v>0</v>
      </c>
    </row>
    <row r="1197" spans="1:10" x14ac:dyDescent="0.2">
      <c r="A1197" s="84" t="s">
        <v>1275</v>
      </c>
      <c r="B1197" s="85">
        <v>44025</v>
      </c>
      <c r="C1197" s="84" t="s">
        <v>1056</v>
      </c>
      <c r="D1197" s="84" t="s">
        <v>111</v>
      </c>
      <c r="E1197" s="84">
        <v>2</v>
      </c>
      <c r="F1197" s="84">
        <v>0</v>
      </c>
      <c r="G1197" s="84"/>
      <c r="H1197" s="84"/>
      <c r="I1197" s="84">
        <v>1</v>
      </c>
      <c r="J1197" s="84">
        <v>0</v>
      </c>
    </row>
    <row r="1198" spans="1:10" x14ac:dyDescent="0.2">
      <c r="A1198" s="84" t="s">
        <v>1276</v>
      </c>
      <c r="B1198" s="85">
        <v>44026</v>
      </c>
      <c r="C1198" s="84" t="s">
        <v>1062</v>
      </c>
      <c r="D1198" s="84" t="s">
        <v>107</v>
      </c>
      <c r="E1198" s="84">
        <v>10</v>
      </c>
      <c r="F1198" s="84">
        <v>0</v>
      </c>
      <c r="G1198" s="84"/>
      <c r="H1198" s="84"/>
      <c r="I1198" s="84">
        <v>1</v>
      </c>
      <c r="J1198" s="84">
        <v>0</v>
      </c>
    </row>
    <row r="1199" spans="1:10" x14ac:dyDescent="0.2">
      <c r="A1199" s="84" t="s">
        <v>1277</v>
      </c>
      <c r="B1199" s="85">
        <v>44026</v>
      </c>
      <c r="C1199" s="84" t="s">
        <v>266</v>
      </c>
      <c r="D1199" s="84" t="s">
        <v>107</v>
      </c>
      <c r="E1199" s="84">
        <v>15</v>
      </c>
      <c r="F1199" s="84">
        <v>0</v>
      </c>
      <c r="G1199" s="84"/>
      <c r="H1199" s="84"/>
      <c r="I1199" s="84">
        <v>1</v>
      </c>
      <c r="J1199" s="84">
        <v>0</v>
      </c>
    </row>
    <row r="1200" spans="1:10" x14ac:dyDescent="0.2">
      <c r="A1200" s="84" t="s">
        <v>1278</v>
      </c>
      <c r="B1200" s="85">
        <v>44026</v>
      </c>
      <c r="C1200" s="84" t="s">
        <v>243</v>
      </c>
      <c r="D1200" s="84" t="s">
        <v>107</v>
      </c>
      <c r="E1200" s="84">
        <v>200</v>
      </c>
      <c r="F1200" s="84">
        <v>0</v>
      </c>
      <c r="G1200" s="84"/>
      <c r="H1200" s="84"/>
      <c r="I1200" s="84">
        <v>1</v>
      </c>
      <c r="J1200" s="84">
        <v>0</v>
      </c>
    </row>
    <row r="1201" spans="1:10" x14ac:dyDescent="0.2">
      <c r="A1201" s="84" t="s">
        <v>1279</v>
      </c>
      <c r="B1201" s="85">
        <v>44026</v>
      </c>
      <c r="C1201" s="84" t="s">
        <v>243</v>
      </c>
      <c r="D1201" s="84" t="s">
        <v>107</v>
      </c>
      <c r="E1201" s="84">
        <v>60</v>
      </c>
      <c r="F1201" s="84">
        <v>0</v>
      </c>
      <c r="G1201" s="84"/>
      <c r="H1201" s="84"/>
      <c r="I1201" s="84">
        <v>1</v>
      </c>
      <c r="J1201" s="84">
        <v>0</v>
      </c>
    </row>
    <row r="1202" spans="1:10" x14ac:dyDescent="0.2">
      <c r="A1202" s="84" t="s">
        <v>1280</v>
      </c>
      <c r="B1202" s="85">
        <v>44026</v>
      </c>
      <c r="C1202" s="84" t="s">
        <v>243</v>
      </c>
      <c r="D1202" s="84" t="s">
        <v>107</v>
      </c>
      <c r="E1202" s="84">
        <v>20</v>
      </c>
      <c r="F1202" s="84">
        <v>0</v>
      </c>
      <c r="G1202" s="84"/>
      <c r="H1202" s="84"/>
      <c r="I1202" s="84">
        <v>1</v>
      </c>
      <c r="J1202" s="84">
        <v>0</v>
      </c>
    </row>
    <row r="1203" spans="1:10" x14ac:dyDescent="0.2">
      <c r="A1203" s="84" t="s">
        <v>1281</v>
      </c>
      <c r="B1203" s="85">
        <v>44026</v>
      </c>
      <c r="C1203" s="84" t="s">
        <v>243</v>
      </c>
      <c r="D1203" s="84" t="s">
        <v>107</v>
      </c>
      <c r="E1203" s="84">
        <v>30</v>
      </c>
      <c r="F1203" s="84">
        <v>0</v>
      </c>
      <c r="G1203" s="84"/>
      <c r="H1203" s="84"/>
      <c r="I1203" s="84">
        <v>1</v>
      </c>
      <c r="J1203" s="84">
        <v>0</v>
      </c>
    </row>
    <row r="1204" spans="1:10" x14ac:dyDescent="0.2">
      <c r="A1204" s="84" t="s">
        <v>1282</v>
      </c>
      <c r="B1204" s="85">
        <v>44026</v>
      </c>
      <c r="C1204" s="84" t="s">
        <v>351</v>
      </c>
      <c r="D1204" s="84" t="s">
        <v>107</v>
      </c>
      <c r="E1204" s="84">
        <v>5</v>
      </c>
      <c r="F1204" s="84">
        <v>0</v>
      </c>
      <c r="G1204" s="84"/>
      <c r="H1204" s="84"/>
      <c r="I1204" s="84">
        <v>1</v>
      </c>
      <c r="J1204" s="84">
        <v>0</v>
      </c>
    </row>
    <row r="1205" spans="1:10" x14ac:dyDescent="0.2">
      <c r="A1205" s="84" t="s">
        <v>1283</v>
      </c>
      <c r="B1205" s="85">
        <v>44026</v>
      </c>
      <c r="C1205" s="84" t="s">
        <v>243</v>
      </c>
      <c r="D1205" s="84" t="s">
        <v>107</v>
      </c>
      <c r="E1205" s="84">
        <v>75</v>
      </c>
      <c r="F1205" s="84">
        <v>0</v>
      </c>
      <c r="G1205" s="84"/>
      <c r="H1205" s="84"/>
      <c r="I1205" s="84">
        <v>1</v>
      </c>
      <c r="J1205" s="84">
        <v>0</v>
      </c>
    </row>
    <row r="1206" spans="1:10" x14ac:dyDescent="0.2">
      <c r="A1206" s="84" t="s">
        <v>1284</v>
      </c>
      <c r="B1206" s="85">
        <v>44026</v>
      </c>
      <c r="C1206" s="84" t="s">
        <v>243</v>
      </c>
      <c r="D1206" s="84" t="s">
        <v>107</v>
      </c>
      <c r="E1206" s="84">
        <v>200</v>
      </c>
      <c r="F1206" s="84">
        <v>0</v>
      </c>
      <c r="G1206" s="84"/>
      <c r="H1206" s="84"/>
      <c r="I1206" s="84">
        <v>1</v>
      </c>
      <c r="J1206" s="84">
        <v>0</v>
      </c>
    </row>
    <row r="1207" spans="1:10" x14ac:dyDescent="0.2">
      <c r="A1207" s="84" t="s">
        <v>1285</v>
      </c>
      <c r="B1207" s="85">
        <v>44026</v>
      </c>
      <c r="C1207" s="84" t="s">
        <v>243</v>
      </c>
      <c r="D1207" s="84" t="s">
        <v>82</v>
      </c>
      <c r="E1207" s="84">
        <v>5</v>
      </c>
      <c r="F1207" s="84">
        <v>0</v>
      </c>
      <c r="G1207" s="84"/>
      <c r="H1207" s="84"/>
      <c r="I1207" s="84">
        <v>1</v>
      </c>
      <c r="J1207" s="84">
        <v>0</v>
      </c>
    </row>
    <row r="1208" spans="1:10" x14ac:dyDescent="0.2">
      <c r="A1208" s="84" t="s">
        <v>1286</v>
      </c>
      <c r="B1208" s="85">
        <v>44026</v>
      </c>
      <c r="C1208" s="84" t="s">
        <v>263</v>
      </c>
      <c r="D1208" s="84" t="s">
        <v>107</v>
      </c>
      <c r="E1208" s="84">
        <v>44</v>
      </c>
      <c r="F1208" s="84">
        <v>0</v>
      </c>
      <c r="G1208" s="84"/>
      <c r="H1208" s="84"/>
      <c r="I1208" s="84">
        <v>1</v>
      </c>
      <c r="J1208" s="84">
        <v>0</v>
      </c>
    </row>
    <row r="1209" spans="1:10" x14ac:dyDescent="0.2">
      <c r="A1209" s="84" t="s">
        <v>1287</v>
      </c>
      <c r="B1209" s="85">
        <v>44026</v>
      </c>
      <c r="C1209" s="84" t="s">
        <v>243</v>
      </c>
      <c r="D1209" s="84" t="s">
        <v>107</v>
      </c>
      <c r="E1209" s="84">
        <v>10</v>
      </c>
      <c r="F1209" s="84">
        <v>0</v>
      </c>
      <c r="G1209" s="84"/>
      <c r="H1209" s="84"/>
      <c r="I1209" s="84">
        <v>1</v>
      </c>
      <c r="J1209" s="84">
        <v>0</v>
      </c>
    </row>
    <row r="1210" spans="1:10" x14ac:dyDescent="0.2">
      <c r="A1210" s="84" t="s">
        <v>1288</v>
      </c>
      <c r="B1210" s="85">
        <v>44026</v>
      </c>
      <c r="C1210" s="84" t="s">
        <v>246</v>
      </c>
      <c r="D1210" s="84" t="s">
        <v>82</v>
      </c>
      <c r="E1210" s="84">
        <v>15</v>
      </c>
      <c r="F1210" s="84">
        <v>0</v>
      </c>
      <c r="G1210" s="84"/>
      <c r="H1210" s="84"/>
      <c r="I1210" s="84">
        <v>1</v>
      </c>
      <c r="J1210" s="84">
        <v>0</v>
      </c>
    </row>
    <row r="1211" spans="1:10" x14ac:dyDescent="0.2">
      <c r="A1211" s="84" t="s">
        <v>1289</v>
      </c>
      <c r="B1211" s="85">
        <v>44026</v>
      </c>
      <c r="C1211" s="84" t="s">
        <v>243</v>
      </c>
      <c r="D1211" s="84" t="s">
        <v>81</v>
      </c>
      <c r="E1211" s="84">
        <v>0.1</v>
      </c>
      <c r="F1211" s="84">
        <v>0</v>
      </c>
      <c r="G1211" s="84"/>
      <c r="H1211" s="84"/>
      <c r="I1211" s="84">
        <v>1</v>
      </c>
      <c r="J1211" s="84">
        <v>0</v>
      </c>
    </row>
    <row r="1212" spans="1:10" x14ac:dyDescent="0.2">
      <c r="A1212" s="84" t="s">
        <v>1290</v>
      </c>
      <c r="B1212" s="85">
        <v>44027</v>
      </c>
      <c r="C1212" s="84" t="s">
        <v>246</v>
      </c>
      <c r="D1212" s="84" t="s">
        <v>107</v>
      </c>
      <c r="E1212" s="84">
        <v>20</v>
      </c>
      <c r="F1212" s="84">
        <v>0</v>
      </c>
      <c r="G1212" s="84"/>
      <c r="H1212" s="84"/>
      <c r="I1212" s="84">
        <v>1</v>
      </c>
      <c r="J1212" s="84">
        <v>0</v>
      </c>
    </row>
    <row r="1213" spans="1:10" x14ac:dyDescent="0.2">
      <c r="A1213" s="84" t="s">
        <v>1291</v>
      </c>
      <c r="B1213" s="85">
        <v>44027</v>
      </c>
      <c r="C1213" s="84" t="s">
        <v>243</v>
      </c>
      <c r="D1213" s="84" t="s">
        <v>107</v>
      </c>
      <c r="E1213" s="84">
        <v>10</v>
      </c>
      <c r="F1213" s="84">
        <v>0</v>
      </c>
      <c r="G1213" s="84"/>
      <c r="H1213" s="84"/>
      <c r="I1213" s="84">
        <v>1</v>
      </c>
      <c r="J1213" s="84">
        <v>0</v>
      </c>
    </row>
    <row r="1214" spans="1:10" x14ac:dyDescent="0.2">
      <c r="A1214" s="84" t="s">
        <v>1292</v>
      </c>
      <c r="B1214" s="85">
        <v>44027</v>
      </c>
      <c r="C1214" s="84" t="s">
        <v>243</v>
      </c>
      <c r="D1214" s="84" t="s">
        <v>107</v>
      </c>
      <c r="E1214" s="84">
        <v>20</v>
      </c>
      <c r="F1214" s="84">
        <v>0</v>
      </c>
      <c r="G1214" s="84"/>
      <c r="H1214" s="84"/>
      <c r="I1214" s="84">
        <v>1</v>
      </c>
      <c r="J1214" s="84">
        <v>0</v>
      </c>
    </row>
    <row r="1215" spans="1:10" x14ac:dyDescent="0.2">
      <c r="A1215" s="84" t="s">
        <v>1293</v>
      </c>
      <c r="B1215" s="85">
        <v>44027</v>
      </c>
      <c r="C1215" s="84" t="s">
        <v>243</v>
      </c>
      <c r="D1215" s="84" t="s">
        <v>107</v>
      </c>
      <c r="E1215" s="84">
        <v>100</v>
      </c>
      <c r="F1215" s="84">
        <v>0</v>
      </c>
      <c r="G1215" s="84"/>
      <c r="H1215" s="84"/>
      <c r="I1215" s="84">
        <v>1</v>
      </c>
      <c r="J1215" s="84">
        <v>0</v>
      </c>
    </row>
    <row r="1216" spans="1:10" x14ac:dyDescent="0.2">
      <c r="A1216" s="84" t="s">
        <v>1294</v>
      </c>
      <c r="B1216" s="85">
        <v>44027</v>
      </c>
      <c r="C1216" s="84" t="s">
        <v>243</v>
      </c>
      <c r="D1216" s="84" t="s">
        <v>107</v>
      </c>
      <c r="E1216" s="84">
        <v>56</v>
      </c>
      <c r="F1216" s="84">
        <v>0</v>
      </c>
      <c r="G1216" s="84"/>
      <c r="H1216" s="84"/>
      <c r="I1216" s="84">
        <v>1</v>
      </c>
      <c r="J1216" s="84">
        <v>0</v>
      </c>
    </row>
    <row r="1217" spans="1:10" x14ac:dyDescent="0.2">
      <c r="A1217" s="84" t="s">
        <v>1295</v>
      </c>
      <c r="B1217" s="85">
        <v>44028</v>
      </c>
      <c r="C1217" s="84" t="s">
        <v>248</v>
      </c>
      <c r="D1217" s="84" t="s">
        <v>107</v>
      </c>
      <c r="E1217" s="84">
        <v>15</v>
      </c>
      <c r="F1217" s="84">
        <v>0</v>
      </c>
      <c r="G1217" s="84"/>
      <c r="H1217" s="84"/>
      <c r="I1217" s="84">
        <v>1</v>
      </c>
      <c r="J1217" s="84">
        <v>0</v>
      </c>
    </row>
    <row r="1218" spans="1:10" x14ac:dyDescent="0.2">
      <c r="A1218" s="84" t="s">
        <v>1296</v>
      </c>
      <c r="B1218" s="85">
        <v>44028</v>
      </c>
      <c r="C1218" s="84" t="s">
        <v>246</v>
      </c>
      <c r="D1218" s="84" t="s">
        <v>82</v>
      </c>
      <c r="E1218" s="84">
        <v>2.5</v>
      </c>
      <c r="F1218" s="84">
        <v>0</v>
      </c>
      <c r="G1218" s="84"/>
      <c r="H1218" s="84"/>
      <c r="I1218" s="84">
        <v>1</v>
      </c>
      <c r="J1218" s="84">
        <v>0</v>
      </c>
    </row>
    <row r="1219" spans="1:10" x14ac:dyDescent="0.2">
      <c r="A1219" s="84" t="s">
        <v>1297</v>
      </c>
      <c r="B1219" s="85">
        <v>44028</v>
      </c>
      <c r="C1219" s="84" t="s">
        <v>243</v>
      </c>
      <c r="D1219" s="84" t="s">
        <v>107</v>
      </c>
      <c r="E1219" s="84">
        <v>10</v>
      </c>
      <c r="F1219" s="84">
        <v>0</v>
      </c>
      <c r="G1219" s="84"/>
      <c r="H1219" s="84"/>
      <c r="I1219" s="84">
        <v>1</v>
      </c>
      <c r="J1219" s="84">
        <v>0</v>
      </c>
    </row>
    <row r="1220" spans="1:10" x14ac:dyDescent="0.2">
      <c r="A1220" s="84" t="s">
        <v>1297</v>
      </c>
      <c r="B1220" s="85">
        <v>44028</v>
      </c>
      <c r="C1220" s="84" t="s">
        <v>243</v>
      </c>
      <c r="D1220" s="84" t="s">
        <v>112</v>
      </c>
      <c r="E1220" s="84">
        <v>0.5</v>
      </c>
      <c r="F1220" s="84">
        <v>0</v>
      </c>
      <c r="G1220" s="84"/>
      <c r="H1220" s="84"/>
      <c r="I1220" s="84">
        <v>1</v>
      </c>
      <c r="J1220" s="84">
        <v>0</v>
      </c>
    </row>
    <row r="1221" spans="1:10" x14ac:dyDescent="0.2">
      <c r="A1221" s="84" t="s">
        <v>1298</v>
      </c>
      <c r="B1221" s="85">
        <v>44028</v>
      </c>
      <c r="C1221" s="84" t="s">
        <v>243</v>
      </c>
      <c r="D1221" s="84" t="s">
        <v>107</v>
      </c>
      <c r="E1221" s="84">
        <v>100</v>
      </c>
      <c r="F1221" s="84">
        <v>0</v>
      </c>
      <c r="G1221" s="84"/>
      <c r="H1221" s="84"/>
      <c r="I1221" s="84">
        <v>1</v>
      </c>
      <c r="J1221" s="84">
        <v>0</v>
      </c>
    </row>
    <row r="1222" spans="1:10" x14ac:dyDescent="0.2">
      <c r="A1222" s="84" t="s">
        <v>1299</v>
      </c>
      <c r="B1222" s="85">
        <v>44028</v>
      </c>
      <c r="C1222" s="84" t="s">
        <v>243</v>
      </c>
      <c r="D1222" s="84" t="s">
        <v>82</v>
      </c>
      <c r="E1222" s="84">
        <v>0.5</v>
      </c>
      <c r="F1222" s="84">
        <v>0</v>
      </c>
      <c r="G1222" s="84"/>
      <c r="H1222" s="84"/>
      <c r="I1222" s="84">
        <v>1</v>
      </c>
      <c r="J1222" s="84">
        <v>0</v>
      </c>
    </row>
    <row r="1223" spans="1:10" x14ac:dyDescent="0.2">
      <c r="A1223" s="84" t="s">
        <v>1300</v>
      </c>
      <c r="B1223" s="85">
        <v>44028</v>
      </c>
      <c r="C1223" s="84" t="s">
        <v>243</v>
      </c>
      <c r="D1223" s="84" t="s">
        <v>111</v>
      </c>
      <c r="E1223" s="84">
        <v>2</v>
      </c>
      <c r="F1223" s="84">
        <v>0</v>
      </c>
      <c r="G1223" s="84"/>
      <c r="H1223" s="84"/>
      <c r="I1223" s="84">
        <v>1</v>
      </c>
      <c r="J1223" s="84">
        <v>0</v>
      </c>
    </row>
    <row r="1224" spans="1:10" x14ac:dyDescent="0.2">
      <c r="A1224" s="84" t="s">
        <v>1301</v>
      </c>
      <c r="B1224" s="85">
        <v>44028</v>
      </c>
      <c r="C1224" s="84" t="s">
        <v>243</v>
      </c>
      <c r="D1224" s="84" t="s">
        <v>111</v>
      </c>
      <c r="E1224" s="84">
        <v>1</v>
      </c>
      <c r="F1224" s="84">
        <v>0</v>
      </c>
      <c r="G1224" s="84"/>
      <c r="H1224" s="84"/>
      <c r="I1224" s="84">
        <v>1</v>
      </c>
      <c r="J1224" s="84">
        <v>0</v>
      </c>
    </row>
    <row r="1225" spans="1:10" x14ac:dyDescent="0.2">
      <c r="A1225" s="84" t="s">
        <v>1302</v>
      </c>
      <c r="B1225" s="85">
        <v>44028</v>
      </c>
      <c r="C1225" s="84" t="s">
        <v>243</v>
      </c>
      <c r="D1225" s="84" t="s">
        <v>107</v>
      </c>
      <c r="E1225" s="84">
        <v>28</v>
      </c>
      <c r="F1225" s="84">
        <v>0</v>
      </c>
      <c r="G1225" s="84"/>
      <c r="H1225" s="84"/>
      <c r="I1225" s="84">
        <v>1</v>
      </c>
      <c r="J1225" s="84">
        <v>0</v>
      </c>
    </row>
    <row r="1226" spans="1:10" x14ac:dyDescent="0.2">
      <c r="A1226" s="84" t="s">
        <v>1303</v>
      </c>
      <c r="B1226" s="85">
        <v>44029</v>
      </c>
      <c r="C1226" s="84" t="s">
        <v>243</v>
      </c>
      <c r="D1226" s="84" t="s">
        <v>107</v>
      </c>
      <c r="E1226" s="84">
        <v>15</v>
      </c>
      <c r="F1226" s="84">
        <v>0</v>
      </c>
      <c r="G1226" s="84"/>
      <c r="H1226" s="84"/>
      <c r="I1226" s="84">
        <v>1</v>
      </c>
      <c r="J1226" s="84">
        <v>0</v>
      </c>
    </row>
    <row r="1227" spans="1:10" x14ac:dyDescent="0.2">
      <c r="A1227" s="84" t="s">
        <v>1304</v>
      </c>
      <c r="B1227" s="85">
        <v>44029</v>
      </c>
      <c r="C1227" s="84" t="s">
        <v>351</v>
      </c>
      <c r="D1227" s="84" t="s">
        <v>107</v>
      </c>
      <c r="E1227" s="84">
        <v>45</v>
      </c>
      <c r="F1227" s="84">
        <v>0</v>
      </c>
      <c r="G1227" s="84"/>
      <c r="H1227" s="84"/>
      <c r="I1227" s="84">
        <v>1</v>
      </c>
      <c r="J1227" s="84">
        <v>0</v>
      </c>
    </row>
    <row r="1228" spans="1:10" x14ac:dyDescent="0.2">
      <c r="A1228" s="84" t="s">
        <v>1305</v>
      </c>
      <c r="B1228" s="85">
        <v>44029</v>
      </c>
      <c r="C1228" s="84" t="s">
        <v>243</v>
      </c>
      <c r="D1228" s="84" t="s">
        <v>81</v>
      </c>
      <c r="E1228" s="84">
        <v>0.1</v>
      </c>
      <c r="F1228" s="84">
        <v>0</v>
      </c>
      <c r="G1228" s="84"/>
      <c r="H1228" s="84"/>
      <c r="I1228" s="84">
        <v>1</v>
      </c>
      <c r="J1228" s="84">
        <v>0</v>
      </c>
    </row>
    <row r="1229" spans="1:10" x14ac:dyDescent="0.2">
      <c r="A1229" s="84" t="s">
        <v>1305</v>
      </c>
      <c r="B1229" s="85">
        <v>44029</v>
      </c>
      <c r="C1229" s="84" t="s">
        <v>243</v>
      </c>
      <c r="D1229" s="84" t="s">
        <v>107</v>
      </c>
      <c r="E1229" s="84">
        <v>37</v>
      </c>
      <c r="F1229" s="84">
        <v>0</v>
      </c>
      <c r="G1229" s="84"/>
      <c r="H1229" s="84"/>
      <c r="I1229" s="84">
        <v>1</v>
      </c>
      <c r="J1229" s="84">
        <v>0</v>
      </c>
    </row>
    <row r="1230" spans="1:10" x14ac:dyDescent="0.2">
      <c r="A1230" s="84" t="s">
        <v>1306</v>
      </c>
      <c r="B1230" s="85">
        <v>44029</v>
      </c>
      <c r="C1230" s="84" t="s">
        <v>243</v>
      </c>
      <c r="D1230" s="84" t="s">
        <v>107</v>
      </c>
      <c r="E1230" s="84">
        <v>100</v>
      </c>
      <c r="F1230" s="84">
        <v>0</v>
      </c>
      <c r="G1230" s="84"/>
      <c r="H1230" s="84"/>
      <c r="I1230" s="84">
        <v>1</v>
      </c>
      <c r="J1230" s="84">
        <v>0</v>
      </c>
    </row>
    <row r="1231" spans="1:10" x14ac:dyDescent="0.2">
      <c r="A1231" s="84" t="s">
        <v>1307</v>
      </c>
      <c r="B1231" s="85">
        <v>44029</v>
      </c>
      <c r="C1231" s="84" t="s">
        <v>243</v>
      </c>
      <c r="D1231" s="84" t="s">
        <v>107</v>
      </c>
      <c r="E1231" s="84">
        <v>24</v>
      </c>
      <c r="F1231" s="84">
        <v>0</v>
      </c>
      <c r="G1231" s="84"/>
      <c r="H1231" s="84"/>
      <c r="I1231" s="84">
        <v>1</v>
      </c>
      <c r="J1231" s="84">
        <v>0</v>
      </c>
    </row>
    <row r="1232" spans="1:10" x14ac:dyDescent="0.2">
      <c r="A1232" s="84" t="s">
        <v>1308</v>
      </c>
      <c r="B1232" s="85">
        <v>44030</v>
      </c>
      <c r="C1232" s="84" t="s">
        <v>243</v>
      </c>
      <c r="D1232" s="84" t="s">
        <v>107</v>
      </c>
      <c r="E1232" s="84">
        <v>10</v>
      </c>
      <c r="F1232" s="84">
        <v>0</v>
      </c>
      <c r="G1232" s="84"/>
      <c r="H1232" s="84"/>
      <c r="I1232" s="84">
        <v>1</v>
      </c>
      <c r="J1232" s="84">
        <v>0</v>
      </c>
    </row>
    <row r="1233" spans="1:10" x14ac:dyDescent="0.2">
      <c r="A1233" s="84" t="s">
        <v>1309</v>
      </c>
      <c r="B1233" s="85">
        <v>44030</v>
      </c>
      <c r="C1233" s="84" t="s">
        <v>243</v>
      </c>
      <c r="D1233" s="84" t="s">
        <v>107</v>
      </c>
      <c r="E1233" s="84">
        <v>12</v>
      </c>
      <c r="F1233" s="84">
        <v>0</v>
      </c>
      <c r="G1233" s="84"/>
      <c r="H1233" s="84"/>
      <c r="I1233" s="84">
        <v>1</v>
      </c>
      <c r="J1233" s="84">
        <v>0</v>
      </c>
    </row>
    <row r="1234" spans="1:10" x14ac:dyDescent="0.2">
      <c r="A1234" s="84" t="s">
        <v>1310</v>
      </c>
      <c r="B1234" s="85">
        <v>44030</v>
      </c>
      <c r="C1234" s="84" t="s">
        <v>243</v>
      </c>
      <c r="D1234" s="84" t="s">
        <v>107</v>
      </c>
      <c r="E1234" s="84">
        <v>240</v>
      </c>
      <c r="F1234" s="84">
        <v>0</v>
      </c>
      <c r="G1234" s="84"/>
      <c r="H1234" s="84"/>
      <c r="I1234" s="84">
        <v>1</v>
      </c>
      <c r="J1234" s="84">
        <v>0</v>
      </c>
    </row>
    <row r="1235" spans="1:10" x14ac:dyDescent="0.2">
      <c r="A1235" s="84" t="s">
        <v>1311</v>
      </c>
      <c r="B1235" s="85">
        <v>44030</v>
      </c>
      <c r="C1235" s="84" t="s">
        <v>243</v>
      </c>
      <c r="D1235" s="84" t="s">
        <v>107</v>
      </c>
      <c r="E1235" s="84">
        <v>20</v>
      </c>
      <c r="F1235" s="84">
        <v>0</v>
      </c>
      <c r="G1235" s="84"/>
      <c r="H1235" s="84"/>
      <c r="I1235" s="84">
        <v>1</v>
      </c>
      <c r="J1235" s="84">
        <v>0</v>
      </c>
    </row>
    <row r="1236" spans="1:10" x14ac:dyDescent="0.2">
      <c r="A1236" s="84" t="s">
        <v>1312</v>
      </c>
      <c r="B1236" s="85">
        <v>44030</v>
      </c>
      <c r="C1236" s="84" t="s">
        <v>243</v>
      </c>
      <c r="D1236" s="84" t="s">
        <v>107</v>
      </c>
      <c r="E1236" s="84">
        <v>100</v>
      </c>
      <c r="F1236" s="84">
        <v>0</v>
      </c>
      <c r="G1236" s="84"/>
      <c r="H1236" s="84"/>
      <c r="I1236" s="84">
        <v>1</v>
      </c>
      <c r="J1236" s="84">
        <v>0</v>
      </c>
    </row>
    <row r="1237" spans="1:10" x14ac:dyDescent="0.2">
      <c r="A1237" s="84" t="s">
        <v>1313</v>
      </c>
      <c r="B1237" s="85">
        <v>44030</v>
      </c>
      <c r="C1237" s="84" t="s">
        <v>243</v>
      </c>
      <c r="D1237" s="84" t="s">
        <v>107</v>
      </c>
      <c r="E1237" s="84">
        <v>25</v>
      </c>
      <c r="F1237" s="84">
        <v>0</v>
      </c>
      <c r="G1237" s="84"/>
      <c r="H1237" s="84"/>
      <c r="I1237" s="84">
        <v>1</v>
      </c>
      <c r="J1237" s="84">
        <v>0</v>
      </c>
    </row>
    <row r="1238" spans="1:10" x14ac:dyDescent="0.2">
      <c r="A1238" s="84" t="s">
        <v>1314</v>
      </c>
      <c r="B1238" s="85">
        <v>44030</v>
      </c>
      <c r="C1238" s="84" t="s">
        <v>255</v>
      </c>
      <c r="D1238" s="84" t="s">
        <v>107</v>
      </c>
      <c r="E1238" s="84">
        <v>9</v>
      </c>
      <c r="F1238" s="84">
        <v>0</v>
      </c>
      <c r="G1238" s="84"/>
      <c r="H1238" s="84"/>
      <c r="I1238" s="84">
        <v>1</v>
      </c>
      <c r="J1238" s="84">
        <v>0</v>
      </c>
    </row>
    <row r="1239" spans="1:10" x14ac:dyDescent="0.2">
      <c r="A1239" s="84" t="s">
        <v>1315</v>
      </c>
      <c r="B1239" s="85">
        <v>44030</v>
      </c>
      <c r="C1239" s="84" t="s">
        <v>243</v>
      </c>
      <c r="D1239" s="84" t="s">
        <v>107</v>
      </c>
      <c r="E1239" s="84">
        <v>16</v>
      </c>
      <c r="F1239" s="84">
        <v>0</v>
      </c>
      <c r="G1239" s="84"/>
      <c r="H1239" s="84"/>
      <c r="I1239" s="84">
        <v>1</v>
      </c>
      <c r="J1239" s="84">
        <v>0</v>
      </c>
    </row>
    <row r="1240" spans="1:10" x14ac:dyDescent="0.2">
      <c r="A1240" s="84" t="s">
        <v>1315</v>
      </c>
      <c r="B1240" s="85">
        <v>44030</v>
      </c>
      <c r="C1240" s="84" t="s">
        <v>243</v>
      </c>
      <c r="D1240" s="84" t="s">
        <v>111</v>
      </c>
      <c r="E1240" s="84">
        <v>1</v>
      </c>
      <c r="F1240" s="84">
        <v>0</v>
      </c>
      <c r="G1240" s="84"/>
      <c r="H1240" s="84"/>
      <c r="I1240" s="84">
        <v>1</v>
      </c>
      <c r="J1240" s="84">
        <v>0</v>
      </c>
    </row>
    <row r="1241" spans="1:10" x14ac:dyDescent="0.2">
      <c r="A1241" s="84" t="s">
        <v>1316</v>
      </c>
      <c r="B1241" s="85">
        <v>44030</v>
      </c>
      <c r="C1241" s="84" t="s">
        <v>243</v>
      </c>
      <c r="D1241" s="84" t="s">
        <v>107</v>
      </c>
      <c r="E1241" s="84">
        <v>100</v>
      </c>
      <c r="F1241" s="84">
        <v>0</v>
      </c>
      <c r="G1241" s="84"/>
      <c r="H1241" s="84"/>
      <c r="I1241" s="84">
        <v>1</v>
      </c>
      <c r="J1241" s="84">
        <v>0</v>
      </c>
    </row>
    <row r="1242" spans="1:10" x14ac:dyDescent="0.2">
      <c r="A1242" s="84" t="s">
        <v>1317</v>
      </c>
      <c r="B1242" s="85">
        <v>44030</v>
      </c>
      <c r="C1242" s="84" t="s">
        <v>243</v>
      </c>
      <c r="D1242" s="84" t="s">
        <v>107</v>
      </c>
      <c r="E1242" s="84">
        <v>62</v>
      </c>
      <c r="F1242" s="84">
        <v>0</v>
      </c>
      <c r="G1242" s="84"/>
      <c r="H1242" s="84"/>
      <c r="I1242" s="84">
        <v>1</v>
      </c>
      <c r="J1242" s="84">
        <v>0</v>
      </c>
    </row>
    <row r="1243" spans="1:10" x14ac:dyDescent="0.2">
      <c r="A1243" s="84" t="s">
        <v>1318</v>
      </c>
      <c r="B1243" s="85">
        <v>44030</v>
      </c>
      <c r="C1243" s="84" t="s">
        <v>243</v>
      </c>
      <c r="D1243" s="84" t="s">
        <v>111</v>
      </c>
      <c r="E1243" s="84">
        <v>50</v>
      </c>
      <c r="F1243" s="84">
        <v>0</v>
      </c>
      <c r="G1243" s="84"/>
      <c r="H1243" s="84"/>
      <c r="I1243" s="84">
        <v>1</v>
      </c>
      <c r="J1243" s="84">
        <v>0</v>
      </c>
    </row>
    <row r="1244" spans="1:10" x14ac:dyDescent="0.2">
      <c r="A1244" s="84" t="s">
        <v>1319</v>
      </c>
      <c r="B1244" s="85">
        <v>44022</v>
      </c>
      <c r="C1244" s="84" t="s">
        <v>1320</v>
      </c>
      <c r="D1244" s="84" t="s">
        <v>107</v>
      </c>
      <c r="E1244" s="84">
        <v>80</v>
      </c>
      <c r="F1244" s="84">
        <v>0</v>
      </c>
      <c r="G1244" s="84"/>
      <c r="H1244" s="84"/>
      <c r="I1244" s="84">
        <v>1</v>
      </c>
      <c r="J1244" s="84">
        <v>0</v>
      </c>
    </row>
    <row r="1245" spans="1:10" x14ac:dyDescent="0.2">
      <c r="A1245" s="84" t="s">
        <v>1321</v>
      </c>
      <c r="B1245" s="85">
        <v>44025</v>
      </c>
      <c r="C1245" s="84" t="s">
        <v>1322</v>
      </c>
      <c r="D1245" s="84" t="s">
        <v>107</v>
      </c>
      <c r="E1245" s="84">
        <v>100</v>
      </c>
      <c r="F1245" s="84">
        <v>0</v>
      </c>
      <c r="G1245" s="84"/>
      <c r="H1245" s="84"/>
      <c r="I1245" s="84">
        <v>1</v>
      </c>
      <c r="J1245" s="84">
        <v>0</v>
      </c>
    </row>
    <row r="1246" spans="1:10" x14ac:dyDescent="0.2">
      <c r="A1246" s="84" t="s">
        <v>1323</v>
      </c>
      <c r="B1246" s="85">
        <v>44027</v>
      </c>
      <c r="C1246" s="84" t="s">
        <v>1320</v>
      </c>
      <c r="D1246" s="84" t="s">
        <v>107</v>
      </c>
      <c r="E1246" s="84">
        <v>140</v>
      </c>
      <c r="F1246" s="84">
        <v>0</v>
      </c>
      <c r="G1246" s="84"/>
      <c r="H1246" s="84"/>
      <c r="I1246" s="84">
        <v>1</v>
      </c>
      <c r="J1246" s="84">
        <v>0</v>
      </c>
    </row>
    <row r="1247" spans="1:10" x14ac:dyDescent="0.2">
      <c r="A1247" s="84" t="s">
        <v>1324</v>
      </c>
      <c r="B1247" s="85">
        <v>44027</v>
      </c>
      <c r="C1247" s="84" t="s">
        <v>1322</v>
      </c>
      <c r="D1247" s="84" t="s">
        <v>107</v>
      </c>
      <c r="E1247" s="84">
        <v>100</v>
      </c>
      <c r="F1247" s="84">
        <v>0</v>
      </c>
      <c r="G1247" s="84"/>
      <c r="H1247" s="84"/>
      <c r="I1247" s="84">
        <v>1</v>
      </c>
      <c r="J1247" s="84">
        <v>0</v>
      </c>
    </row>
    <row r="1248" spans="1:10" x14ac:dyDescent="0.2">
      <c r="A1248" s="84" t="s">
        <v>1325</v>
      </c>
      <c r="B1248" s="85">
        <v>44029</v>
      </c>
      <c r="C1248" s="84" t="s">
        <v>322</v>
      </c>
      <c r="D1248" s="84" t="s">
        <v>82</v>
      </c>
      <c r="E1248" s="84">
        <v>10</v>
      </c>
      <c r="F1248" s="84">
        <v>0</v>
      </c>
      <c r="G1248" s="84"/>
      <c r="H1248" s="84"/>
      <c r="I1248" s="84">
        <v>1</v>
      </c>
      <c r="J1248" s="84">
        <v>0</v>
      </c>
    </row>
    <row r="1249" spans="1:10" x14ac:dyDescent="0.2">
      <c r="A1249" s="84" t="s">
        <v>1326</v>
      </c>
      <c r="B1249" s="85">
        <v>44029</v>
      </c>
      <c r="C1249" s="84" t="s">
        <v>1250</v>
      </c>
      <c r="D1249" s="84" t="s">
        <v>107</v>
      </c>
      <c r="E1249" s="84">
        <v>250</v>
      </c>
      <c r="F1249" s="84">
        <v>0</v>
      </c>
      <c r="G1249" s="84"/>
      <c r="H1249" s="84"/>
      <c r="I1249" s="84">
        <v>1</v>
      </c>
      <c r="J1249" s="84">
        <v>0</v>
      </c>
    </row>
    <row r="1250" spans="1:10" x14ac:dyDescent="0.2">
      <c r="A1250" s="84" t="s">
        <v>1327</v>
      </c>
      <c r="B1250" s="85">
        <v>44032</v>
      </c>
      <c r="C1250" s="84" t="s">
        <v>243</v>
      </c>
      <c r="D1250" s="84" t="s">
        <v>107</v>
      </c>
      <c r="E1250" s="84">
        <v>15</v>
      </c>
      <c r="F1250" s="84">
        <v>0</v>
      </c>
      <c r="G1250" s="84"/>
      <c r="H1250" s="84"/>
      <c r="I1250" s="84">
        <v>1</v>
      </c>
      <c r="J1250" s="84">
        <v>0</v>
      </c>
    </row>
    <row r="1251" spans="1:10" x14ac:dyDescent="0.2">
      <c r="A1251" s="84" t="s">
        <v>1328</v>
      </c>
      <c r="B1251" s="85">
        <v>44032</v>
      </c>
      <c r="C1251" s="84" t="s">
        <v>255</v>
      </c>
      <c r="D1251" s="84" t="s">
        <v>107</v>
      </c>
      <c r="E1251" s="84">
        <v>8</v>
      </c>
      <c r="F1251" s="84">
        <v>0</v>
      </c>
      <c r="G1251" s="84"/>
      <c r="H1251" s="84"/>
      <c r="I1251" s="84">
        <v>1</v>
      </c>
      <c r="J1251" s="84">
        <v>0</v>
      </c>
    </row>
    <row r="1252" spans="1:10" x14ac:dyDescent="0.2">
      <c r="A1252" s="84" t="s">
        <v>1329</v>
      </c>
      <c r="B1252" s="85">
        <v>44032</v>
      </c>
      <c r="C1252" s="84" t="s">
        <v>246</v>
      </c>
      <c r="D1252" s="84" t="s">
        <v>82</v>
      </c>
      <c r="E1252" s="84">
        <v>1</v>
      </c>
      <c r="F1252" s="84">
        <v>0</v>
      </c>
      <c r="G1252" s="84"/>
      <c r="H1252" s="84"/>
      <c r="I1252" s="84">
        <v>1</v>
      </c>
      <c r="J1252" s="84">
        <v>0</v>
      </c>
    </row>
    <row r="1253" spans="1:10" x14ac:dyDescent="0.2">
      <c r="A1253" s="84" t="s">
        <v>1330</v>
      </c>
      <c r="B1253" s="85">
        <v>44032</v>
      </c>
      <c r="C1253" s="84" t="s">
        <v>243</v>
      </c>
      <c r="D1253" s="84" t="s">
        <v>107</v>
      </c>
      <c r="E1253" s="84">
        <v>50</v>
      </c>
      <c r="F1253" s="84">
        <v>0</v>
      </c>
      <c r="G1253" s="84"/>
      <c r="H1253" s="84"/>
      <c r="I1253" s="84">
        <v>1</v>
      </c>
      <c r="J1253" s="84">
        <v>0</v>
      </c>
    </row>
    <row r="1254" spans="1:10" x14ac:dyDescent="0.2">
      <c r="A1254" s="84" t="s">
        <v>1331</v>
      </c>
      <c r="B1254" s="85">
        <v>44032</v>
      </c>
      <c r="C1254" s="84" t="s">
        <v>243</v>
      </c>
      <c r="D1254" s="84" t="s">
        <v>107</v>
      </c>
      <c r="E1254" s="84">
        <v>12</v>
      </c>
      <c r="F1254" s="84">
        <v>0</v>
      </c>
      <c r="G1254" s="84"/>
      <c r="H1254" s="84"/>
      <c r="I1254" s="84">
        <v>1</v>
      </c>
      <c r="J1254" s="84">
        <v>0</v>
      </c>
    </row>
    <row r="1255" spans="1:10" x14ac:dyDescent="0.2">
      <c r="A1255" s="84" t="s">
        <v>1332</v>
      </c>
      <c r="B1255" s="85">
        <v>44032</v>
      </c>
      <c r="C1255" s="84" t="s">
        <v>243</v>
      </c>
      <c r="D1255" s="84" t="s">
        <v>107</v>
      </c>
      <c r="E1255" s="84">
        <v>10</v>
      </c>
      <c r="F1255" s="84">
        <v>0</v>
      </c>
      <c r="G1255" s="84"/>
      <c r="H1255" s="84"/>
      <c r="I1255" s="84">
        <v>1</v>
      </c>
      <c r="J1255" s="84">
        <v>0</v>
      </c>
    </row>
    <row r="1256" spans="1:10" x14ac:dyDescent="0.2">
      <c r="A1256" s="84" t="s">
        <v>1333</v>
      </c>
      <c r="B1256" s="85">
        <v>44032</v>
      </c>
      <c r="C1256" s="84" t="s">
        <v>243</v>
      </c>
      <c r="D1256" s="84" t="s">
        <v>107</v>
      </c>
      <c r="E1256" s="84">
        <v>12</v>
      </c>
      <c r="F1256" s="84">
        <v>0</v>
      </c>
      <c r="G1256" s="84"/>
      <c r="H1256" s="84"/>
      <c r="I1256" s="84">
        <v>1</v>
      </c>
      <c r="J1256" s="84">
        <v>0</v>
      </c>
    </row>
    <row r="1257" spans="1:10" x14ac:dyDescent="0.2">
      <c r="A1257" s="84" t="s">
        <v>1334</v>
      </c>
      <c r="B1257" s="85">
        <v>44033</v>
      </c>
      <c r="C1257" s="84" t="s">
        <v>246</v>
      </c>
      <c r="D1257" s="84" t="s">
        <v>82</v>
      </c>
      <c r="E1257" s="84">
        <v>2</v>
      </c>
      <c r="F1257" s="84">
        <v>0</v>
      </c>
      <c r="G1257" s="84"/>
      <c r="H1257" s="84"/>
      <c r="I1257" s="84">
        <v>1</v>
      </c>
      <c r="J1257" s="84">
        <v>0</v>
      </c>
    </row>
    <row r="1258" spans="1:10" x14ac:dyDescent="0.2">
      <c r="A1258" s="84" t="s">
        <v>1335</v>
      </c>
      <c r="B1258" s="85">
        <v>44034</v>
      </c>
      <c r="C1258" s="84" t="s">
        <v>246</v>
      </c>
      <c r="D1258" s="84" t="s">
        <v>107</v>
      </c>
      <c r="E1258" s="84">
        <v>5</v>
      </c>
      <c r="F1258" s="84">
        <v>0</v>
      </c>
      <c r="G1258" s="84"/>
      <c r="H1258" s="84"/>
      <c r="I1258" s="84">
        <v>1</v>
      </c>
      <c r="J1258" s="84">
        <v>0</v>
      </c>
    </row>
    <row r="1259" spans="1:10" x14ac:dyDescent="0.2">
      <c r="A1259" s="84" t="s">
        <v>1336</v>
      </c>
      <c r="B1259" s="85">
        <v>44034</v>
      </c>
      <c r="C1259" s="84" t="s">
        <v>243</v>
      </c>
      <c r="D1259" s="84" t="s">
        <v>107</v>
      </c>
      <c r="E1259" s="84">
        <v>20</v>
      </c>
      <c r="F1259" s="84">
        <v>0</v>
      </c>
      <c r="G1259" s="84"/>
      <c r="H1259" s="84"/>
      <c r="I1259" s="84">
        <v>1</v>
      </c>
      <c r="J1259" s="84">
        <v>0</v>
      </c>
    </row>
    <row r="1260" spans="1:10" x14ac:dyDescent="0.2">
      <c r="A1260" s="84" t="s">
        <v>1337</v>
      </c>
      <c r="B1260" s="85">
        <v>44034</v>
      </c>
      <c r="C1260" s="84" t="s">
        <v>243</v>
      </c>
      <c r="D1260" s="84" t="s">
        <v>112</v>
      </c>
      <c r="E1260" s="84">
        <v>0.5</v>
      </c>
      <c r="F1260" s="84">
        <v>0</v>
      </c>
      <c r="G1260" s="84"/>
      <c r="H1260" s="84"/>
      <c r="I1260" s="84">
        <v>1</v>
      </c>
      <c r="J1260" s="84">
        <v>0</v>
      </c>
    </row>
    <row r="1261" spans="1:10" x14ac:dyDescent="0.2">
      <c r="A1261" s="84" t="s">
        <v>1338</v>
      </c>
      <c r="B1261" s="85">
        <v>44034</v>
      </c>
      <c r="C1261" s="84" t="s">
        <v>243</v>
      </c>
      <c r="D1261" s="84" t="s">
        <v>107</v>
      </c>
      <c r="E1261" s="84">
        <v>20</v>
      </c>
      <c r="F1261" s="84">
        <v>0</v>
      </c>
      <c r="G1261" s="84"/>
      <c r="H1261" s="84"/>
      <c r="I1261" s="84">
        <v>1</v>
      </c>
      <c r="J1261" s="84">
        <v>0</v>
      </c>
    </row>
    <row r="1262" spans="1:10" x14ac:dyDescent="0.2">
      <c r="A1262" s="84" t="s">
        <v>1339</v>
      </c>
      <c r="B1262" s="85">
        <v>44034</v>
      </c>
      <c r="C1262" s="84" t="s">
        <v>243</v>
      </c>
      <c r="D1262" s="84" t="s">
        <v>107</v>
      </c>
      <c r="E1262" s="84">
        <v>32</v>
      </c>
      <c r="F1262" s="84">
        <v>0</v>
      </c>
      <c r="G1262" s="84"/>
      <c r="H1262" s="84"/>
      <c r="I1262" s="84">
        <v>1</v>
      </c>
      <c r="J1262" s="84">
        <v>0</v>
      </c>
    </row>
    <row r="1263" spans="1:10" x14ac:dyDescent="0.2">
      <c r="A1263" s="84" t="s">
        <v>1340</v>
      </c>
      <c r="B1263" s="85">
        <v>44034</v>
      </c>
      <c r="C1263" s="84" t="s">
        <v>243</v>
      </c>
      <c r="D1263" s="84" t="s">
        <v>107</v>
      </c>
      <c r="E1263" s="84">
        <v>60</v>
      </c>
      <c r="F1263" s="84">
        <v>0</v>
      </c>
      <c r="G1263" s="84"/>
      <c r="H1263" s="84"/>
      <c r="I1263" s="84">
        <v>1</v>
      </c>
      <c r="J1263" s="84">
        <v>0</v>
      </c>
    </row>
    <row r="1264" spans="1:10" x14ac:dyDescent="0.2">
      <c r="A1264" s="84" t="s">
        <v>1341</v>
      </c>
      <c r="B1264" s="85">
        <v>44034</v>
      </c>
      <c r="C1264" s="84" t="s">
        <v>243</v>
      </c>
      <c r="D1264" s="84" t="s">
        <v>107</v>
      </c>
      <c r="E1264" s="84">
        <v>50</v>
      </c>
      <c r="F1264" s="84">
        <v>0</v>
      </c>
      <c r="G1264" s="84"/>
      <c r="H1264" s="84"/>
      <c r="I1264" s="84">
        <v>1</v>
      </c>
      <c r="J1264" s="84">
        <v>0</v>
      </c>
    </row>
    <row r="1265" spans="1:10" x14ac:dyDescent="0.2">
      <c r="A1265" s="84" t="s">
        <v>1342</v>
      </c>
      <c r="B1265" s="85">
        <v>44034</v>
      </c>
      <c r="C1265" s="84" t="s">
        <v>351</v>
      </c>
      <c r="D1265" s="84" t="s">
        <v>107</v>
      </c>
      <c r="E1265" s="84">
        <v>10</v>
      </c>
      <c r="F1265" s="84">
        <v>0</v>
      </c>
      <c r="G1265" s="84"/>
      <c r="H1265" s="84"/>
      <c r="I1265" s="84">
        <v>1</v>
      </c>
      <c r="J1265" s="84">
        <v>0</v>
      </c>
    </row>
    <row r="1266" spans="1:10" x14ac:dyDescent="0.2">
      <c r="A1266" s="84" t="s">
        <v>1343</v>
      </c>
      <c r="B1266" s="85">
        <v>44034</v>
      </c>
      <c r="C1266" s="84" t="s">
        <v>243</v>
      </c>
      <c r="D1266" s="84" t="s">
        <v>107</v>
      </c>
      <c r="E1266" s="84">
        <v>20</v>
      </c>
      <c r="F1266" s="84">
        <v>0</v>
      </c>
      <c r="G1266" s="84"/>
      <c r="H1266" s="84"/>
      <c r="I1266" s="84">
        <v>1</v>
      </c>
      <c r="J1266" s="84">
        <v>0</v>
      </c>
    </row>
    <row r="1267" spans="1:10" x14ac:dyDescent="0.2">
      <c r="A1267" s="84" t="s">
        <v>1344</v>
      </c>
      <c r="B1267" s="85">
        <v>44035</v>
      </c>
      <c r="C1267" s="84" t="s">
        <v>243</v>
      </c>
      <c r="D1267" s="84" t="s">
        <v>107</v>
      </c>
      <c r="E1267" s="84">
        <v>8</v>
      </c>
      <c r="F1267" s="84">
        <v>0</v>
      </c>
      <c r="G1267" s="84"/>
      <c r="H1267" s="84"/>
      <c r="I1267" s="84">
        <v>1</v>
      </c>
      <c r="J1267" s="84">
        <v>0</v>
      </c>
    </row>
    <row r="1268" spans="1:10" x14ac:dyDescent="0.2">
      <c r="A1268" s="84" t="s">
        <v>1345</v>
      </c>
      <c r="B1268" s="85">
        <v>44035</v>
      </c>
      <c r="C1268" s="84" t="s">
        <v>243</v>
      </c>
      <c r="D1268" s="84" t="s">
        <v>107</v>
      </c>
      <c r="E1268" s="84">
        <v>32</v>
      </c>
      <c r="F1268" s="84">
        <v>0</v>
      </c>
      <c r="G1268" s="84"/>
      <c r="H1268" s="84"/>
      <c r="I1268" s="84">
        <v>1</v>
      </c>
      <c r="J1268" s="84">
        <v>0</v>
      </c>
    </row>
    <row r="1269" spans="1:10" x14ac:dyDescent="0.2">
      <c r="A1269" s="84" t="s">
        <v>1346</v>
      </c>
      <c r="B1269" s="85">
        <v>44035</v>
      </c>
      <c r="C1269" s="84" t="s">
        <v>243</v>
      </c>
      <c r="D1269" s="84" t="s">
        <v>107</v>
      </c>
      <c r="E1269" s="84">
        <v>120</v>
      </c>
      <c r="F1269" s="84">
        <v>0</v>
      </c>
      <c r="G1269" s="84"/>
      <c r="H1269" s="84"/>
      <c r="I1269" s="84">
        <v>1</v>
      </c>
      <c r="J1269" s="84">
        <v>0</v>
      </c>
    </row>
    <row r="1270" spans="1:10" x14ac:dyDescent="0.2">
      <c r="A1270" s="84" t="s">
        <v>1347</v>
      </c>
      <c r="B1270" s="85">
        <v>44035</v>
      </c>
      <c r="C1270" s="84" t="s">
        <v>243</v>
      </c>
      <c r="D1270" s="84" t="s">
        <v>107</v>
      </c>
      <c r="E1270" s="84">
        <v>5</v>
      </c>
      <c r="F1270" s="84">
        <v>0</v>
      </c>
      <c r="G1270" s="84"/>
      <c r="H1270" s="84"/>
      <c r="I1270" s="84">
        <v>1</v>
      </c>
      <c r="J1270" s="84">
        <v>0</v>
      </c>
    </row>
    <row r="1271" spans="1:10" x14ac:dyDescent="0.2">
      <c r="A1271" s="84" t="s">
        <v>1348</v>
      </c>
      <c r="B1271" s="85">
        <v>44035</v>
      </c>
      <c r="C1271" s="84" t="s">
        <v>255</v>
      </c>
      <c r="D1271" s="84" t="s">
        <v>107</v>
      </c>
      <c r="E1271" s="84">
        <v>10</v>
      </c>
      <c r="F1271" s="84">
        <v>0</v>
      </c>
      <c r="G1271" s="84"/>
      <c r="H1271" s="84"/>
      <c r="I1271" s="84">
        <v>1</v>
      </c>
      <c r="J1271" s="84">
        <v>0</v>
      </c>
    </row>
    <row r="1272" spans="1:10" x14ac:dyDescent="0.2">
      <c r="A1272" s="84" t="s">
        <v>1349</v>
      </c>
      <c r="B1272" s="85">
        <v>44035</v>
      </c>
      <c r="C1272" s="84" t="s">
        <v>243</v>
      </c>
      <c r="D1272" s="84" t="s">
        <v>107</v>
      </c>
      <c r="E1272" s="84">
        <v>50</v>
      </c>
      <c r="F1272" s="84">
        <v>0</v>
      </c>
      <c r="G1272" s="84"/>
      <c r="H1272" s="84"/>
      <c r="I1272" s="84">
        <v>1</v>
      </c>
      <c r="J1272" s="84">
        <v>0</v>
      </c>
    </row>
    <row r="1273" spans="1:10" x14ac:dyDescent="0.2">
      <c r="A1273" s="84" t="s">
        <v>1350</v>
      </c>
      <c r="B1273" s="85">
        <v>44035</v>
      </c>
      <c r="C1273" s="84" t="s">
        <v>243</v>
      </c>
      <c r="D1273" s="84" t="s">
        <v>82</v>
      </c>
      <c r="E1273" s="84">
        <v>4</v>
      </c>
      <c r="F1273" s="84">
        <v>0</v>
      </c>
      <c r="G1273" s="84"/>
      <c r="H1273" s="84"/>
      <c r="I1273" s="84">
        <v>1</v>
      </c>
      <c r="J1273" s="84">
        <v>0</v>
      </c>
    </row>
    <row r="1274" spans="1:10" x14ac:dyDescent="0.2">
      <c r="A1274" s="84" t="s">
        <v>1351</v>
      </c>
      <c r="B1274" s="85">
        <v>44035</v>
      </c>
      <c r="C1274" s="84" t="s">
        <v>1352</v>
      </c>
      <c r="D1274" s="84" t="s">
        <v>107</v>
      </c>
      <c r="E1274" s="84">
        <v>28</v>
      </c>
      <c r="F1274" s="84">
        <v>0</v>
      </c>
      <c r="G1274" s="84"/>
      <c r="H1274" s="84"/>
      <c r="I1274" s="84">
        <v>1</v>
      </c>
      <c r="J1274" s="84">
        <v>0</v>
      </c>
    </row>
    <row r="1275" spans="1:10" x14ac:dyDescent="0.2">
      <c r="A1275" s="84" t="s">
        <v>1353</v>
      </c>
      <c r="B1275" s="85">
        <v>44035</v>
      </c>
      <c r="C1275" s="84" t="s">
        <v>246</v>
      </c>
      <c r="D1275" s="84" t="s">
        <v>82</v>
      </c>
      <c r="E1275" s="84">
        <v>1</v>
      </c>
      <c r="F1275" s="84">
        <v>0</v>
      </c>
      <c r="G1275" s="84"/>
      <c r="H1275" s="84"/>
      <c r="I1275" s="84">
        <v>1</v>
      </c>
      <c r="J1275" s="84">
        <v>0</v>
      </c>
    </row>
    <row r="1276" spans="1:10" x14ac:dyDescent="0.2">
      <c r="A1276" s="84" t="s">
        <v>1354</v>
      </c>
      <c r="B1276" s="85">
        <v>44035</v>
      </c>
      <c r="C1276" s="84" t="s">
        <v>243</v>
      </c>
      <c r="D1276" s="84" t="s">
        <v>107</v>
      </c>
      <c r="E1276" s="84">
        <v>30</v>
      </c>
      <c r="F1276" s="84">
        <v>0</v>
      </c>
      <c r="G1276" s="84"/>
      <c r="H1276" s="84"/>
      <c r="I1276" s="84">
        <v>1</v>
      </c>
      <c r="J1276" s="84">
        <v>0</v>
      </c>
    </row>
    <row r="1277" spans="1:10" x14ac:dyDescent="0.2">
      <c r="A1277" s="84" t="s">
        <v>1355</v>
      </c>
      <c r="B1277" s="85">
        <v>44035</v>
      </c>
      <c r="C1277" s="84" t="s">
        <v>243</v>
      </c>
      <c r="D1277" s="84" t="s">
        <v>111</v>
      </c>
      <c r="E1277" s="84">
        <v>2</v>
      </c>
      <c r="F1277" s="84">
        <v>0</v>
      </c>
      <c r="G1277" s="84"/>
      <c r="H1277" s="84"/>
      <c r="I1277" s="84">
        <v>1</v>
      </c>
      <c r="J1277" s="84">
        <v>0</v>
      </c>
    </row>
    <row r="1278" spans="1:10" x14ac:dyDescent="0.2">
      <c r="A1278" s="84" t="s">
        <v>1356</v>
      </c>
      <c r="B1278" s="85">
        <v>44036</v>
      </c>
      <c r="C1278" s="84" t="s">
        <v>243</v>
      </c>
      <c r="D1278" s="84" t="s">
        <v>107</v>
      </c>
      <c r="E1278" s="84">
        <v>90</v>
      </c>
      <c r="F1278" s="84">
        <v>0</v>
      </c>
      <c r="G1278" s="84"/>
      <c r="H1278" s="84"/>
      <c r="I1278" s="84">
        <v>1</v>
      </c>
      <c r="J1278" s="84">
        <v>0</v>
      </c>
    </row>
    <row r="1279" spans="1:10" x14ac:dyDescent="0.2">
      <c r="A1279" s="84" t="s">
        <v>1357</v>
      </c>
      <c r="B1279" s="85">
        <v>44036</v>
      </c>
      <c r="C1279" s="84" t="s">
        <v>243</v>
      </c>
      <c r="D1279" s="84" t="s">
        <v>87</v>
      </c>
      <c r="E1279" s="84">
        <v>0.5</v>
      </c>
      <c r="F1279" s="84">
        <v>0</v>
      </c>
      <c r="G1279" s="84"/>
      <c r="H1279" s="84"/>
      <c r="I1279" s="84">
        <v>1</v>
      </c>
      <c r="J1279" s="84">
        <v>0</v>
      </c>
    </row>
    <row r="1280" spans="1:10" x14ac:dyDescent="0.2">
      <c r="A1280" s="84" t="s">
        <v>1357</v>
      </c>
      <c r="B1280" s="85">
        <v>44036</v>
      </c>
      <c r="C1280" s="84" t="s">
        <v>243</v>
      </c>
      <c r="D1280" s="84" t="s">
        <v>111</v>
      </c>
      <c r="E1280" s="84">
        <v>1</v>
      </c>
      <c r="F1280" s="84">
        <v>0</v>
      </c>
      <c r="G1280" s="84"/>
      <c r="H1280" s="84"/>
      <c r="I1280" s="84">
        <v>1</v>
      </c>
      <c r="J1280" s="84">
        <v>0</v>
      </c>
    </row>
    <row r="1281" spans="1:10" x14ac:dyDescent="0.2">
      <c r="A1281" s="84" t="s">
        <v>1358</v>
      </c>
      <c r="B1281" s="85">
        <v>44036</v>
      </c>
      <c r="C1281" s="84" t="s">
        <v>243</v>
      </c>
      <c r="D1281" s="84" t="s">
        <v>107</v>
      </c>
      <c r="E1281" s="84">
        <v>12</v>
      </c>
      <c r="F1281" s="84">
        <v>0</v>
      </c>
      <c r="G1281" s="84"/>
      <c r="H1281" s="84"/>
      <c r="I1281" s="84">
        <v>1</v>
      </c>
      <c r="J1281" s="84">
        <v>0</v>
      </c>
    </row>
    <row r="1282" spans="1:10" x14ac:dyDescent="0.2">
      <c r="A1282" s="84" t="s">
        <v>1359</v>
      </c>
      <c r="B1282" s="85">
        <v>44036</v>
      </c>
      <c r="C1282" s="84" t="s">
        <v>243</v>
      </c>
      <c r="D1282" s="84" t="s">
        <v>107</v>
      </c>
      <c r="E1282" s="84">
        <v>59</v>
      </c>
      <c r="F1282" s="84">
        <v>0</v>
      </c>
      <c r="G1282" s="84"/>
      <c r="H1282" s="84"/>
      <c r="I1282" s="84">
        <v>1</v>
      </c>
      <c r="J1282" s="84">
        <v>0</v>
      </c>
    </row>
    <row r="1283" spans="1:10" x14ac:dyDescent="0.2">
      <c r="A1283" s="84" t="s">
        <v>1360</v>
      </c>
      <c r="B1283" s="85">
        <v>44036</v>
      </c>
      <c r="C1283" s="84" t="s">
        <v>364</v>
      </c>
      <c r="D1283" s="84" t="s">
        <v>82</v>
      </c>
      <c r="E1283" s="84">
        <v>1</v>
      </c>
      <c r="F1283" s="84">
        <v>0</v>
      </c>
      <c r="G1283" s="84"/>
      <c r="H1283" s="84"/>
      <c r="I1283" s="84">
        <v>1</v>
      </c>
      <c r="J1283" s="84">
        <v>0</v>
      </c>
    </row>
    <row r="1284" spans="1:10" x14ac:dyDescent="0.2">
      <c r="A1284" s="84" t="s">
        <v>1361</v>
      </c>
      <c r="B1284" s="85">
        <v>44036</v>
      </c>
      <c r="C1284" s="84" t="s">
        <v>246</v>
      </c>
      <c r="D1284" s="84" t="s">
        <v>107</v>
      </c>
      <c r="E1284" s="84">
        <v>20</v>
      </c>
      <c r="F1284" s="84">
        <v>0</v>
      </c>
      <c r="G1284" s="84"/>
      <c r="H1284" s="84"/>
      <c r="I1284" s="84">
        <v>1</v>
      </c>
      <c r="J1284" s="84">
        <v>0</v>
      </c>
    </row>
    <row r="1285" spans="1:10" x14ac:dyDescent="0.2">
      <c r="A1285" s="84" t="s">
        <v>1361</v>
      </c>
      <c r="B1285" s="85">
        <v>44036</v>
      </c>
      <c r="C1285" s="84" t="s">
        <v>246</v>
      </c>
      <c r="D1285" s="84" t="s">
        <v>111</v>
      </c>
      <c r="E1285" s="84">
        <v>2</v>
      </c>
      <c r="F1285" s="84">
        <v>0</v>
      </c>
      <c r="G1285" s="84"/>
      <c r="H1285" s="84"/>
      <c r="I1285" s="84">
        <v>1</v>
      </c>
      <c r="J1285" s="84">
        <v>0</v>
      </c>
    </row>
    <row r="1286" spans="1:10" x14ac:dyDescent="0.2">
      <c r="A1286" s="84" t="s">
        <v>1362</v>
      </c>
      <c r="B1286" s="85">
        <v>44036</v>
      </c>
      <c r="C1286" s="84" t="s">
        <v>243</v>
      </c>
      <c r="D1286" s="84" t="s">
        <v>107</v>
      </c>
      <c r="E1286" s="84">
        <v>12</v>
      </c>
      <c r="F1286" s="84">
        <v>0</v>
      </c>
      <c r="G1286" s="84"/>
      <c r="H1286" s="84"/>
      <c r="I1286" s="84">
        <v>1</v>
      </c>
      <c r="J1286" s="84">
        <v>0</v>
      </c>
    </row>
    <row r="1287" spans="1:10" x14ac:dyDescent="0.2">
      <c r="A1287" s="84" t="s">
        <v>1363</v>
      </c>
      <c r="B1287" s="85">
        <v>44036</v>
      </c>
      <c r="C1287" s="84" t="s">
        <v>1364</v>
      </c>
      <c r="D1287" s="84" t="s">
        <v>107</v>
      </c>
      <c r="E1287" s="84">
        <v>175</v>
      </c>
      <c r="F1287" s="84">
        <v>0</v>
      </c>
      <c r="G1287" s="84"/>
      <c r="H1287" s="84"/>
      <c r="I1287" s="84">
        <v>1</v>
      </c>
      <c r="J1287" s="84">
        <v>0</v>
      </c>
    </row>
    <row r="1288" spans="1:10" x14ac:dyDescent="0.2">
      <c r="A1288" s="84" t="s">
        <v>1365</v>
      </c>
      <c r="B1288" s="85">
        <v>44036</v>
      </c>
      <c r="C1288" s="84" t="s">
        <v>1171</v>
      </c>
      <c r="D1288" s="84" t="s">
        <v>111</v>
      </c>
      <c r="E1288" s="84">
        <v>4</v>
      </c>
      <c r="F1288" s="84">
        <v>0</v>
      </c>
      <c r="G1288" s="84"/>
      <c r="H1288" s="84"/>
      <c r="I1288" s="84">
        <v>1</v>
      </c>
      <c r="J1288" s="84">
        <v>0</v>
      </c>
    </row>
    <row r="1289" spans="1:10" x14ac:dyDescent="0.2">
      <c r="A1289" s="84" t="s">
        <v>1366</v>
      </c>
      <c r="B1289" s="85">
        <v>44036</v>
      </c>
      <c r="C1289" s="84" t="s">
        <v>243</v>
      </c>
      <c r="D1289" s="84" t="s">
        <v>107</v>
      </c>
      <c r="E1289" s="84">
        <v>12</v>
      </c>
      <c r="F1289" s="84">
        <v>0</v>
      </c>
      <c r="G1289" s="84"/>
      <c r="H1289" s="84"/>
      <c r="I1289" s="84">
        <v>1</v>
      </c>
      <c r="J1289" s="84">
        <v>0</v>
      </c>
    </row>
    <row r="1290" spans="1:10" x14ac:dyDescent="0.2">
      <c r="A1290" s="84" t="s">
        <v>1367</v>
      </c>
      <c r="B1290" s="85">
        <v>44036</v>
      </c>
      <c r="C1290" s="84" t="s">
        <v>243</v>
      </c>
      <c r="D1290" s="84" t="s">
        <v>107</v>
      </c>
      <c r="E1290" s="84">
        <v>8</v>
      </c>
      <c r="F1290" s="84">
        <v>0</v>
      </c>
      <c r="G1290" s="84"/>
      <c r="H1290" s="84"/>
      <c r="I1290" s="84">
        <v>1</v>
      </c>
      <c r="J1290" s="84">
        <v>0</v>
      </c>
    </row>
    <row r="1291" spans="1:10" x14ac:dyDescent="0.2">
      <c r="A1291" s="84" t="s">
        <v>1368</v>
      </c>
      <c r="B1291" s="85">
        <v>44037</v>
      </c>
      <c r="C1291" s="84" t="s">
        <v>243</v>
      </c>
      <c r="D1291" s="84" t="s">
        <v>107</v>
      </c>
      <c r="E1291" s="84">
        <v>25</v>
      </c>
      <c r="F1291" s="84">
        <v>0</v>
      </c>
      <c r="G1291" s="84"/>
      <c r="H1291" s="84"/>
      <c r="I1291" s="84">
        <v>1</v>
      </c>
      <c r="J1291" s="84">
        <v>0</v>
      </c>
    </row>
    <row r="1292" spans="1:10" x14ac:dyDescent="0.2">
      <c r="A1292" s="84" t="s">
        <v>1369</v>
      </c>
      <c r="B1292" s="85">
        <v>44037</v>
      </c>
      <c r="C1292" s="84" t="s">
        <v>243</v>
      </c>
      <c r="D1292" s="84" t="s">
        <v>107</v>
      </c>
      <c r="E1292" s="84">
        <v>15</v>
      </c>
      <c r="F1292" s="84">
        <v>0</v>
      </c>
      <c r="G1292" s="84"/>
      <c r="H1292" s="84"/>
      <c r="I1292" s="84">
        <v>1</v>
      </c>
      <c r="J1292" s="84">
        <v>0</v>
      </c>
    </row>
    <row r="1293" spans="1:10" x14ac:dyDescent="0.2">
      <c r="A1293" s="84" t="s">
        <v>1370</v>
      </c>
      <c r="B1293" s="85">
        <v>44037</v>
      </c>
      <c r="C1293" s="84" t="s">
        <v>243</v>
      </c>
      <c r="D1293" s="84" t="s">
        <v>107</v>
      </c>
      <c r="E1293" s="84">
        <v>15</v>
      </c>
      <c r="F1293" s="84">
        <v>0</v>
      </c>
      <c r="G1293" s="84"/>
      <c r="H1293" s="84"/>
      <c r="I1293" s="84">
        <v>1</v>
      </c>
      <c r="J1293" s="84">
        <v>0</v>
      </c>
    </row>
    <row r="1294" spans="1:10" x14ac:dyDescent="0.2">
      <c r="A1294" s="84" t="s">
        <v>1371</v>
      </c>
      <c r="B1294" s="85">
        <v>44037</v>
      </c>
      <c r="C1294" s="84" t="s">
        <v>243</v>
      </c>
      <c r="D1294" s="84" t="s">
        <v>107</v>
      </c>
      <c r="E1294" s="84">
        <v>40</v>
      </c>
      <c r="F1294" s="84">
        <v>0</v>
      </c>
      <c r="G1294" s="84"/>
      <c r="H1294" s="84"/>
      <c r="I1294" s="84">
        <v>1</v>
      </c>
      <c r="J1294" s="84">
        <v>0</v>
      </c>
    </row>
    <row r="1295" spans="1:10" x14ac:dyDescent="0.2">
      <c r="A1295" s="84" t="s">
        <v>1372</v>
      </c>
      <c r="B1295" s="85">
        <v>44037</v>
      </c>
      <c r="C1295" s="84" t="s">
        <v>243</v>
      </c>
      <c r="D1295" s="84" t="s">
        <v>107</v>
      </c>
      <c r="E1295" s="84">
        <v>20</v>
      </c>
      <c r="F1295" s="84">
        <v>0</v>
      </c>
      <c r="G1295" s="84"/>
      <c r="H1295" s="84"/>
      <c r="I1295" s="84">
        <v>1</v>
      </c>
      <c r="J1295" s="84">
        <v>0</v>
      </c>
    </row>
    <row r="1296" spans="1:10" x14ac:dyDescent="0.2">
      <c r="A1296" s="84" t="s">
        <v>1372</v>
      </c>
      <c r="B1296" s="85">
        <v>44037</v>
      </c>
      <c r="C1296" s="84" t="s">
        <v>243</v>
      </c>
      <c r="D1296" s="84" t="s">
        <v>115</v>
      </c>
      <c r="E1296" s="84">
        <v>0.1</v>
      </c>
      <c r="F1296" s="84">
        <v>0</v>
      </c>
      <c r="G1296" s="84"/>
      <c r="H1296" s="84"/>
      <c r="I1296" s="84">
        <v>1</v>
      </c>
      <c r="J1296" s="84">
        <v>0</v>
      </c>
    </row>
    <row r="1297" spans="1:10" x14ac:dyDescent="0.2">
      <c r="A1297" s="84" t="s">
        <v>1373</v>
      </c>
      <c r="B1297" s="85">
        <v>44037</v>
      </c>
      <c r="C1297" s="84" t="s">
        <v>243</v>
      </c>
      <c r="D1297" s="84" t="s">
        <v>107</v>
      </c>
      <c r="E1297" s="84">
        <v>36</v>
      </c>
      <c r="F1297" s="84">
        <v>0</v>
      </c>
      <c r="G1297" s="84"/>
      <c r="H1297" s="84"/>
      <c r="I1297" s="84">
        <v>1</v>
      </c>
      <c r="J1297" s="84">
        <v>0</v>
      </c>
    </row>
    <row r="1298" spans="1:10" x14ac:dyDescent="0.2">
      <c r="A1298" s="84" t="s">
        <v>1374</v>
      </c>
      <c r="B1298" s="85">
        <v>44037</v>
      </c>
      <c r="C1298" s="84" t="s">
        <v>243</v>
      </c>
      <c r="D1298" s="84" t="s">
        <v>107</v>
      </c>
      <c r="E1298" s="84">
        <v>8</v>
      </c>
      <c r="F1298" s="84">
        <v>0</v>
      </c>
      <c r="G1298" s="84"/>
      <c r="H1298" s="84"/>
      <c r="I1298" s="84">
        <v>1</v>
      </c>
      <c r="J1298" s="84">
        <v>0</v>
      </c>
    </row>
    <row r="1299" spans="1:10" x14ac:dyDescent="0.2">
      <c r="A1299" s="84" t="s">
        <v>1375</v>
      </c>
      <c r="B1299" s="85">
        <v>44037</v>
      </c>
      <c r="C1299" s="84" t="s">
        <v>243</v>
      </c>
      <c r="D1299" s="84" t="s">
        <v>107</v>
      </c>
      <c r="E1299" s="84">
        <v>12</v>
      </c>
      <c r="F1299" s="84">
        <v>0</v>
      </c>
      <c r="G1299" s="84"/>
      <c r="H1299" s="84"/>
      <c r="I1299" s="84">
        <v>1</v>
      </c>
      <c r="J1299" s="84">
        <v>0</v>
      </c>
    </row>
    <row r="1300" spans="1:10" x14ac:dyDescent="0.2">
      <c r="A1300" s="84" t="s">
        <v>1376</v>
      </c>
      <c r="B1300" s="85">
        <v>44037</v>
      </c>
      <c r="C1300" s="84" t="s">
        <v>243</v>
      </c>
      <c r="D1300" s="84" t="s">
        <v>82</v>
      </c>
      <c r="E1300" s="84">
        <v>1</v>
      </c>
      <c r="F1300" s="84">
        <v>0</v>
      </c>
      <c r="G1300" s="84"/>
      <c r="H1300" s="84"/>
      <c r="I1300" s="84">
        <v>1</v>
      </c>
      <c r="J1300" s="84">
        <v>0</v>
      </c>
    </row>
    <row r="1301" spans="1:10" x14ac:dyDescent="0.2">
      <c r="A1301" s="84" t="s">
        <v>1377</v>
      </c>
      <c r="B1301" s="85">
        <v>44037</v>
      </c>
      <c r="C1301" s="84" t="s">
        <v>246</v>
      </c>
      <c r="D1301" s="84" t="s">
        <v>107</v>
      </c>
      <c r="E1301" s="84">
        <v>25</v>
      </c>
      <c r="F1301" s="84">
        <v>0</v>
      </c>
      <c r="G1301" s="84"/>
      <c r="H1301" s="84"/>
      <c r="I1301" s="84">
        <v>1</v>
      </c>
      <c r="J1301" s="84">
        <v>0</v>
      </c>
    </row>
    <row r="1302" spans="1:10" x14ac:dyDescent="0.2">
      <c r="A1302" s="84" t="s">
        <v>1378</v>
      </c>
      <c r="B1302" s="85">
        <v>44037</v>
      </c>
      <c r="C1302" s="84" t="s">
        <v>243</v>
      </c>
      <c r="D1302" s="84" t="s">
        <v>107</v>
      </c>
      <c r="E1302" s="84">
        <v>10</v>
      </c>
      <c r="F1302" s="84">
        <v>0</v>
      </c>
      <c r="G1302" s="84"/>
      <c r="H1302" s="84"/>
      <c r="I1302" s="84">
        <v>1</v>
      </c>
      <c r="J1302" s="84">
        <v>0</v>
      </c>
    </row>
    <row r="1303" spans="1:10" x14ac:dyDescent="0.2">
      <c r="A1303" s="84" t="s">
        <v>1379</v>
      </c>
      <c r="B1303" s="85">
        <v>44037</v>
      </c>
      <c r="C1303" s="84" t="s">
        <v>279</v>
      </c>
      <c r="D1303" s="84" t="s">
        <v>107</v>
      </c>
      <c r="E1303" s="84">
        <v>10</v>
      </c>
      <c r="F1303" s="84">
        <v>0</v>
      </c>
      <c r="G1303" s="84"/>
      <c r="H1303" s="84"/>
      <c r="I1303" s="84">
        <v>1</v>
      </c>
      <c r="J1303" s="84">
        <v>0</v>
      </c>
    </row>
    <row r="1304" spans="1:10" x14ac:dyDescent="0.2">
      <c r="A1304" s="84" t="s">
        <v>1380</v>
      </c>
      <c r="B1304" s="85">
        <v>44037</v>
      </c>
      <c r="C1304" s="84" t="s">
        <v>246</v>
      </c>
      <c r="D1304" s="84" t="s">
        <v>111</v>
      </c>
      <c r="E1304" s="84">
        <v>5</v>
      </c>
      <c r="F1304" s="84">
        <v>0</v>
      </c>
      <c r="G1304" s="84"/>
      <c r="H1304" s="84"/>
      <c r="I1304" s="84">
        <v>1</v>
      </c>
      <c r="J1304" s="84">
        <v>0</v>
      </c>
    </row>
    <row r="1305" spans="1:10" x14ac:dyDescent="0.2">
      <c r="A1305" s="84" t="s">
        <v>1381</v>
      </c>
      <c r="B1305" s="85">
        <v>44036</v>
      </c>
      <c r="C1305" s="84" t="s">
        <v>243</v>
      </c>
      <c r="D1305" s="84" t="s">
        <v>111</v>
      </c>
      <c r="E1305" s="84">
        <v>3</v>
      </c>
      <c r="F1305" s="84">
        <v>0</v>
      </c>
      <c r="G1305" s="84"/>
      <c r="H1305" s="84"/>
      <c r="I1305" s="84">
        <v>1</v>
      </c>
      <c r="J1305" s="84">
        <v>0</v>
      </c>
    </row>
    <row r="1306" spans="1:10" x14ac:dyDescent="0.2">
      <c r="A1306" s="84" t="s">
        <v>1381</v>
      </c>
      <c r="B1306" s="85">
        <v>44036</v>
      </c>
      <c r="C1306" s="84" t="s">
        <v>243</v>
      </c>
      <c r="D1306" s="84" t="s">
        <v>112</v>
      </c>
      <c r="E1306" s="84">
        <v>0.5</v>
      </c>
      <c r="F1306" s="84">
        <v>0</v>
      </c>
      <c r="G1306" s="84"/>
      <c r="H1306" s="84"/>
      <c r="I1306" s="84">
        <v>1</v>
      </c>
      <c r="J1306" s="84">
        <v>0</v>
      </c>
    </row>
    <row r="1307" spans="1:10" x14ac:dyDescent="0.2">
      <c r="A1307" s="84" t="s">
        <v>1382</v>
      </c>
      <c r="B1307" s="85">
        <v>44037</v>
      </c>
      <c r="C1307" s="84" t="s">
        <v>243</v>
      </c>
      <c r="D1307" s="84" t="s">
        <v>111</v>
      </c>
      <c r="E1307" s="84">
        <v>1</v>
      </c>
      <c r="F1307" s="84">
        <v>0</v>
      </c>
      <c r="G1307" s="84"/>
      <c r="H1307" s="84"/>
      <c r="I1307" s="84">
        <v>1</v>
      </c>
      <c r="J1307" s="84">
        <v>0</v>
      </c>
    </row>
    <row r="1308" spans="1:10" x14ac:dyDescent="0.2">
      <c r="A1308" s="84" t="s">
        <v>1383</v>
      </c>
      <c r="B1308" s="85">
        <v>44037</v>
      </c>
      <c r="C1308" s="84" t="s">
        <v>243</v>
      </c>
      <c r="D1308" s="84" t="s">
        <v>107</v>
      </c>
      <c r="E1308" s="84">
        <v>100</v>
      </c>
      <c r="F1308" s="84">
        <v>0</v>
      </c>
      <c r="G1308" s="84"/>
      <c r="H1308" s="84"/>
      <c r="I1308" s="84">
        <v>1</v>
      </c>
      <c r="J1308" s="84">
        <v>0</v>
      </c>
    </row>
    <row r="1309" spans="1:10" x14ac:dyDescent="0.2">
      <c r="A1309" s="84" t="s">
        <v>1384</v>
      </c>
      <c r="B1309" s="85">
        <v>44039</v>
      </c>
      <c r="C1309" s="84" t="s">
        <v>243</v>
      </c>
      <c r="D1309" s="84" t="s">
        <v>107</v>
      </c>
      <c r="E1309" s="84">
        <v>15</v>
      </c>
      <c r="F1309" s="84">
        <v>0</v>
      </c>
      <c r="G1309" s="84"/>
      <c r="H1309" s="84"/>
      <c r="I1309" s="84">
        <v>1</v>
      </c>
      <c r="J1309" s="84">
        <v>0</v>
      </c>
    </row>
    <row r="1310" spans="1:10" x14ac:dyDescent="0.2">
      <c r="A1310" s="84" t="s">
        <v>1385</v>
      </c>
      <c r="B1310" s="85">
        <v>44039</v>
      </c>
      <c r="C1310" s="84" t="s">
        <v>243</v>
      </c>
      <c r="D1310" s="84" t="s">
        <v>93</v>
      </c>
      <c r="E1310" s="84">
        <v>1</v>
      </c>
      <c r="F1310" s="84">
        <v>0</v>
      </c>
      <c r="G1310" s="84"/>
      <c r="H1310" s="84"/>
      <c r="I1310" s="84">
        <v>1</v>
      </c>
      <c r="J1310" s="84">
        <v>0</v>
      </c>
    </row>
    <row r="1311" spans="1:10" x14ac:dyDescent="0.2">
      <c r="A1311" s="84" t="s">
        <v>1386</v>
      </c>
      <c r="B1311" s="85">
        <v>44039</v>
      </c>
      <c r="C1311" s="84" t="s">
        <v>243</v>
      </c>
      <c r="D1311" s="84" t="s">
        <v>93</v>
      </c>
      <c r="E1311" s="84">
        <v>1</v>
      </c>
      <c r="F1311" s="84">
        <v>0</v>
      </c>
      <c r="G1311" s="84"/>
      <c r="H1311" s="84"/>
      <c r="I1311" s="84">
        <v>1</v>
      </c>
      <c r="J1311" s="84">
        <v>0</v>
      </c>
    </row>
    <row r="1312" spans="1:10" x14ac:dyDescent="0.2">
      <c r="A1312" s="84" t="s">
        <v>1387</v>
      </c>
      <c r="B1312" s="85">
        <v>44039</v>
      </c>
      <c r="C1312" s="84" t="s">
        <v>243</v>
      </c>
      <c r="D1312" s="84" t="s">
        <v>93</v>
      </c>
      <c r="E1312" s="84">
        <v>1</v>
      </c>
      <c r="F1312" s="84">
        <v>0</v>
      </c>
      <c r="G1312" s="84"/>
      <c r="H1312" s="84"/>
      <c r="I1312" s="84">
        <v>1</v>
      </c>
      <c r="J1312" s="84">
        <v>0</v>
      </c>
    </row>
    <row r="1313" spans="1:10" x14ac:dyDescent="0.2">
      <c r="A1313" s="84" t="s">
        <v>1388</v>
      </c>
      <c r="B1313" s="85">
        <v>44039</v>
      </c>
      <c r="C1313" s="84" t="s">
        <v>243</v>
      </c>
      <c r="D1313" s="84" t="s">
        <v>93</v>
      </c>
      <c r="E1313" s="84">
        <v>1</v>
      </c>
      <c r="F1313" s="84">
        <v>0</v>
      </c>
      <c r="G1313" s="84"/>
      <c r="H1313" s="84"/>
      <c r="I1313" s="84">
        <v>1</v>
      </c>
      <c r="J1313" s="84">
        <v>0</v>
      </c>
    </row>
    <row r="1314" spans="1:10" x14ac:dyDescent="0.2">
      <c r="A1314" s="84" t="s">
        <v>1389</v>
      </c>
      <c r="B1314" s="85">
        <v>44039</v>
      </c>
      <c r="C1314" s="84" t="s">
        <v>243</v>
      </c>
      <c r="D1314" s="84" t="s">
        <v>93</v>
      </c>
      <c r="E1314" s="84">
        <v>1</v>
      </c>
      <c r="F1314" s="84">
        <v>0</v>
      </c>
      <c r="G1314" s="84"/>
      <c r="H1314" s="84"/>
      <c r="I1314" s="84">
        <v>1</v>
      </c>
      <c r="J1314" s="84">
        <v>0</v>
      </c>
    </row>
    <row r="1315" spans="1:10" x14ac:dyDescent="0.2">
      <c r="A1315" s="84" t="s">
        <v>1390</v>
      </c>
      <c r="B1315" s="85">
        <v>44039</v>
      </c>
      <c r="C1315" s="84" t="s">
        <v>243</v>
      </c>
      <c r="D1315" s="84" t="s">
        <v>93</v>
      </c>
      <c r="E1315" s="84">
        <v>1</v>
      </c>
      <c r="F1315" s="84">
        <v>0</v>
      </c>
      <c r="G1315" s="84"/>
      <c r="H1315" s="84"/>
      <c r="I1315" s="84">
        <v>1</v>
      </c>
      <c r="J1315" s="84">
        <v>0</v>
      </c>
    </row>
    <row r="1316" spans="1:10" x14ac:dyDescent="0.2">
      <c r="A1316" s="84" t="s">
        <v>1391</v>
      </c>
      <c r="B1316" s="85">
        <v>44039</v>
      </c>
      <c r="C1316" s="84" t="s">
        <v>351</v>
      </c>
      <c r="D1316" s="84" t="s">
        <v>107</v>
      </c>
      <c r="E1316" s="84">
        <v>30</v>
      </c>
      <c r="F1316" s="84">
        <v>0</v>
      </c>
      <c r="G1316" s="84"/>
      <c r="H1316" s="84"/>
      <c r="I1316" s="84">
        <v>1</v>
      </c>
      <c r="J1316" s="84">
        <v>0</v>
      </c>
    </row>
    <row r="1317" spans="1:10" x14ac:dyDescent="0.2">
      <c r="A1317" s="84" t="s">
        <v>1391</v>
      </c>
      <c r="B1317" s="85">
        <v>44039</v>
      </c>
      <c r="C1317" s="84" t="s">
        <v>351</v>
      </c>
      <c r="D1317" s="84" t="s">
        <v>112</v>
      </c>
      <c r="E1317" s="84">
        <v>0.5</v>
      </c>
      <c r="F1317" s="84">
        <v>0</v>
      </c>
      <c r="G1317" s="84"/>
      <c r="H1317" s="84"/>
      <c r="I1317" s="84">
        <v>1</v>
      </c>
      <c r="J1317" s="84">
        <v>0</v>
      </c>
    </row>
    <row r="1318" spans="1:10" x14ac:dyDescent="0.2">
      <c r="A1318" s="84" t="s">
        <v>1392</v>
      </c>
      <c r="B1318" s="85">
        <v>44039</v>
      </c>
      <c r="C1318" s="84" t="s">
        <v>243</v>
      </c>
      <c r="D1318" s="84" t="s">
        <v>108</v>
      </c>
      <c r="E1318" s="84">
        <v>0.25</v>
      </c>
      <c r="F1318" s="84">
        <v>0</v>
      </c>
      <c r="G1318" s="84"/>
      <c r="H1318" s="84"/>
      <c r="I1318" s="84">
        <v>1</v>
      </c>
      <c r="J1318" s="84">
        <v>0</v>
      </c>
    </row>
    <row r="1319" spans="1:10" x14ac:dyDescent="0.2">
      <c r="A1319" s="84" t="s">
        <v>1392</v>
      </c>
      <c r="B1319" s="85">
        <v>44039</v>
      </c>
      <c r="C1319" s="84" t="s">
        <v>243</v>
      </c>
      <c r="D1319" s="84" t="s">
        <v>111</v>
      </c>
      <c r="E1319" s="84">
        <v>1</v>
      </c>
      <c r="F1319" s="84">
        <v>0</v>
      </c>
      <c r="G1319" s="84"/>
      <c r="H1319" s="84"/>
      <c r="I1319" s="84">
        <v>1</v>
      </c>
      <c r="J1319" s="84">
        <v>0</v>
      </c>
    </row>
    <row r="1320" spans="1:10" x14ac:dyDescent="0.2">
      <c r="A1320" s="84" t="s">
        <v>1393</v>
      </c>
      <c r="B1320" s="85">
        <v>44039</v>
      </c>
      <c r="C1320" s="84" t="s">
        <v>243</v>
      </c>
      <c r="D1320" s="84" t="s">
        <v>107</v>
      </c>
      <c r="E1320" s="84">
        <v>50</v>
      </c>
      <c r="F1320" s="84">
        <v>0</v>
      </c>
      <c r="G1320" s="84"/>
      <c r="H1320" s="84"/>
      <c r="I1320" s="84">
        <v>1</v>
      </c>
      <c r="J1320" s="84">
        <v>0</v>
      </c>
    </row>
    <row r="1321" spans="1:10" x14ac:dyDescent="0.2">
      <c r="A1321" s="84" t="s">
        <v>1394</v>
      </c>
      <c r="B1321" s="85">
        <v>44039</v>
      </c>
      <c r="C1321" s="84" t="s">
        <v>243</v>
      </c>
      <c r="D1321" s="84" t="s">
        <v>107</v>
      </c>
      <c r="E1321" s="84">
        <v>15</v>
      </c>
      <c r="F1321" s="84">
        <v>0</v>
      </c>
      <c r="G1321" s="84"/>
      <c r="H1321" s="84"/>
      <c r="I1321" s="84">
        <v>1</v>
      </c>
      <c r="J1321" s="84">
        <v>0</v>
      </c>
    </row>
    <row r="1322" spans="1:10" x14ac:dyDescent="0.2">
      <c r="A1322" s="84" t="s">
        <v>1395</v>
      </c>
      <c r="B1322" s="85">
        <v>44039</v>
      </c>
      <c r="C1322" s="84" t="s">
        <v>243</v>
      </c>
      <c r="D1322" s="84" t="s">
        <v>107</v>
      </c>
      <c r="E1322" s="84">
        <v>12</v>
      </c>
      <c r="F1322" s="84">
        <v>0</v>
      </c>
      <c r="G1322" s="84"/>
      <c r="H1322" s="84"/>
      <c r="I1322" s="84">
        <v>1</v>
      </c>
      <c r="J1322" s="84">
        <v>0</v>
      </c>
    </row>
    <row r="1323" spans="1:10" x14ac:dyDescent="0.2">
      <c r="A1323" s="84" t="s">
        <v>1396</v>
      </c>
      <c r="B1323" s="85">
        <v>44039</v>
      </c>
      <c r="C1323" s="84" t="s">
        <v>243</v>
      </c>
      <c r="D1323" s="84" t="s">
        <v>107</v>
      </c>
      <c r="E1323" s="84">
        <v>16</v>
      </c>
      <c r="F1323" s="84">
        <v>0</v>
      </c>
      <c r="G1323" s="84"/>
      <c r="H1323" s="84"/>
      <c r="I1323" s="84">
        <v>1</v>
      </c>
      <c r="J1323" s="84">
        <v>0</v>
      </c>
    </row>
    <row r="1324" spans="1:10" x14ac:dyDescent="0.2">
      <c r="A1324" s="84" t="s">
        <v>1397</v>
      </c>
      <c r="B1324" s="85">
        <v>44040</v>
      </c>
      <c r="C1324" s="84" t="s">
        <v>1062</v>
      </c>
      <c r="D1324" s="84" t="s">
        <v>112</v>
      </c>
      <c r="E1324" s="84">
        <v>1</v>
      </c>
      <c r="F1324" s="84">
        <v>0</v>
      </c>
      <c r="G1324" s="84"/>
      <c r="H1324" s="84"/>
      <c r="I1324" s="84">
        <v>1</v>
      </c>
      <c r="J1324" s="84">
        <v>0</v>
      </c>
    </row>
    <row r="1325" spans="1:10" x14ac:dyDescent="0.2">
      <c r="A1325" s="84" t="s">
        <v>1398</v>
      </c>
      <c r="B1325" s="85">
        <v>44040</v>
      </c>
      <c r="C1325" s="84" t="s">
        <v>243</v>
      </c>
      <c r="D1325" s="84" t="s">
        <v>107</v>
      </c>
      <c r="E1325" s="84">
        <v>8</v>
      </c>
      <c r="F1325" s="84">
        <v>0</v>
      </c>
      <c r="G1325" s="84"/>
      <c r="H1325" s="84"/>
      <c r="I1325" s="84">
        <v>1</v>
      </c>
      <c r="J1325" s="84">
        <v>0</v>
      </c>
    </row>
    <row r="1326" spans="1:10" x14ac:dyDescent="0.2">
      <c r="A1326" s="84" t="s">
        <v>1399</v>
      </c>
      <c r="B1326" s="85">
        <v>44040</v>
      </c>
      <c r="C1326" s="84" t="s">
        <v>243</v>
      </c>
      <c r="D1326" s="84" t="s">
        <v>90</v>
      </c>
      <c r="E1326" s="84">
        <v>1</v>
      </c>
      <c r="F1326" s="84">
        <v>0</v>
      </c>
      <c r="G1326" s="84"/>
      <c r="H1326" s="84"/>
      <c r="I1326" s="84">
        <v>1</v>
      </c>
      <c r="J1326" s="84">
        <v>0</v>
      </c>
    </row>
    <row r="1327" spans="1:10" x14ac:dyDescent="0.2">
      <c r="A1327" s="84" t="s">
        <v>1400</v>
      </c>
      <c r="B1327" s="85">
        <v>44040</v>
      </c>
      <c r="C1327" s="84" t="s">
        <v>243</v>
      </c>
      <c r="D1327" s="84" t="s">
        <v>107</v>
      </c>
      <c r="E1327" s="84">
        <v>5</v>
      </c>
      <c r="F1327" s="84">
        <v>0</v>
      </c>
      <c r="G1327" s="84"/>
      <c r="H1327" s="84"/>
      <c r="I1327" s="84">
        <v>1</v>
      </c>
      <c r="J1327" s="84">
        <v>0</v>
      </c>
    </row>
    <row r="1328" spans="1:10" x14ac:dyDescent="0.2">
      <c r="A1328" s="84" t="s">
        <v>1400</v>
      </c>
      <c r="B1328" s="85">
        <v>44040</v>
      </c>
      <c r="C1328" s="84" t="s">
        <v>243</v>
      </c>
      <c r="D1328" s="84" t="s">
        <v>112</v>
      </c>
      <c r="E1328" s="84">
        <v>0.5</v>
      </c>
      <c r="F1328" s="84">
        <v>0</v>
      </c>
      <c r="G1328" s="84"/>
      <c r="H1328" s="84"/>
      <c r="I1328" s="84">
        <v>1</v>
      </c>
      <c r="J1328" s="84">
        <v>0</v>
      </c>
    </row>
    <row r="1329" spans="1:10" x14ac:dyDescent="0.2">
      <c r="A1329" s="84" t="s">
        <v>1401</v>
      </c>
      <c r="B1329" s="85">
        <v>44041</v>
      </c>
      <c r="C1329" s="84" t="s">
        <v>243</v>
      </c>
      <c r="D1329" s="84" t="s">
        <v>100</v>
      </c>
      <c r="E1329" s="84">
        <v>1</v>
      </c>
      <c r="F1329" s="84">
        <v>0</v>
      </c>
      <c r="G1329" s="84"/>
      <c r="H1329" s="84"/>
      <c r="I1329" s="84">
        <v>1</v>
      </c>
      <c r="J1329" s="84">
        <v>0</v>
      </c>
    </row>
    <row r="1330" spans="1:10" x14ac:dyDescent="0.2">
      <c r="A1330" s="84" t="s">
        <v>1401</v>
      </c>
      <c r="B1330" s="85">
        <v>44041</v>
      </c>
      <c r="C1330" s="84" t="s">
        <v>243</v>
      </c>
      <c r="D1330" s="84" t="s">
        <v>101</v>
      </c>
      <c r="E1330" s="84">
        <v>1</v>
      </c>
      <c r="F1330" s="84">
        <v>0</v>
      </c>
      <c r="G1330" s="84"/>
      <c r="H1330" s="84"/>
      <c r="I1330" s="84">
        <v>1</v>
      </c>
      <c r="J1330" s="84">
        <v>0</v>
      </c>
    </row>
    <row r="1331" spans="1:10" x14ac:dyDescent="0.2">
      <c r="A1331" s="84" t="s">
        <v>1401</v>
      </c>
      <c r="B1331" s="85">
        <v>44041</v>
      </c>
      <c r="C1331" s="84" t="s">
        <v>243</v>
      </c>
      <c r="D1331" s="84" t="s">
        <v>111</v>
      </c>
      <c r="E1331" s="84">
        <v>3</v>
      </c>
      <c r="F1331" s="84">
        <v>0</v>
      </c>
      <c r="G1331" s="84"/>
      <c r="H1331" s="84"/>
      <c r="I1331" s="84">
        <v>1</v>
      </c>
      <c r="J1331" s="84">
        <v>0</v>
      </c>
    </row>
    <row r="1332" spans="1:10" x14ac:dyDescent="0.2">
      <c r="A1332" s="84" t="s">
        <v>1402</v>
      </c>
      <c r="B1332" s="85">
        <v>44041</v>
      </c>
      <c r="C1332" s="84" t="s">
        <v>243</v>
      </c>
      <c r="D1332" s="84" t="s">
        <v>82</v>
      </c>
      <c r="E1332" s="84">
        <v>1.5</v>
      </c>
      <c r="F1332" s="84">
        <v>0</v>
      </c>
      <c r="G1332" s="84"/>
      <c r="H1332" s="84"/>
      <c r="I1332" s="84">
        <v>1</v>
      </c>
      <c r="J1332" s="84">
        <v>0</v>
      </c>
    </row>
    <row r="1333" spans="1:10" x14ac:dyDescent="0.2">
      <c r="A1333" s="84" t="s">
        <v>1403</v>
      </c>
      <c r="B1333" s="85">
        <v>44041</v>
      </c>
      <c r="C1333" s="84" t="s">
        <v>243</v>
      </c>
      <c r="D1333" s="84" t="s">
        <v>111</v>
      </c>
      <c r="E1333" s="84">
        <v>1</v>
      </c>
      <c r="F1333" s="84">
        <v>0</v>
      </c>
      <c r="G1333" s="84"/>
      <c r="H1333" s="84"/>
      <c r="I1333" s="84">
        <v>1</v>
      </c>
      <c r="J1333" s="84">
        <v>0</v>
      </c>
    </row>
    <row r="1334" spans="1:10" x14ac:dyDescent="0.2">
      <c r="A1334" s="84" t="s">
        <v>1404</v>
      </c>
      <c r="B1334" s="85">
        <v>44041</v>
      </c>
      <c r="C1334" s="84" t="s">
        <v>243</v>
      </c>
      <c r="D1334" s="84" t="s">
        <v>82</v>
      </c>
      <c r="E1334" s="84">
        <v>0.5</v>
      </c>
      <c r="F1334" s="84">
        <v>0</v>
      </c>
      <c r="G1334" s="84"/>
      <c r="H1334" s="84"/>
      <c r="I1334" s="84">
        <v>1</v>
      </c>
      <c r="J1334" s="84">
        <v>0</v>
      </c>
    </row>
    <row r="1335" spans="1:10" x14ac:dyDescent="0.2">
      <c r="A1335" s="84" t="s">
        <v>1405</v>
      </c>
      <c r="B1335" s="85">
        <v>44041</v>
      </c>
      <c r="C1335" s="84" t="s">
        <v>246</v>
      </c>
      <c r="D1335" s="84" t="s">
        <v>82</v>
      </c>
      <c r="E1335" s="84">
        <v>0.5</v>
      </c>
      <c r="F1335" s="84">
        <v>0</v>
      </c>
      <c r="G1335" s="84"/>
      <c r="H1335" s="84"/>
      <c r="I1335" s="84">
        <v>1</v>
      </c>
      <c r="J1335" s="84">
        <v>0</v>
      </c>
    </row>
    <row r="1336" spans="1:10" x14ac:dyDescent="0.2">
      <c r="A1336" s="84" t="s">
        <v>1406</v>
      </c>
      <c r="B1336" s="85">
        <v>44041</v>
      </c>
      <c r="C1336" s="84" t="s">
        <v>246</v>
      </c>
      <c r="D1336" s="84" t="s">
        <v>82</v>
      </c>
      <c r="E1336" s="84">
        <v>5</v>
      </c>
      <c r="F1336" s="84">
        <v>0</v>
      </c>
      <c r="G1336" s="84"/>
      <c r="H1336" s="84"/>
      <c r="I1336" s="84">
        <v>1</v>
      </c>
      <c r="J1336" s="84">
        <v>0</v>
      </c>
    </row>
    <row r="1337" spans="1:10" x14ac:dyDescent="0.2">
      <c r="A1337" s="84" t="s">
        <v>1407</v>
      </c>
      <c r="B1337" s="85">
        <v>44041</v>
      </c>
      <c r="C1337" s="84" t="s">
        <v>243</v>
      </c>
      <c r="D1337" s="84" t="s">
        <v>107</v>
      </c>
      <c r="E1337" s="84">
        <v>50</v>
      </c>
      <c r="F1337" s="84">
        <v>0</v>
      </c>
      <c r="G1337" s="84"/>
      <c r="H1337" s="84"/>
      <c r="I1337" s="84">
        <v>1</v>
      </c>
      <c r="J1337" s="84">
        <v>0</v>
      </c>
    </row>
    <row r="1338" spans="1:10" x14ac:dyDescent="0.2">
      <c r="A1338" s="84" t="s">
        <v>1408</v>
      </c>
      <c r="B1338" s="85">
        <v>44041</v>
      </c>
      <c r="C1338" s="84" t="s">
        <v>243</v>
      </c>
      <c r="D1338" s="84" t="s">
        <v>107</v>
      </c>
      <c r="E1338" s="84">
        <v>8</v>
      </c>
      <c r="F1338" s="84">
        <v>0</v>
      </c>
      <c r="G1338" s="84"/>
      <c r="H1338" s="84"/>
      <c r="I1338" s="84">
        <v>1</v>
      </c>
      <c r="J1338" s="84">
        <v>0</v>
      </c>
    </row>
    <row r="1339" spans="1:10" x14ac:dyDescent="0.2">
      <c r="A1339" s="84" t="s">
        <v>1409</v>
      </c>
      <c r="B1339" s="85">
        <v>44041</v>
      </c>
      <c r="C1339" s="84" t="s">
        <v>243</v>
      </c>
      <c r="D1339" s="84" t="s">
        <v>107</v>
      </c>
      <c r="E1339" s="84">
        <v>10</v>
      </c>
      <c r="F1339" s="84">
        <v>0</v>
      </c>
      <c r="G1339" s="84"/>
      <c r="H1339" s="84"/>
      <c r="I1339" s="84">
        <v>1</v>
      </c>
      <c r="J1339" s="84">
        <v>0</v>
      </c>
    </row>
    <row r="1340" spans="1:10" x14ac:dyDescent="0.2">
      <c r="A1340" s="84" t="s">
        <v>1410</v>
      </c>
      <c r="B1340" s="85">
        <v>44043</v>
      </c>
      <c r="C1340" s="84" t="s">
        <v>248</v>
      </c>
      <c r="D1340" s="84" t="s">
        <v>107</v>
      </c>
      <c r="E1340" s="84">
        <v>8</v>
      </c>
      <c r="F1340" s="84">
        <v>0</v>
      </c>
      <c r="G1340" s="84"/>
      <c r="H1340" s="84"/>
      <c r="I1340" s="84">
        <v>1</v>
      </c>
      <c r="J1340" s="84">
        <v>0</v>
      </c>
    </row>
    <row r="1341" spans="1:10" x14ac:dyDescent="0.2">
      <c r="A1341" s="84" t="s">
        <v>1411</v>
      </c>
      <c r="B1341" s="85">
        <v>44043</v>
      </c>
      <c r="C1341" s="84" t="s">
        <v>243</v>
      </c>
      <c r="D1341" s="84" t="s">
        <v>81</v>
      </c>
      <c r="E1341" s="84">
        <v>0.1</v>
      </c>
      <c r="F1341" s="84">
        <v>0</v>
      </c>
      <c r="G1341" s="84"/>
      <c r="H1341" s="84"/>
      <c r="I1341" s="84">
        <v>1</v>
      </c>
      <c r="J1341" s="84">
        <v>0</v>
      </c>
    </row>
    <row r="1342" spans="1:10" x14ac:dyDescent="0.2">
      <c r="A1342" s="84" t="s">
        <v>1412</v>
      </c>
      <c r="B1342" s="85">
        <v>44043</v>
      </c>
      <c r="C1342" s="84" t="s">
        <v>243</v>
      </c>
      <c r="D1342" s="84" t="s">
        <v>112</v>
      </c>
      <c r="E1342" s="84">
        <v>3</v>
      </c>
      <c r="F1342" s="84">
        <v>0</v>
      </c>
      <c r="G1342" s="84"/>
      <c r="H1342" s="84"/>
      <c r="I1342" s="84">
        <v>1</v>
      </c>
      <c r="J1342" s="84">
        <v>0</v>
      </c>
    </row>
    <row r="1343" spans="1:10" x14ac:dyDescent="0.2">
      <c r="A1343" s="84" t="s">
        <v>1413</v>
      </c>
      <c r="B1343" s="85">
        <v>44044</v>
      </c>
      <c r="C1343" s="84" t="s">
        <v>243</v>
      </c>
      <c r="D1343" s="84" t="s">
        <v>91</v>
      </c>
      <c r="E1343" s="84">
        <v>1</v>
      </c>
      <c r="F1343" s="84">
        <v>0</v>
      </c>
      <c r="G1343" s="84"/>
      <c r="H1343" s="84"/>
      <c r="I1343" s="84">
        <v>1</v>
      </c>
      <c r="J1343" s="84">
        <v>0</v>
      </c>
    </row>
    <row r="1344" spans="1:10" x14ac:dyDescent="0.2">
      <c r="A1344" s="84" t="s">
        <v>1414</v>
      </c>
      <c r="B1344" s="85">
        <v>44044</v>
      </c>
      <c r="C1344" s="84" t="s">
        <v>243</v>
      </c>
      <c r="D1344" s="84" t="s">
        <v>91</v>
      </c>
      <c r="E1344" s="84">
        <v>1</v>
      </c>
      <c r="F1344" s="84">
        <v>0</v>
      </c>
      <c r="G1344" s="84"/>
      <c r="H1344" s="84"/>
      <c r="I1344" s="84">
        <v>1</v>
      </c>
      <c r="J1344" s="84">
        <v>0</v>
      </c>
    </row>
    <row r="1345" spans="1:10" x14ac:dyDescent="0.2">
      <c r="A1345" s="84" t="s">
        <v>1415</v>
      </c>
      <c r="B1345" s="85">
        <v>44044</v>
      </c>
      <c r="C1345" s="84" t="s">
        <v>243</v>
      </c>
      <c r="D1345" s="84" t="s">
        <v>107</v>
      </c>
      <c r="E1345" s="84">
        <v>28</v>
      </c>
      <c r="F1345" s="84">
        <v>0</v>
      </c>
      <c r="G1345" s="84"/>
      <c r="H1345" s="84"/>
      <c r="I1345" s="84">
        <v>1</v>
      </c>
      <c r="J1345" s="84">
        <v>0</v>
      </c>
    </row>
    <row r="1346" spans="1:10" x14ac:dyDescent="0.2">
      <c r="A1346" s="84" t="s">
        <v>1416</v>
      </c>
      <c r="B1346" s="85">
        <v>44044</v>
      </c>
      <c r="C1346" s="84" t="s">
        <v>243</v>
      </c>
      <c r="D1346" s="84" t="s">
        <v>111</v>
      </c>
      <c r="E1346" s="84">
        <v>1</v>
      </c>
      <c r="F1346" s="84">
        <v>0</v>
      </c>
      <c r="G1346" s="84"/>
      <c r="H1346" s="84"/>
      <c r="I1346" s="84">
        <v>1</v>
      </c>
      <c r="J1346" s="84">
        <v>0</v>
      </c>
    </row>
    <row r="1347" spans="1:10" x14ac:dyDescent="0.2">
      <c r="A1347" s="84" t="s">
        <v>1417</v>
      </c>
      <c r="B1347" s="85">
        <v>44044</v>
      </c>
      <c r="C1347" s="84" t="s">
        <v>243</v>
      </c>
      <c r="D1347" s="84" t="s">
        <v>107</v>
      </c>
      <c r="E1347" s="84">
        <v>8</v>
      </c>
      <c r="F1347" s="84">
        <v>0</v>
      </c>
      <c r="G1347" s="84"/>
      <c r="H1347" s="84"/>
      <c r="I1347" s="84">
        <v>1</v>
      </c>
      <c r="J1347" s="84">
        <v>0</v>
      </c>
    </row>
    <row r="1348" spans="1:10" x14ac:dyDescent="0.2">
      <c r="A1348" s="84" t="s">
        <v>1418</v>
      </c>
      <c r="B1348" s="85">
        <v>44044</v>
      </c>
      <c r="C1348" s="84" t="s">
        <v>243</v>
      </c>
      <c r="D1348" s="84" t="s">
        <v>82</v>
      </c>
      <c r="E1348" s="84">
        <v>1.5</v>
      </c>
      <c r="F1348" s="84">
        <v>0</v>
      </c>
      <c r="G1348" s="84"/>
      <c r="H1348" s="84"/>
      <c r="I1348" s="84">
        <v>1</v>
      </c>
      <c r="J1348" s="84">
        <v>0</v>
      </c>
    </row>
    <row r="1349" spans="1:10" x14ac:dyDescent="0.2">
      <c r="A1349" s="84" t="s">
        <v>1418</v>
      </c>
      <c r="B1349" s="85">
        <v>44044</v>
      </c>
      <c r="C1349" s="84" t="s">
        <v>243</v>
      </c>
      <c r="D1349" s="84" t="s">
        <v>111</v>
      </c>
      <c r="E1349" s="84">
        <v>1</v>
      </c>
      <c r="F1349" s="84">
        <v>0</v>
      </c>
      <c r="G1349" s="84"/>
      <c r="H1349" s="84"/>
      <c r="I1349" s="84">
        <v>1</v>
      </c>
      <c r="J1349" s="84">
        <v>0</v>
      </c>
    </row>
    <row r="1350" spans="1:10" x14ac:dyDescent="0.2">
      <c r="A1350" s="84" t="s">
        <v>1419</v>
      </c>
      <c r="B1350" s="85">
        <v>44034</v>
      </c>
      <c r="C1350" s="84" t="s">
        <v>1420</v>
      </c>
      <c r="D1350" s="84" t="s">
        <v>107</v>
      </c>
      <c r="E1350" s="84">
        <v>250</v>
      </c>
      <c r="F1350" s="84">
        <v>0</v>
      </c>
      <c r="G1350" s="84"/>
      <c r="H1350" s="84"/>
      <c r="I1350" s="84">
        <v>1</v>
      </c>
      <c r="J1350" s="84">
        <v>0</v>
      </c>
    </row>
    <row r="1351" spans="1:10" x14ac:dyDescent="0.2">
      <c r="A1351" s="84" t="s">
        <v>1421</v>
      </c>
      <c r="B1351" s="85">
        <v>44035</v>
      </c>
      <c r="C1351" s="84" t="s">
        <v>1320</v>
      </c>
      <c r="D1351" s="84" t="s">
        <v>107</v>
      </c>
      <c r="E1351" s="84">
        <v>100</v>
      </c>
      <c r="F1351" s="84">
        <v>0</v>
      </c>
      <c r="G1351" s="84"/>
      <c r="H1351" s="84"/>
      <c r="I1351" s="84">
        <v>1</v>
      </c>
      <c r="J1351" s="84">
        <v>0</v>
      </c>
    </row>
    <row r="1352" spans="1:10" x14ac:dyDescent="0.2">
      <c r="A1352" s="84" t="s">
        <v>1422</v>
      </c>
      <c r="B1352" s="85">
        <v>44039</v>
      </c>
      <c r="C1352" s="84" t="s">
        <v>1320</v>
      </c>
      <c r="D1352" s="84" t="s">
        <v>107</v>
      </c>
      <c r="E1352" s="84">
        <v>80</v>
      </c>
      <c r="F1352" s="84">
        <v>0</v>
      </c>
      <c r="G1352" s="84"/>
      <c r="H1352" s="84"/>
      <c r="I1352" s="84">
        <v>1</v>
      </c>
      <c r="J1352" s="84">
        <v>0</v>
      </c>
    </row>
    <row r="1353" spans="1:10" x14ac:dyDescent="0.2">
      <c r="A1353" s="84" t="s">
        <v>1423</v>
      </c>
      <c r="B1353" s="85">
        <v>44039</v>
      </c>
      <c r="C1353" s="84" t="s">
        <v>322</v>
      </c>
      <c r="D1353" s="84" t="s">
        <v>107</v>
      </c>
      <c r="E1353" s="84">
        <v>375</v>
      </c>
      <c r="F1353" s="84">
        <v>0</v>
      </c>
      <c r="G1353" s="84"/>
      <c r="H1353" s="84"/>
      <c r="I1353" s="84">
        <v>1</v>
      </c>
      <c r="J1353" s="84">
        <v>0</v>
      </c>
    </row>
    <row r="1354" spans="1:10" x14ac:dyDescent="0.2">
      <c r="A1354" s="84" t="s">
        <v>1423</v>
      </c>
      <c r="B1354" s="85">
        <v>44039</v>
      </c>
      <c r="C1354" s="84" t="s">
        <v>322</v>
      </c>
      <c r="D1354" s="84" t="s">
        <v>112</v>
      </c>
      <c r="E1354" s="84">
        <v>30</v>
      </c>
      <c r="F1354" s="84">
        <v>0</v>
      </c>
      <c r="G1354" s="84"/>
      <c r="H1354" s="84"/>
      <c r="I1354" s="84">
        <v>1</v>
      </c>
      <c r="J1354" s="84">
        <v>0</v>
      </c>
    </row>
    <row r="1355" spans="1:10" x14ac:dyDescent="0.2">
      <c r="A1355" s="84" t="s">
        <v>1424</v>
      </c>
      <c r="B1355" s="85">
        <v>44039</v>
      </c>
      <c r="C1355" s="84" t="s">
        <v>1320</v>
      </c>
      <c r="D1355" s="84" t="s">
        <v>107</v>
      </c>
      <c r="E1355" s="84">
        <v>80</v>
      </c>
      <c r="F1355" s="84">
        <v>0</v>
      </c>
      <c r="G1355" s="84"/>
      <c r="H1355" s="84"/>
      <c r="I1355" s="84">
        <v>1</v>
      </c>
      <c r="J1355" s="84">
        <v>0</v>
      </c>
    </row>
    <row r="1356" spans="1:10" x14ac:dyDescent="0.2">
      <c r="A1356" s="84" t="s">
        <v>1425</v>
      </c>
      <c r="B1356" s="85">
        <v>44043</v>
      </c>
      <c r="C1356" s="84" t="s">
        <v>322</v>
      </c>
      <c r="D1356" s="84" t="s">
        <v>82</v>
      </c>
      <c r="E1356" s="84">
        <v>10</v>
      </c>
      <c r="F1356" s="84">
        <v>0</v>
      </c>
      <c r="G1356" s="84"/>
      <c r="H1356" s="84"/>
      <c r="I1356" s="84">
        <v>1</v>
      </c>
      <c r="J1356" s="84">
        <v>0</v>
      </c>
    </row>
    <row r="1357" spans="1:10" x14ac:dyDescent="0.2">
      <c r="A1357" s="84" t="s">
        <v>1426</v>
      </c>
      <c r="B1357" s="85">
        <v>44046</v>
      </c>
      <c r="C1357" s="84" t="s">
        <v>246</v>
      </c>
      <c r="D1357" s="84" t="s">
        <v>112</v>
      </c>
      <c r="E1357" s="84">
        <v>0.5</v>
      </c>
      <c r="F1357" s="84">
        <v>0</v>
      </c>
      <c r="G1357" s="84"/>
      <c r="H1357" s="84"/>
      <c r="I1357" s="84">
        <v>1</v>
      </c>
      <c r="J1357" s="84">
        <v>0</v>
      </c>
    </row>
    <row r="1358" spans="1:10" x14ac:dyDescent="0.2">
      <c r="A1358" s="84" t="s">
        <v>1427</v>
      </c>
      <c r="B1358" s="85">
        <v>44046</v>
      </c>
      <c r="C1358" s="84" t="s">
        <v>243</v>
      </c>
      <c r="D1358" s="84" t="s">
        <v>107</v>
      </c>
      <c r="E1358" s="84">
        <v>20</v>
      </c>
      <c r="F1358" s="84">
        <v>0</v>
      </c>
      <c r="G1358" s="84"/>
      <c r="H1358" s="84"/>
      <c r="I1358" s="84">
        <v>1</v>
      </c>
      <c r="J1358" s="84">
        <v>0</v>
      </c>
    </row>
    <row r="1359" spans="1:10" x14ac:dyDescent="0.2">
      <c r="A1359" s="84" t="s">
        <v>1428</v>
      </c>
      <c r="B1359" s="85">
        <v>44046</v>
      </c>
      <c r="C1359" s="84" t="s">
        <v>243</v>
      </c>
      <c r="D1359" s="84" t="s">
        <v>107</v>
      </c>
      <c r="E1359" s="84">
        <v>16</v>
      </c>
      <c r="F1359" s="84">
        <v>0</v>
      </c>
      <c r="G1359" s="84"/>
      <c r="H1359" s="84"/>
      <c r="I1359" s="84">
        <v>1</v>
      </c>
      <c r="J1359" s="84">
        <v>0</v>
      </c>
    </row>
    <row r="1360" spans="1:10" x14ac:dyDescent="0.2">
      <c r="A1360" s="84" t="s">
        <v>1429</v>
      </c>
      <c r="B1360" s="85">
        <v>44046</v>
      </c>
      <c r="C1360" s="84" t="s">
        <v>243</v>
      </c>
      <c r="D1360" s="84" t="s">
        <v>111</v>
      </c>
      <c r="E1360" s="84">
        <v>1</v>
      </c>
      <c r="F1360" s="84">
        <v>0</v>
      </c>
      <c r="G1360" s="84"/>
      <c r="H1360" s="84"/>
      <c r="I1360" s="84">
        <v>1</v>
      </c>
      <c r="J1360" s="84">
        <v>0</v>
      </c>
    </row>
    <row r="1361" spans="1:10" x14ac:dyDescent="0.2">
      <c r="A1361" s="84" t="s">
        <v>1430</v>
      </c>
      <c r="B1361" s="85">
        <v>44046</v>
      </c>
      <c r="C1361" s="84" t="s">
        <v>243</v>
      </c>
      <c r="D1361" s="84" t="s">
        <v>112</v>
      </c>
      <c r="E1361" s="84">
        <v>0.5</v>
      </c>
      <c r="F1361" s="84">
        <v>0</v>
      </c>
      <c r="G1361" s="84"/>
      <c r="H1361" s="84"/>
      <c r="I1361" s="84">
        <v>1</v>
      </c>
      <c r="J1361" s="84">
        <v>0</v>
      </c>
    </row>
    <row r="1362" spans="1:10" x14ac:dyDescent="0.2">
      <c r="A1362" s="84" t="s">
        <v>1431</v>
      </c>
      <c r="B1362" s="85">
        <v>44046</v>
      </c>
      <c r="C1362" s="84" t="s">
        <v>243</v>
      </c>
      <c r="D1362" s="84" t="s">
        <v>107</v>
      </c>
      <c r="E1362" s="84">
        <v>93</v>
      </c>
      <c r="F1362" s="84">
        <v>0</v>
      </c>
      <c r="G1362" s="84"/>
      <c r="H1362" s="84"/>
      <c r="I1362" s="84">
        <v>1</v>
      </c>
      <c r="J1362" s="84">
        <v>0</v>
      </c>
    </row>
    <row r="1363" spans="1:10" x14ac:dyDescent="0.2">
      <c r="A1363" s="84" t="s">
        <v>1432</v>
      </c>
      <c r="B1363" s="85">
        <v>44046</v>
      </c>
      <c r="C1363" s="84" t="s">
        <v>243</v>
      </c>
      <c r="D1363" s="84" t="s">
        <v>112</v>
      </c>
      <c r="E1363" s="84">
        <v>0.5</v>
      </c>
      <c r="F1363" s="84">
        <v>0</v>
      </c>
      <c r="G1363" s="84"/>
      <c r="H1363" s="84"/>
      <c r="I1363" s="84">
        <v>1</v>
      </c>
      <c r="J1363" s="84">
        <v>0</v>
      </c>
    </row>
    <row r="1364" spans="1:10" x14ac:dyDescent="0.2">
      <c r="A1364" s="84" t="s">
        <v>1433</v>
      </c>
      <c r="B1364" s="85">
        <v>44046</v>
      </c>
      <c r="C1364" s="84" t="s">
        <v>243</v>
      </c>
      <c r="D1364" s="84" t="s">
        <v>111</v>
      </c>
      <c r="E1364" s="84">
        <v>1</v>
      </c>
      <c r="F1364" s="84">
        <v>0</v>
      </c>
      <c r="G1364" s="84"/>
      <c r="H1364" s="84"/>
      <c r="I1364" s="84">
        <v>1</v>
      </c>
      <c r="J1364" s="84">
        <v>0</v>
      </c>
    </row>
    <row r="1365" spans="1:10" x14ac:dyDescent="0.2">
      <c r="A1365" s="84" t="s">
        <v>1434</v>
      </c>
      <c r="B1365" s="85">
        <v>44047</v>
      </c>
      <c r="C1365" s="84" t="s">
        <v>243</v>
      </c>
      <c r="D1365" s="84" t="s">
        <v>111</v>
      </c>
      <c r="E1365" s="84">
        <v>3</v>
      </c>
      <c r="F1365" s="84">
        <v>0</v>
      </c>
      <c r="G1365" s="84"/>
      <c r="H1365" s="84"/>
      <c r="I1365" s="84">
        <v>1</v>
      </c>
      <c r="J1365" s="84">
        <v>0</v>
      </c>
    </row>
    <row r="1366" spans="1:10" x14ac:dyDescent="0.2">
      <c r="A1366" s="84" t="s">
        <v>1435</v>
      </c>
      <c r="B1366" s="85">
        <v>44047</v>
      </c>
      <c r="C1366" s="84" t="s">
        <v>243</v>
      </c>
      <c r="D1366" s="84" t="s">
        <v>111</v>
      </c>
      <c r="E1366" s="84">
        <v>1</v>
      </c>
      <c r="F1366" s="84">
        <v>0</v>
      </c>
      <c r="G1366" s="84"/>
      <c r="H1366" s="84"/>
      <c r="I1366" s="84">
        <v>1</v>
      </c>
      <c r="J1366" s="84">
        <v>0</v>
      </c>
    </row>
    <row r="1367" spans="1:10" x14ac:dyDescent="0.2">
      <c r="A1367" s="84" t="s">
        <v>1436</v>
      </c>
      <c r="B1367" s="85">
        <v>44047</v>
      </c>
      <c r="C1367" s="84" t="s">
        <v>351</v>
      </c>
      <c r="D1367" s="84" t="s">
        <v>93</v>
      </c>
      <c r="E1367" s="84">
        <v>1</v>
      </c>
      <c r="F1367" s="84">
        <v>0</v>
      </c>
      <c r="G1367" s="84"/>
      <c r="H1367" s="84"/>
      <c r="I1367" s="84">
        <v>1</v>
      </c>
      <c r="J1367" s="84">
        <v>0</v>
      </c>
    </row>
    <row r="1368" spans="1:10" x14ac:dyDescent="0.2">
      <c r="A1368" s="84" t="s">
        <v>1436</v>
      </c>
      <c r="B1368" s="85">
        <v>44047</v>
      </c>
      <c r="C1368" s="84" t="s">
        <v>351</v>
      </c>
      <c r="D1368" s="84" t="s">
        <v>91</v>
      </c>
      <c r="E1368" s="84">
        <v>1</v>
      </c>
      <c r="F1368" s="84">
        <v>0</v>
      </c>
      <c r="G1368" s="84"/>
      <c r="H1368" s="84"/>
      <c r="I1368" s="84">
        <v>1</v>
      </c>
      <c r="J1368" s="84">
        <v>0</v>
      </c>
    </row>
    <row r="1369" spans="1:10" x14ac:dyDescent="0.2">
      <c r="A1369" s="84" t="s">
        <v>1437</v>
      </c>
      <c r="B1369" s="85">
        <v>44047</v>
      </c>
      <c r="C1369" s="84" t="s">
        <v>243</v>
      </c>
      <c r="D1369" s="84" t="s">
        <v>108</v>
      </c>
      <c r="E1369" s="84">
        <v>0.75</v>
      </c>
      <c r="F1369" s="84">
        <v>0</v>
      </c>
      <c r="G1369" s="84"/>
      <c r="H1369" s="84"/>
      <c r="I1369" s="84">
        <v>1</v>
      </c>
      <c r="J1369" s="84">
        <v>0</v>
      </c>
    </row>
    <row r="1370" spans="1:10" x14ac:dyDescent="0.2">
      <c r="A1370" s="84" t="s">
        <v>1438</v>
      </c>
      <c r="B1370" s="85">
        <v>44047</v>
      </c>
      <c r="C1370" s="84" t="s">
        <v>243</v>
      </c>
      <c r="D1370" s="84" t="s">
        <v>107</v>
      </c>
      <c r="E1370" s="84">
        <v>30</v>
      </c>
      <c r="F1370" s="84">
        <v>0</v>
      </c>
      <c r="G1370" s="84"/>
      <c r="H1370" s="84"/>
      <c r="I1370" s="84">
        <v>1</v>
      </c>
      <c r="J1370" s="84">
        <v>0</v>
      </c>
    </row>
    <row r="1371" spans="1:10" x14ac:dyDescent="0.2">
      <c r="A1371" s="84" t="s">
        <v>1439</v>
      </c>
      <c r="B1371" s="85">
        <v>44048</v>
      </c>
      <c r="C1371" s="84" t="s">
        <v>255</v>
      </c>
      <c r="D1371" s="84" t="s">
        <v>107</v>
      </c>
      <c r="E1371" s="84">
        <v>4</v>
      </c>
      <c r="F1371" s="84">
        <v>0</v>
      </c>
      <c r="G1371" s="84"/>
      <c r="H1371" s="84"/>
      <c r="I1371" s="84">
        <v>1</v>
      </c>
      <c r="J1371" s="84">
        <v>0</v>
      </c>
    </row>
    <row r="1372" spans="1:10" x14ac:dyDescent="0.2">
      <c r="A1372" s="84" t="s">
        <v>1440</v>
      </c>
      <c r="B1372" s="85">
        <v>44048</v>
      </c>
      <c r="C1372" s="84" t="s">
        <v>243</v>
      </c>
      <c r="D1372" s="84" t="s">
        <v>107</v>
      </c>
      <c r="E1372" s="84">
        <v>20</v>
      </c>
      <c r="F1372" s="84">
        <v>0</v>
      </c>
      <c r="G1372" s="84"/>
      <c r="H1372" s="84"/>
      <c r="I1372" s="84">
        <v>1</v>
      </c>
      <c r="J1372" s="84">
        <v>0</v>
      </c>
    </row>
    <row r="1373" spans="1:10" x14ac:dyDescent="0.2">
      <c r="A1373" s="84" t="s">
        <v>1441</v>
      </c>
      <c r="B1373" s="85">
        <v>44048</v>
      </c>
      <c r="C1373" s="84" t="s">
        <v>243</v>
      </c>
      <c r="D1373" s="84" t="s">
        <v>107</v>
      </c>
      <c r="E1373" s="84">
        <v>20</v>
      </c>
      <c r="F1373" s="84">
        <v>0</v>
      </c>
      <c r="G1373" s="84"/>
      <c r="H1373" s="84"/>
      <c r="I1373" s="84">
        <v>1</v>
      </c>
      <c r="J1373" s="84">
        <v>0</v>
      </c>
    </row>
    <row r="1374" spans="1:10" x14ac:dyDescent="0.2">
      <c r="A1374" s="84" t="s">
        <v>1442</v>
      </c>
      <c r="B1374" s="85">
        <v>44048</v>
      </c>
      <c r="C1374" s="84" t="s">
        <v>243</v>
      </c>
      <c r="D1374" s="84" t="s">
        <v>107</v>
      </c>
      <c r="E1374" s="84">
        <v>24</v>
      </c>
      <c r="F1374" s="84">
        <v>0</v>
      </c>
      <c r="G1374" s="84"/>
      <c r="H1374" s="84"/>
      <c r="I1374" s="84">
        <v>1</v>
      </c>
      <c r="J1374" s="84">
        <v>0</v>
      </c>
    </row>
    <row r="1375" spans="1:10" x14ac:dyDescent="0.2">
      <c r="A1375" s="84" t="s">
        <v>1443</v>
      </c>
      <c r="B1375" s="85">
        <v>44048</v>
      </c>
      <c r="C1375" s="84" t="s">
        <v>243</v>
      </c>
      <c r="D1375" s="84" t="s">
        <v>82</v>
      </c>
      <c r="E1375" s="84">
        <v>2.5</v>
      </c>
      <c r="F1375" s="84">
        <v>0</v>
      </c>
      <c r="G1375" s="84"/>
      <c r="H1375" s="84"/>
      <c r="I1375" s="84">
        <v>1</v>
      </c>
      <c r="J1375" s="84">
        <v>0</v>
      </c>
    </row>
    <row r="1376" spans="1:10" x14ac:dyDescent="0.2">
      <c r="A1376" s="84" t="s">
        <v>1443</v>
      </c>
      <c r="B1376" s="85">
        <v>44048</v>
      </c>
      <c r="C1376" s="84" t="s">
        <v>243</v>
      </c>
      <c r="D1376" s="84" t="s">
        <v>111</v>
      </c>
      <c r="E1376" s="84">
        <v>11</v>
      </c>
      <c r="F1376" s="84">
        <v>0</v>
      </c>
      <c r="G1376" s="84"/>
      <c r="H1376" s="84"/>
      <c r="I1376" s="84">
        <v>1</v>
      </c>
      <c r="J1376" s="84">
        <v>0</v>
      </c>
    </row>
    <row r="1377" spans="1:10" x14ac:dyDescent="0.2">
      <c r="A1377" s="84" t="s">
        <v>1444</v>
      </c>
      <c r="B1377" s="85">
        <v>44048</v>
      </c>
      <c r="C1377" s="84" t="s">
        <v>243</v>
      </c>
      <c r="D1377" s="84" t="s">
        <v>107</v>
      </c>
      <c r="E1377" s="84">
        <v>12</v>
      </c>
      <c r="F1377" s="84">
        <v>0</v>
      </c>
      <c r="G1377" s="84"/>
      <c r="H1377" s="84"/>
      <c r="I1377" s="84">
        <v>1</v>
      </c>
      <c r="J1377" s="84">
        <v>0</v>
      </c>
    </row>
    <row r="1378" spans="1:10" x14ac:dyDescent="0.2">
      <c r="A1378" s="84" t="s">
        <v>1445</v>
      </c>
      <c r="B1378" s="85">
        <v>44048</v>
      </c>
      <c r="C1378" s="84" t="s">
        <v>243</v>
      </c>
      <c r="D1378" s="84" t="s">
        <v>108</v>
      </c>
      <c r="E1378" s="84">
        <v>0.25</v>
      </c>
      <c r="F1378" s="84">
        <v>0</v>
      </c>
      <c r="G1378" s="84"/>
      <c r="H1378" s="84"/>
      <c r="I1378" s="84">
        <v>1</v>
      </c>
      <c r="J1378" s="84">
        <v>0</v>
      </c>
    </row>
    <row r="1379" spans="1:10" x14ac:dyDescent="0.2">
      <c r="A1379" s="84" t="s">
        <v>1446</v>
      </c>
      <c r="B1379" s="85">
        <v>44049</v>
      </c>
      <c r="C1379" s="84" t="s">
        <v>246</v>
      </c>
      <c r="D1379" s="84" t="s">
        <v>111</v>
      </c>
      <c r="E1379" s="84">
        <v>1</v>
      </c>
      <c r="F1379" s="84">
        <v>0</v>
      </c>
      <c r="G1379" s="84"/>
      <c r="H1379" s="84"/>
      <c r="I1379" s="84">
        <v>1</v>
      </c>
      <c r="J1379" s="84">
        <v>0</v>
      </c>
    </row>
    <row r="1380" spans="1:10" x14ac:dyDescent="0.2">
      <c r="A1380" s="84" t="s">
        <v>1447</v>
      </c>
      <c r="B1380" s="85">
        <v>44049</v>
      </c>
      <c r="C1380" s="84" t="s">
        <v>246</v>
      </c>
      <c r="D1380" s="84" t="s">
        <v>111</v>
      </c>
      <c r="E1380" s="84">
        <v>1</v>
      </c>
      <c r="F1380" s="84">
        <v>0</v>
      </c>
      <c r="G1380" s="84"/>
      <c r="H1380" s="84"/>
      <c r="I1380" s="84">
        <v>1</v>
      </c>
      <c r="J1380" s="84">
        <v>0</v>
      </c>
    </row>
    <row r="1381" spans="1:10" x14ac:dyDescent="0.2">
      <c r="A1381" s="84" t="s">
        <v>1448</v>
      </c>
      <c r="B1381" s="85">
        <v>44049</v>
      </c>
      <c r="C1381" s="84" t="s">
        <v>243</v>
      </c>
      <c r="D1381" s="84" t="s">
        <v>111</v>
      </c>
      <c r="E1381" s="84">
        <v>1</v>
      </c>
      <c r="F1381" s="84">
        <v>0</v>
      </c>
      <c r="G1381" s="84"/>
      <c r="H1381" s="84"/>
      <c r="I1381" s="84">
        <v>1</v>
      </c>
      <c r="J1381" s="84">
        <v>0</v>
      </c>
    </row>
    <row r="1382" spans="1:10" x14ac:dyDescent="0.2">
      <c r="A1382" s="84" t="s">
        <v>1449</v>
      </c>
      <c r="B1382" s="85">
        <v>44049</v>
      </c>
      <c r="C1382" s="84" t="s">
        <v>243</v>
      </c>
      <c r="D1382" s="84" t="s">
        <v>90</v>
      </c>
      <c r="E1382" s="84">
        <v>1</v>
      </c>
      <c r="F1382" s="84">
        <v>0</v>
      </c>
      <c r="G1382" s="84"/>
      <c r="H1382" s="84"/>
      <c r="I1382" s="84">
        <v>1</v>
      </c>
      <c r="J1382" s="84">
        <v>0</v>
      </c>
    </row>
    <row r="1383" spans="1:10" x14ac:dyDescent="0.2">
      <c r="A1383" s="84" t="s">
        <v>1449</v>
      </c>
      <c r="B1383" s="85">
        <v>44049</v>
      </c>
      <c r="C1383" s="84" t="s">
        <v>243</v>
      </c>
      <c r="D1383" s="84" t="s">
        <v>107</v>
      </c>
      <c r="E1383" s="84">
        <v>20</v>
      </c>
      <c r="F1383" s="84">
        <v>0</v>
      </c>
      <c r="G1383" s="84"/>
      <c r="H1383" s="84"/>
      <c r="I1383" s="84">
        <v>1</v>
      </c>
      <c r="J1383" s="84">
        <v>0</v>
      </c>
    </row>
    <row r="1384" spans="1:10" x14ac:dyDescent="0.2">
      <c r="A1384" s="84" t="s">
        <v>1450</v>
      </c>
      <c r="B1384" s="85">
        <v>44049</v>
      </c>
      <c r="C1384" s="84" t="s">
        <v>243</v>
      </c>
      <c r="D1384" s="84" t="s">
        <v>90</v>
      </c>
      <c r="E1384" s="84">
        <v>1</v>
      </c>
      <c r="F1384" s="84">
        <v>0</v>
      </c>
      <c r="G1384" s="84"/>
      <c r="H1384" s="84"/>
      <c r="I1384" s="84">
        <v>1</v>
      </c>
      <c r="J1384" s="84">
        <v>0</v>
      </c>
    </row>
    <row r="1385" spans="1:10" x14ac:dyDescent="0.2">
      <c r="A1385" s="84" t="s">
        <v>1451</v>
      </c>
      <c r="B1385" s="85">
        <v>44049</v>
      </c>
      <c r="C1385" s="84" t="s">
        <v>243</v>
      </c>
      <c r="D1385" s="84" t="s">
        <v>111</v>
      </c>
      <c r="E1385" s="84">
        <v>1</v>
      </c>
      <c r="F1385" s="84">
        <v>0</v>
      </c>
      <c r="G1385" s="84"/>
      <c r="H1385" s="84"/>
      <c r="I1385" s="84">
        <v>1</v>
      </c>
      <c r="J1385" s="84">
        <v>0</v>
      </c>
    </row>
    <row r="1386" spans="1:10" x14ac:dyDescent="0.2">
      <c r="A1386" s="84" t="s">
        <v>1452</v>
      </c>
      <c r="B1386" s="85">
        <v>44050</v>
      </c>
      <c r="C1386" s="84" t="s">
        <v>243</v>
      </c>
      <c r="D1386" s="84" t="s">
        <v>95</v>
      </c>
      <c r="E1386" s="84">
        <v>0.5</v>
      </c>
      <c r="F1386" s="84">
        <v>0</v>
      </c>
      <c r="G1386" s="84"/>
      <c r="H1386" s="84"/>
      <c r="I1386" s="84">
        <v>1</v>
      </c>
      <c r="J1386" s="84">
        <v>0</v>
      </c>
    </row>
    <row r="1387" spans="1:10" x14ac:dyDescent="0.2">
      <c r="A1387" s="84" t="s">
        <v>1452</v>
      </c>
      <c r="B1387" s="85">
        <v>44050</v>
      </c>
      <c r="C1387" s="84" t="s">
        <v>243</v>
      </c>
      <c r="D1387" s="84" t="s">
        <v>107</v>
      </c>
      <c r="E1387" s="84">
        <v>8</v>
      </c>
      <c r="F1387" s="84">
        <v>0</v>
      </c>
      <c r="G1387" s="84"/>
      <c r="H1387" s="84"/>
      <c r="I1387" s="84">
        <v>1</v>
      </c>
      <c r="J1387" s="84">
        <v>0</v>
      </c>
    </row>
    <row r="1388" spans="1:10" x14ac:dyDescent="0.2">
      <c r="A1388" s="84" t="s">
        <v>1453</v>
      </c>
      <c r="B1388" s="85">
        <v>44050</v>
      </c>
      <c r="C1388" s="84" t="s">
        <v>243</v>
      </c>
      <c r="D1388" s="84" t="s">
        <v>107</v>
      </c>
      <c r="E1388" s="84">
        <v>5</v>
      </c>
      <c r="F1388" s="84">
        <v>0</v>
      </c>
      <c r="G1388" s="84"/>
      <c r="H1388" s="84"/>
      <c r="I1388" s="84">
        <v>1</v>
      </c>
      <c r="J1388" s="84">
        <v>0</v>
      </c>
    </row>
    <row r="1389" spans="1:10" x14ac:dyDescent="0.2">
      <c r="A1389" s="84" t="s">
        <v>1454</v>
      </c>
      <c r="B1389" s="85">
        <v>44050</v>
      </c>
      <c r="C1389" s="84" t="s">
        <v>243</v>
      </c>
      <c r="D1389" s="84" t="s">
        <v>91</v>
      </c>
      <c r="E1389" s="84">
        <v>1</v>
      </c>
      <c r="F1389" s="84">
        <v>0</v>
      </c>
      <c r="G1389" s="84"/>
      <c r="H1389" s="84"/>
      <c r="I1389" s="84">
        <v>1</v>
      </c>
      <c r="J1389" s="84">
        <v>0</v>
      </c>
    </row>
    <row r="1390" spans="1:10" x14ac:dyDescent="0.2">
      <c r="A1390" s="84" t="s">
        <v>1455</v>
      </c>
      <c r="B1390" s="85">
        <v>44050</v>
      </c>
      <c r="C1390" s="84" t="s">
        <v>243</v>
      </c>
      <c r="D1390" s="84" t="s">
        <v>90</v>
      </c>
      <c r="E1390" s="84">
        <v>2</v>
      </c>
      <c r="F1390" s="84">
        <v>0</v>
      </c>
      <c r="G1390" s="84"/>
      <c r="H1390" s="84"/>
      <c r="I1390" s="84">
        <v>1</v>
      </c>
      <c r="J1390" s="84">
        <v>0</v>
      </c>
    </row>
    <row r="1391" spans="1:10" x14ac:dyDescent="0.2">
      <c r="A1391" s="84" t="s">
        <v>1456</v>
      </c>
      <c r="B1391" s="85">
        <v>44050</v>
      </c>
      <c r="C1391" s="84" t="s">
        <v>255</v>
      </c>
      <c r="D1391" s="84" t="s">
        <v>107</v>
      </c>
      <c r="E1391" s="84">
        <v>20</v>
      </c>
      <c r="F1391" s="84">
        <v>0</v>
      </c>
      <c r="G1391" s="84"/>
      <c r="H1391" s="84"/>
      <c r="I1391" s="84">
        <v>1</v>
      </c>
      <c r="J1391" s="84">
        <v>0</v>
      </c>
    </row>
    <row r="1392" spans="1:10" x14ac:dyDescent="0.2">
      <c r="A1392" s="84" t="s">
        <v>1457</v>
      </c>
      <c r="B1392" s="85">
        <v>44051</v>
      </c>
      <c r="C1392" s="84" t="s">
        <v>1458</v>
      </c>
      <c r="D1392" s="84" t="s">
        <v>108</v>
      </c>
      <c r="E1392" s="84">
        <v>1.75</v>
      </c>
      <c r="F1392" s="84">
        <v>0</v>
      </c>
      <c r="G1392" s="84"/>
      <c r="H1392" s="84"/>
      <c r="I1392" s="84">
        <v>1</v>
      </c>
      <c r="J1392" s="84">
        <v>0</v>
      </c>
    </row>
    <row r="1393" spans="1:10" x14ac:dyDescent="0.2">
      <c r="A1393" s="84" t="s">
        <v>1459</v>
      </c>
      <c r="B1393" s="85">
        <v>44051</v>
      </c>
      <c r="C1393" s="84" t="s">
        <v>1062</v>
      </c>
      <c r="D1393" s="84" t="s">
        <v>103</v>
      </c>
      <c r="E1393" s="84">
        <v>1.25</v>
      </c>
      <c r="F1393" s="84">
        <v>0</v>
      </c>
      <c r="G1393" s="84"/>
      <c r="H1393" s="84"/>
      <c r="I1393" s="84">
        <v>1</v>
      </c>
      <c r="J1393" s="84">
        <v>0</v>
      </c>
    </row>
    <row r="1394" spans="1:10" x14ac:dyDescent="0.2">
      <c r="A1394" s="84" t="s">
        <v>1460</v>
      </c>
      <c r="B1394" s="85">
        <v>44051</v>
      </c>
      <c r="C1394" s="84" t="s">
        <v>351</v>
      </c>
      <c r="D1394" s="84" t="s">
        <v>107</v>
      </c>
      <c r="E1394" s="84">
        <v>8</v>
      </c>
      <c r="F1394" s="84">
        <v>0</v>
      </c>
      <c r="G1394" s="84"/>
      <c r="H1394" s="84"/>
      <c r="I1394" s="84">
        <v>1</v>
      </c>
      <c r="J1394" s="84">
        <v>0</v>
      </c>
    </row>
    <row r="1395" spans="1:10" x14ac:dyDescent="0.2">
      <c r="A1395" s="84" t="s">
        <v>1461</v>
      </c>
      <c r="B1395" s="85">
        <v>44051</v>
      </c>
      <c r="C1395" s="84" t="s">
        <v>243</v>
      </c>
      <c r="D1395" s="84" t="s">
        <v>94</v>
      </c>
      <c r="E1395" s="84">
        <v>1</v>
      </c>
      <c r="F1395" s="84">
        <v>0</v>
      </c>
      <c r="G1395" s="84"/>
      <c r="H1395" s="84"/>
      <c r="I1395" s="84">
        <v>1</v>
      </c>
      <c r="J1395" s="84">
        <v>0</v>
      </c>
    </row>
    <row r="1396" spans="1:10" x14ac:dyDescent="0.2">
      <c r="A1396" s="84" t="s">
        <v>1462</v>
      </c>
      <c r="B1396" s="85">
        <v>44051</v>
      </c>
      <c r="C1396" s="84" t="s">
        <v>243</v>
      </c>
      <c r="D1396" s="84" t="s">
        <v>103</v>
      </c>
      <c r="E1396" s="84">
        <v>2</v>
      </c>
      <c r="F1396" s="84">
        <v>0</v>
      </c>
      <c r="G1396" s="84"/>
      <c r="H1396" s="84"/>
      <c r="I1396" s="84">
        <v>1</v>
      </c>
      <c r="J1396" s="84">
        <v>0</v>
      </c>
    </row>
    <row r="1397" spans="1:10" x14ac:dyDescent="0.2">
      <c r="A1397" s="84" t="s">
        <v>1463</v>
      </c>
      <c r="B1397" s="85">
        <v>44051</v>
      </c>
      <c r="C1397" s="84" t="s">
        <v>243</v>
      </c>
      <c r="D1397" s="84" t="s">
        <v>94</v>
      </c>
      <c r="E1397" s="84">
        <v>1</v>
      </c>
      <c r="F1397" s="84">
        <v>0</v>
      </c>
      <c r="G1397" s="84"/>
      <c r="H1397" s="84"/>
      <c r="I1397" s="84">
        <v>1</v>
      </c>
      <c r="J1397" s="84">
        <v>0</v>
      </c>
    </row>
    <row r="1398" spans="1:10" x14ac:dyDescent="0.2">
      <c r="A1398" s="84" t="s">
        <v>1463</v>
      </c>
      <c r="B1398" s="85">
        <v>44051</v>
      </c>
      <c r="C1398" s="84" t="s">
        <v>243</v>
      </c>
      <c r="D1398" s="84" t="s">
        <v>107</v>
      </c>
      <c r="E1398" s="84">
        <v>25</v>
      </c>
      <c r="F1398" s="84">
        <v>0</v>
      </c>
      <c r="G1398" s="84"/>
      <c r="H1398" s="84"/>
      <c r="I1398" s="84">
        <v>1</v>
      </c>
      <c r="J1398" s="84">
        <v>0</v>
      </c>
    </row>
    <row r="1399" spans="1:10" x14ac:dyDescent="0.2">
      <c r="A1399" s="84" t="s">
        <v>1464</v>
      </c>
      <c r="B1399" s="85">
        <v>44051</v>
      </c>
      <c r="C1399" s="84" t="s">
        <v>243</v>
      </c>
      <c r="D1399" s="84" t="s">
        <v>111</v>
      </c>
      <c r="E1399" s="84">
        <v>1</v>
      </c>
      <c r="F1399" s="84">
        <v>0</v>
      </c>
      <c r="G1399" s="84"/>
      <c r="H1399" s="84"/>
      <c r="I1399" s="84">
        <v>1</v>
      </c>
      <c r="J1399" s="84">
        <v>0</v>
      </c>
    </row>
    <row r="1400" spans="1:10" x14ac:dyDescent="0.2">
      <c r="A1400" s="84" t="s">
        <v>1464</v>
      </c>
      <c r="B1400" s="85">
        <v>44051</v>
      </c>
      <c r="C1400" s="84" t="s">
        <v>243</v>
      </c>
      <c r="D1400" s="84" t="s">
        <v>112</v>
      </c>
      <c r="E1400" s="84">
        <v>0.5</v>
      </c>
      <c r="F1400" s="84">
        <v>0</v>
      </c>
      <c r="G1400" s="84"/>
      <c r="H1400" s="84"/>
      <c r="I1400" s="84">
        <v>1</v>
      </c>
      <c r="J1400" s="84">
        <v>0</v>
      </c>
    </row>
    <row r="1401" spans="1:10" x14ac:dyDescent="0.2">
      <c r="A1401" s="84" t="s">
        <v>1465</v>
      </c>
      <c r="B1401" s="85">
        <v>44053</v>
      </c>
      <c r="C1401" s="84" t="s">
        <v>351</v>
      </c>
      <c r="D1401" s="84" t="s">
        <v>108</v>
      </c>
      <c r="E1401" s="84">
        <v>0.25</v>
      </c>
      <c r="F1401" s="84">
        <v>0</v>
      </c>
      <c r="G1401" s="84"/>
      <c r="H1401" s="84"/>
      <c r="I1401" s="84">
        <v>1</v>
      </c>
      <c r="J1401" s="84">
        <v>0</v>
      </c>
    </row>
    <row r="1402" spans="1:10" x14ac:dyDescent="0.2">
      <c r="A1402" s="84" t="s">
        <v>1466</v>
      </c>
      <c r="B1402" s="85">
        <v>44053</v>
      </c>
      <c r="C1402" s="84" t="s">
        <v>1171</v>
      </c>
      <c r="D1402" s="84" t="s">
        <v>87</v>
      </c>
      <c r="E1402" s="84">
        <v>13</v>
      </c>
      <c r="F1402" s="84">
        <v>0</v>
      </c>
      <c r="G1402" s="84"/>
      <c r="H1402" s="84"/>
      <c r="I1402" s="84">
        <v>1</v>
      </c>
      <c r="J1402" s="84">
        <v>0</v>
      </c>
    </row>
    <row r="1403" spans="1:10" x14ac:dyDescent="0.2">
      <c r="A1403" s="84" t="s">
        <v>1466</v>
      </c>
      <c r="B1403" s="85">
        <v>44053</v>
      </c>
      <c r="C1403" s="84" t="s">
        <v>1171</v>
      </c>
      <c r="D1403" s="84" t="s">
        <v>93</v>
      </c>
      <c r="E1403" s="84">
        <v>1</v>
      </c>
      <c r="F1403" s="84">
        <v>0</v>
      </c>
      <c r="G1403" s="84"/>
      <c r="H1403" s="84"/>
      <c r="I1403" s="84">
        <v>1</v>
      </c>
      <c r="J1403" s="84">
        <v>0</v>
      </c>
    </row>
    <row r="1404" spans="1:10" x14ac:dyDescent="0.2">
      <c r="A1404" s="84" t="s">
        <v>1466</v>
      </c>
      <c r="B1404" s="85">
        <v>44053</v>
      </c>
      <c r="C1404" s="84" t="s">
        <v>1171</v>
      </c>
      <c r="D1404" s="84" t="s">
        <v>103</v>
      </c>
      <c r="E1404" s="84">
        <v>8.5</v>
      </c>
      <c r="F1404" s="84">
        <v>0</v>
      </c>
      <c r="G1404" s="84"/>
      <c r="H1404" s="84"/>
      <c r="I1404" s="84">
        <v>1</v>
      </c>
      <c r="J1404" s="84">
        <v>0</v>
      </c>
    </row>
    <row r="1405" spans="1:10" x14ac:dyDescent="0.2">
      <c r="A1405" s="84" t="s">
        <v>1467</v>
      </c>
      <c r="B1405" s="85">
        <v>44053</v>
      </c>
      <c r="C1405" s="84" t="s">
        <v>243</v>
      </c>
      <c r="D1405" s="84" t="s">
        <v>87</v>
      </c>
      <c r="E1405" s="84">
        <v>2.5</v>
      </c>
      <c r="F1405" s="84">
        <v>0</v>
      </c>
      <c r="G1405" s="84"/>
      <c r="H1405" s="84"/>
      <c r="I1405" s="84">
        <v>1</v>
      </c>
      <c r="J1405" s="84">
        <v>0</v>
      </c>
    </row>
    <row r="1406" spans="1:10" x14ac:dyDescent="0.2">
      <c r="A1406" s="84" t="s">
        <v>1467</v>
      </c>
      <c r="B1406" s="85">
        <v>44053</v>
      </c>
      <c r="C1406" s="84" t="s">
        <v>243</v>
      </c>
      <c r="D1406" s="84" t="s">
        <v>103</v>
      </c>
      <c r="E1406" s="84">
        <v>1.25</v>
      </c>
      <c r="F1406" s="84">
        <v>0</v>
      </c>
      <c r="G1406" s="84"/>
      <c r="H1406" s="84"/>
      <c r="I1406" s="84">
        <v>1</v>
      </c>
      <c r="J1406" s="84">
        <v>0</v>
      </c>
    </row>
    <row r="1407" spans="1:10" x14ac:dyDescent="0.2">
      <c r="A1407" s="84" t="s">
        <v>1468</v>
      </c>
      <c r="B1407" s="85">
        <v>44053</v>
      </c>
      <c r="C1407" s="84" t="s">
        <v>243</v>
      </c>
      <c r="D1407" s="84" t="s">
        <v>87</v>
      </c>
      <c r="E1407" s="84">
        <v>4.5</v>
      </c>
      <c r="F1407" s="84">
        <v>0</v>
      </c>
      <c r="G1407" s="84"/>
      <c r="H1407" s="84"/>
      <c r="I1407" s="84">
        <v>1</v>
      </c>
      <c r="J1407" s="84">
        <v>0</v>
      </c>
    </row>
    <row r="1408" spans="1:10" x14ac:dyDescent="0.2">
      <c r="A1408" s="84" t="s">
        <v>1468</v>
      </c>
      <c r="B1408" s="85">
        <v>44053</v>
      </c>
      <c r="C1408" s="84" t="s">
        <v>243</v>
      </c>
      <c r="D1408" s="84" t="s">
        <v>103</v>
      </c>
      <c r="E1408" s="84">
        <v>3</v>
      </c>
      <c r="F1408" s="84">
        <v>0</v>
      </c>
      <c r="G1408" s="84"/>
      <c r="H1408" s="84"/>
      <c r="I1408" s="84">
        <v>1</v>
      </c>
      <c r="J1408" s="84">
        <v>0</v>
      </c>
    </row>
    <row r="1409" spans="1:10" x14ac:dyDescent="0.2">
      <c r="A1409" s="84" t="s">
        <v>1469</v>
      </c>
      <c r="B1409" s="85">
        <v>44053</v>
      </c>
      <c r="C1409" s="84" t="s">
        <v>243</v>
      </c>
      <c r="D1409" s="84" t="s">
        <v>90</v>
      </c>
      <c r="E1409" s="84">
        <v>2</v>
      </c>
      <c r="F1409" s="84">
        <v>0</v>
      </c>
      <c r="G1409" s="84"/>
      <c r="H1409" s="84"/>
      <c r="I1409" s="84">
        <v>1</v>
      </c>
      <c r="J1409" s="84">
        <v>0</v>
      </c>
    </row>
    <row r="1410" spans="1:10" x14ac:dyDescent="0.2">
      <c r="A1410" s="84" t="s">
        <v>1470</v>
      </c>
      <c r="B1410" s="85">
        <v>44053</v>
      </c>
      <c r="C1410" s="84" t="s">
        <v>243</v>
      </c>
      <c r="D1410" s="84" t="s">
        <v>108</v>
      </c>
      <c r="E1410" s="84">
        <v>0.25</v>
      </c>
      <c r="F1410" s="84">
        <v>0</v>
      </c>
      <c r="G1410" s="84"/>
      <c r="H1410" s="84"/>
      <c r="I1410" s="84">
        <v>1</v>
      </c>
      <c r="J1410" s="84">
        <v>0</v>
      </c>
    </row>
    <row r="1411" spans="1:10" x14ac:dyDescent="0.2">
      <c r="A1411" s="84" t="s">
        <v>1471</v>
      </c>
      <c r="B1411" s="85">
        <v>44053</v>
      </c>
      <c r="C1411" s="84" t="s">
        <v>243</v>
      </c>
      <c r="D1411" s="84" t="s">
        <v>111</v>
      </c>
      <c r="E1411" s="84">
        <v>2</v>
      </c>
      <c r="F1411" s="84">
        <v>0</v>
      </c>
      <c r="G1411" s="84"/>
      <c r="H1411" s="84"/>
      <c r="I1411" s="84">
        <v>1</v>
      </c>
      <c r="J1411" s="84">
        <v>0</v>
      </c>
    </row>
    <row r="1412" spans="1:10" x14ac:dyDescent="0.2">
      <c r="A1412" s="84" t="s">
        <v>1472</v>
      </c>
      <c r="B1412" s="85">
        <v>44053</v>
      </c>
      <c r="C1412" s="84" t="s">
        <v>351</v>
      </c>
      <c r="D1412" s="84" t="s">
        <v>108</v>
      </c>
      <c r="E1412" s="84">
        <v>0.25</v>
      </c>
      <c r="F1412" s="84">
        <v>0</v>
      </c>
      <c r="G1412" s="84"/>
      <c r="H1412" s="84"/>
      <c r="I1412" s="84">
        <v>1</v>
      </c>
      <c r="J1412" s="84">
        <v>0</v>
      </c>
    </row>
    <row r="1413" spans="1:10" x14ac:dyDescent="0.2">
      <c r="A1413" s="84" t="s">
        <v>1473</v>
      </c>
      <c r="B1413" s="85">
        <v>44053</v>
      </c>
      <c r="C1413" s="84" t="s">
        <v>243</v>
      </c>
      <c r="D1413" s="84" t="s">
        <v>89</v>
      </c>
      <c r="E1413" s="84">
        <v>1</v>
      </c>
      <c r="F1413" s="84">
        <v>0</v>
      </c>
      <c r="G1413" s="84"/>
      <c r="H1413" s="84"/>
      <c r="I1413" s="84">
        <v>1</v>
      </c>
      <c r="J1413" s="84">
        <v>0</v>
      </c>
    </row>
    <row r="1414" spans="1:10" x14ac:dyDescent="0.2">
      <c r="A1414" s="84" t="s">
        <v>1474</v>
      </c>
      <c r="B1414" s="85">
        <v>44053</v>
      </c>
      <c r="C1414" s="84" t="s">
        <v>243</v>
      </c>
      <c r="D1414" s="84" t="s">
        <v>108</v>
      </c>
      <c r="E1414" s="84">
        <v>0.5</v>
      </c>
      <c r="F1414" s="84">
        <v>0</v>
      </c>
      <c r="G1414" s="84"/>
      <c r="H1414" s="84"/>
      <c r="I1414" s="84">
        <v>1</v>
      </c>
      <c r="J1414" s="84">
        <v>0</v>
      </c>
    </row>
    <row r="1415" spans="1:10" x14ac:dyDescent="0.2">
      <c r="A1415" s="84" t="s">
        <v>1475</v>
      </c>
      <c r="B1415" s="85">
        <v>44053</v>
      </c>
      <c r="C1415" s="84" t="s">
        <v>243</v>
      </c>
      <c r="D1415" s="84" t="s">
        <v>108</v>
      </c>
      <c r="E1415" s="84">
        <v>0.25</v>
      </c>
      <c r="F1415" s="84">
        <v>0</v>
      </c>
      <c r="G1415" s="84"/>
      <c r="H1415" s="84"/>
      <c r="I1415" s="84">
        <v>1</v>
      </c>
      <c r="J1415" s="84">
        <v>0</v>
      </c>
    </row>
    <row r="1416" spans="1:10" x14ac:dyDescent="0.2">
      <c r="A1416" s="84" t="s">
        <v>1476</v>
      </c>
      <c r="B1416" s="85">
        <v>44053</v>
      </c>
      <c r="C1416" s="84" t="s">
        <v>243</v>
      </c>
      <c r="D1416" s="84" t="s">
        <v>107</v>
      </c>
      <c r="E1416" s="84">
        <v>4</v>
      </c>
      <c r="F1416" s="84">
        <v>0</v>
      </c>
      <c r="G1416" s="84"/>
      <c r="H1416" s="84"/>
      <c r="I1416" s="84">
        <v>1</v>
      </c>
      <c r="J1416" s="84">
        <v>0</v>
      </c>
    </row>
    <row r="1417" spans="1:10" x14ac:dyDescent="0.2">
      <c r="A1417" s="84" t="s">
        <v>1477</v>
      </c>
      <c r="B1417" s="85">
        <v>44046</v>
      </c>
      <c r="C1417" s="84" t="s">
        <v>1478</v>
      </c>
      <c r="D1417" s="84" t="s">
        <v>107</v>
      </c>
      <c r="E1417" s="84">
        <v>56</v>
      </c>
      <c r="F1417" s="84">
        <v>0</v>
      </c>
      <c r="G1417" s="84"/>
      <c r="H1417" s="84"/>
      <c r="I1417" s="84">
        <v>1</v>
      </c>
      <c r="J1417" s="84">
        <v>0</v>
      </c>
    </row>
    <row r="1418" spans="1:10" x14ac:dyDescent="0.2">
      <c r="A1418" s="84" t="s">
        <v>1479</v>
      </c>
      <c r="B1418" s="85">
        <v>44050</v>
      </c>
      <c r="C1418" s="84" t="s">
        <v>1322</v>
      </c>
      <c r="D1418" s="84" t="s">
        <v>89</v>
      </c>
      <c r="E1418" s="84">
        <v>15</v>
      </c>
      <c r="F1418" s="84">
        <v>0</v>
      </c>
      <c r="G1418" s="84"/>
      <c r="H1418" s="84"/>
      <c r="I1418" s="84">
        <v>1</v>
      </c>
      <c r="J1418" s="84">
        <v>0</v>
      </c>
    </row>
    <row r="1419" spans="1:10" x14ac:dyDescent="0.2">
      <c r="A1419" s="84" t="s">
        <v>1479</v>
      </c>
      <c r="B1419" s="85">
        <v>44050</v>
      </c>
      <c r="C1419" s="84" t="s">
        <v>1322</v>
      </c>
      <c r="D1419" s="84" t="s">
        <v>91</v>
      </c>
      <c r="E1419" s="84">
        <v>2</v>
      </c>
      <c r="F1419" s="84">
        <v>0</v>
      </c>
      <c r="G1419" s="84"/>
      <c r="H1419" s="84"/>
      <c r="I1419" s="84">
        <v>1</v>
      </c>
      <c r="J1419" s="84">
        <v>0</v>
      </c>
    </row>
    <row r="1420" spans="1:10" x14ac:dyDescent="0.2">
      <c r="A1420" s="84" t="s">
        <v>1479</v>
      </c>
      <c r="B1420" s="85">
        <v>44050</v>
      </c>
      <c r="C1420" s="84" t="s">
        <v>1322</v>
      </c>
      <c r="D1420" s="84" t="s">
        <v>103</v>
      </c>
      <c r="E1420" s="84">
        <v>15</v>
      </c>
      <c r="F1420" s="84">
        <v>0</v>
      </c>
      <c r="G1420" s="84"/>
      <c r="H1420" s="84"/>
      <c r="I1420" s="84">
        <v>1</v>
      </c>
      <c r="J1420" s="84">
        <v>0</v>
      </c>
    </row>
    <row r="1421" spans="1:10" x14ac:dyDescent="0.2">
      <c r="A1421" s="84" t="s">
        <v>1480</v>
      </c>
      <c r="B1421" s="85">
        <v>44050</v>
      </c>
      <c r="C1421" s="84" t="s">
        <v>1481</v>
      </c>
      <c r="D1421" s="84" t="s">
        <v>93</v>
      </c>
      <c r="E1421" s="84">
        <v>5</v>
      </c>
      <c r="F1421" s="84">
        <v>0</v>
      </c>
      <c r="G1421" s="84"/>
      <c r="H1421" s="84"/>
      <c r="I1421" s="84">
        <v>1</v>
      </c>
      <c r="J1421" s="84">
        <v>0</v>
      </c>
    </row>
    <row r="1422" spans="1:10" x14ac:dyDescent="0.2">
      <c r="A1422" s="84" t="s">
        <v>1480</v>
      </c>
      <c r="B1422" s="85">
        <v>44050</v>
      </c>
      <c r="C1422" s="84" t="s">
        <v>1481</v>
      </c>
      <c r="D1422" s="84" t="s">
        <v>89</v>
      </c>
      <c r="E1422" s="84">
        <v>5</v>
      </c>
      <c r="F1422" s="84">
        <v>0</v>
      </c>
      <c r="G1422" s="84"/>
      <c r="H1422" s="84"/>
      <c r="I1422" s="84">
        <v>1</v>
      </c>
      <c r="J1422" s="84">
        <v>0</v>
      </c>
    </row>
    <row r="1423" spans="1:10" x14ac:dyDescent="0.2">
      <c r="A1423" s="84" t="s">
        <v>1482</v>
      </c>
      <c r="B1423" s="85">
        <v>44054</v>
      </c>
      <c r="C1423" s="84" t="s">
        <v>243</v>
      </c>
      <c r="D1423" s="84" t="s">
        <v>103</v>
      </c>
      <c r="E1423" s="84">
        <v>3</v>
      </c>
      <c r="F1423" s="84">
        <v>0</v>
      </c>
      <c r="G1423" s="84"/>
      <c r="H1423" s="84"/>
      <c r="I1423" s="84">
        <v>1</v>
      </c>
      <c r="J1423" s="84">
        <v>0</v>
      </c>
    </row>
    <row r="1424" spans="1:10" x14ac:dyDescent="0.2">
      <c r="A1424" s="84" t="s">
        <v>1483</v>
      </c>
      <c r="B1424" s="85">
        <v>44054</v>
      </c>
      <c r="C1424" s="84" t="s">
        <v>266</v>
      </c>
      <c r="D1424" s="84" t="s">
        <v>108</v>
      </c>
      <c r="E1424" s="84">
        <v>2.5</v>
      </c>
      <c r="F1424" s="84">
        <v>0</v>
      </c>
      <c r="G1424" s="84"/>
      <c r="H1424" s="84"/>
      <c r="I1424" s="84">
        <v>1</v>
      </c>
      <c r="J1424" s="84">
        <v>0</v>
      </c>
    </row>
    <row r="1425" spans="1:10" x14ac:dyDescent="0.2">
      <c r="A1425" s="84" t="s">
        <v>1484</v>
      </c>
      <c r="B1425" s="85">
        <v>44054</v>
      </c>
      <c r="C1425" s="84" t="s">
        <v>243</v>
      </c>
      <c r="D1425" s="84" t="s">
        <v>103</v>
      </c>
      <c r="E1425" s="84">
        <v>0.25</v>
      </c>
      <c r="F1425" s="84">
        <v>0</v>
      </c>
      <c r="G1425" s="84"/>
      <c r="H1425" s="84"/>
      <c r="I1425" s="84">
        <v>1</v>
      </c>
      <c r="J1425" s="84">
        <v>0</v>
      </c>
    </row>
    <row r="1426" spans="1:10" x14ac:dyDescent="0.2">
      <c r="A1426" s="84" t="s">
        <v>1485</v>
      </c>
      <c r="B1426" s="85">
        <v>44054</v>
      </c>
      <c r="C1426" s="84" t="s">
        <v>243</v>
      </c>
      <c r="D1426" s="84" t="s">
        <v>90</v>
      </c>
      <c r="E1426" s="84">
        <v>1</v>
      </c>
      <c r="F1426" s="84">
        <v>0</v>
      </c>
      <c r="G1426" s="84"/>
      <c r="H1426" s="84"/>
      <c r="I1426" s="84">
        <v>1</v>
      </c>
      <c r="J1426" s="84">
        <v>0</v>
      </c>
    </row>
    <row r="1427" spans="1:10" x14ac:dyDescent="0.2">
      <c r="A1427" s="84" t="s">
        <v>1486</v>
      </c>
      <c r="B1427" s="85">
        <v>44055</v>
      </c>
      <c r="C1427" s="84" t="s">
        <v>243</v>
      </c>
      <c r="D1427" s="84" t="s">
        <v>90</v>
      </c>
      <c r="E1427" s="84">
        <v>3</v>
      </c>
      <c r="F1427" s="84">
        <v>0</v>
      </c>
      <c r="G1427" s="84"/>
      <c r="H1427" s="84"/>
      <c r="I1427" s="84">
        <v>1</v>
      </c>
      <c r="J1427" s="84">
        <v>0</v>
      </c>
    </row>
    <row r="1428" spans="1:10" x14ac:dyDescent="0.2">
      <c r="A1428" s="84" t="s">
        <v>1486</v>
      </c>
      <c r="B1428" s="85">
        <v>44055</v>
      </c>
      <c r="C1428" s="84" t="s">
        <v>243</v>
      </c>
      <c r="D1428" s="84" t="s">
        <v>91</v>
      </c>
      <c r="E1428" s="84">
        <v>1</v>
      </c>
      <c r="F1428" s="84">
        <v>0</v>
      </c>
      <c r="G1428" s="84"/>
      <c r="H1428" s="84"/>
      <c r="I1428" s="84">
        <v>1</v>
      </c>
      <c r="J1428" s="84">
        <v>0</v>
      </c>
    </row>
    <row r="1429" spans="1:10" x14ac:dyDescent="0.2">
      <c r="A1429" s="84" t="s">
        <v>1486</v>
      </c>
      <c r="B1429" s="85">
        <v>44055</v>
      </c>
      <c r="C1429" s="84" t="s">
        <v>243</v>
      </c>
      <c r="D1429" s="84" t="s">
        <v>94</v>
      </c>
      <c r="E1429" s="84">
        <v>3</v>
      </c>
      <c r="F1429" s="84">
        <v>0</v>
      </c>
      <c r="G1429" s="84"/>
      <c r="H1429" s="84"/>
      <c r="I1429" s="84">
        <v>1</v>
      </c>
      <c r="J1429" s="84">
        <v>0</v>
      </c>
    </row>
    <row r="1430" spans="1:10" x14ac:dyDescent="0.2">
      <c r="A1430" s="84" t="s">
        <v>1487</v>
      </c>
      <c r="B1430" s="85">
        <v>44055</v>
      </c>
      <c r="C1430" s="84" t="s">
        <v>243</v>
      </c>
      <c r="D1430" s="84" t="s">
        <v>107</v>
      </c>
      <c r="E1430" s="84">
        <v>75</v>
      </c>
      <c r="F1430" s="84">
        <v>0</v>
      </c>
      <c r="G1430" s="84"/>
      <c r="H1430" s="84"/>
      <c r="I1430" s="84">
        <v>1</v>
      </c>
      <c r="J1430" s="84">
        <v>0</v>
      </c>
    </row>
    <row r="1431" spans="1:10" x14ac:dyDescent="0.2">
      <c r="A1431" s="84" t="s">
        <v>1488</v>
      </c>
      <c r="B1431" s="85">
        <v>44056</v>
      </c>
      <c r="C1431" s="84" t="s">
        <v>364</v>
      </c>
      <c r="D1431" s="84" t="s">
        <v>107</v>
      </c>
      <c r="E1431" s="84">
        <v>12</v>
      </c>
      <c r="F1431" s="84">
        <v>0</v>
      </c>
      <c r="G1431" s="84"/>
      <c r="H1431" s="84"/>
      <c r="I1431" s="84">
        <v>1</v>
      </c>
      <c r="J1431" s="84">
        <v>0</v>
      </c>
    </row>
    <row r="1432" spans="1:10" x14ac:dyDescent="0.2">
      <c r="A1432" s="84" t="s">
        <v>1489</v>
      </c>
      <c r="B1432" s="85">
        <v>44056</v>
      </c>
      <c r="C1432" s="84" t="s">
        <v>243</v>
      </c>
      <c r="D1432" s="84" t="s">
        <v>90</v>
      </c>
      <c r="E1432" s="84">
        <v>1</v>
      </c>
      <c r="F1432" s="84">
        <v>0</v>
      </c>
      <c r="G1432" s="84"/>
      <c r="H1432" s="84"/>
      <c r="I1432" s="84">
        <v>1</v>
      </c>
      <c r="J1432" s="84">
        <v>0</v>
      </c>
    </row>
    <row r="1433" spans="1:10" x14ac:dyDescent="0.2">
      <c r="A1433" s="84" t="s">
        <v>1490</v>
      </c>
      <c r="B1433" s="85">
        <v>44056</v>
      </c>
      <c r="C1433" s="84" t="s">
        <v>243</v>
      </c>
      <c r="D1433" s="84" t="s">
        <v>87</v>
      </c>
      <c r="E1433" s="84">
        <v>0.25</v>
      </c>
      <c r="F1433" s="84">
        <v>0</v>
      </c>
      <c r="G1433" s="84"/>
      <c r="H1433" s="84"/>
      <c r="I1433" s="84">
        <v>1</v>
      </c>
      <c r="J1433" s="84">
        <v>0</v>
      </c>
    </row>
    <row r="1434" spans="1:10" x14ac:dyDescent="0.2">
      <c r="A1434" s="84" t="s">
        <v>1490</v>
      </c>
      <c r="B1434" s="85">
        <v>44056</v>
      </c>
      <c r="C1434" s="84" t="s">
        <v>243</v>
      </c>
      <c r="D1434" s="84" t="s">
        <v>103</v>
      </c>
      <c r="E1434" s="84">
        <v>0.16</v>
      </c>
      <c r="F1434" s="84">
        <v>0</v>
      </c>
      <c r="G1434" s="84"/>
      <c r="H1434" s="84"/>
      <c r="I1434" s="84">
        <v>1</v>
      </c>
      <c r="J1434" s="84">
        <v>0</v>
      </c>
    </row>
    <row r="1435" spans="1:10" x14ac:dyDescent="0.2">
      <c r="A1435" s="84" t="s">
        <v>1491</v>
      </c>
      <c r="B1435" s="85">
        <v>44056</v>
      </c>
      <c r="C1435" s="84" t="s">
        <v>243</v>
      </c>
      <c r="D1435" s="84" t="s">
        <v>107</v>
      </c>
      <c r="E1435" s="84">
        <v>8</v>
      </c>
      <c r="F1435" s="84">
        <v>0</v>
      </c>
      <c r="G1435" s="84"/>
      <c r="H1435" s="84"/>
      <c r="I1435" s="84">
        <v>1</v>
      </c>
      <c r="J1435" s="84">
        <v>0</v>
      </c>
    </row>
    <row r="1436" spans="1:10" x14ac:dyDescent="0.2">
      <c r="A1436" s="84" t="s">
        <v>1492</v>
      </c>
      <c r="B1436" s="85">
        <v>44056</v>
      </c>
      <c r="C1436" s="84" t="s">
        <v>243</v>
      </c>
      <c r="D1436" s="84" t="s">
        <v>111</v>
      </c>
      <c r="E1436" s="84">
        <v>5</v>
      </c>
      <c r="F1436" s="84">
        <v>0</v>
      </c>
      <c r="G1436" s="84"/>
      <c r="H1436" s="84"/>
      <c r="I1436" s="84">
        <v>1</v>
      </c>
      <c r="J1436" s="84">
        <v>0</v>
      </c>
    </row>
    <row r="1437" spans="1:10" x14ac:dyDescent="0.2">
      <c r="A1437" s="84" t="s">
        <v>1493</v>
      </c>
      <c r="B1437" s="85">
        <v>44057</v>
      </c>
      <c r="C1437" s="84" t="s">
        <v>1494</v>
      </c>
      <c r="D1437" s="84" t="s">
        <v>103</v>
      </c>
      <c r="E1437" s="84">
        <v>10</v>
      </c>
      <c r="F1437" s="84">
        <v>0</v>
      </c>
      <c r="G1437" s="84"/>
      <c r="H1437" s="84"/>
      <c r="I1437" s="84">
        <v>1</v>
      </c>
      <c r="J1437" s="84">
        <v>0</v>
      </c>
    </row>
    <row r="1438" spans="1:10" x14ac:dyDescent="0.2">
      <c r="A1438" s="84" t="s">
        <v>1495</v>
      </c>
      <c r="B1438" s="85">
        <v>44057</v>
      </c>
      <c r="C1438" s="84" t="s">
        <v>243</v>
      </c>
      <c r="D1438" s="84" t="s">
        <v>114</v>
      </c>
      <c r="E1438" s="84">
        <v>0.1</v>
      </c>
      <c r="F1438" s="84">
        <v>0</v>
      </c>
      <c r="G1438" s="84"/>
      <c r="H1438" s="84"/>
      <c r="I1438" s="84">
        <v>1</v>
      </c>
      <c r="J1438" s="84">
        <v>0</v>
      </c>
    </row>
    <row r="1439" spans="1:10" x14ac:dyDescent="0.2">
      <c r="A1439" s="84" t="s">
        <v>1496</v>
      </c>
      <c r="B1439" s="85">
        <v>44057</v>
      </c>
      <c r="C1439" s="84" t="s">
        <v>243</v>
      </c>
      <c r="D1439" s="84" t="s">
        <v>93</v>
      </c>
      <c r="E1439" s="84">
        <v>1</v>
      </c>
      <c r="F1439" s="84">
        <v>0</v>
      </c>
      <c r="G1439" s="84"/>
      <c r="H1439" s="84"/>
      <c r="I1439" s="84">
        <v>1</v>
      </c>
      <c r="J1439" s="84">
        <v>0</v>
      </c>
    </row>
    <row r="1440" spans="1:10" x14ac:dyDescent="0.2">
      <c r="A1440" s="84" t="s">
        <v>1496</v>
      </c>
      <c r="B1440" s="85">
        <v>44057</v>
      </c>
      <c r="C1440" s="84" t="s">
        <v>243</v>
      </c>
      <c r="D1440" s="84" t="s">
        <v>89</v>
      </c>
      <c r="E1440" s="84">
        <v>1</v>
      </c>
      <c r="F1440" s="84">
        <v>0</v>
      </c>
      <c r="G1440" s="84"/>
      <c r="H1440" s="84"/>
      <c r="I1440" s="84">
        <v>1</v>
      </c>
      <c r="J1440" s="84">
        <v>0</v>
      </c>
    </row>
    <row r="1441" spans="1:10" x14ac:dyDescent="0.2">
      <c r="A1441" s="84" t="s">
        <v>1496</v>
      </c>
      <c r="B1441" s="85">
        <v>44057</v>
      </c>
      <c r="C1441" s="84" t="s">
        <v>243</v>
      </c>
      <c r="D1441" s="84" t="s">
        <v>90</v>
      </c>
      <c r="E1441" s="84">
        <v>1</v>
      </c>
      <c r="F1441" s="84">
        <v>0</v>
      </c>
      <c r="G1441" s="84"/>
      <c r="H1441" s="84"/>
      <c r="I1441" s="84">
        <v>1</v>
      </c>
      <c r="J1441" s="84">
        <v>0</v>
      </c>
    </row>
    <row r="1442" spans="1:10" x14ac:dyDescent="0.2">
      <c r="A1442" s="84" t="s">
        <v>1497</v>
      </c>
      <c r="B1442" s="85">
        <v>44057</v>
      </c>
      <c r="C1442" s="84" t="s">
        <v>241</v>
      </c>
      <c r="D1442" s="84" t="s">
        <v>91</v>
      </c>
      <c r="E1442" s="84">
        <v>5</v>
      </c>
      <c r="F1442" s="84">
        <v>0</v>
      </c>
      <c r="G1442" s="84"/>
      <c r="H1442" s="84"/>
      <c r="I1442" s="84">
        <v>1</v>
      </c>
      <c r="J1442" s="84">
        <v>0</v>
      </c>
    </row>
    <row r="1443" spans="1:10" x14ac:dyDescent="0.2">
      <c r="A1443" s="84" t="s">
        <v>1498</v>
      </c>
      <c r="B1443" s="85">
        <v>44058</v>
      </c>
      <c r="C1443" s="84" t="s">
        <v>266</v>
      </c>
      <c r="D1443" s="84" t="s">
        <v>109</v>
      </c>
      <c r="E1443" s="84">
        <v>3</v>
      </c>
      <c r="F1443" s="84">
        <v>0</v>
      </c>
      <c r="G1443" s="84"/>
      <c r="H1443" s="84"/>
      <c r="I1443" s="84">
        <v>1</v>
      </c>
      <c r="J1443" s="84">
        <v>0</v>
      </c>
    </row>
    <row r="1444" spans="1:10" x14ac:dyDescent="0.2">
      <c r="A1444" s="84" t="s">
        <v>1499</v>
      </c>
      <c r="B1444" s="85">
        <v>44058</v>
      </c>
      <c r="C1444" s="84" t="s">
        <v>364</v>
      </c>
      <c r="D1444" s="84" t="s">
        <v>94</v>
      </c>
      <c r="E1444" s="84">
        <v>1</v>
      </c>
      <c r="F1444" s="84">
        <v>0</v>
      </c>
      <c r="G1444" s="84"/>
      <c r="H1444" s="84"/>
      <c r="I1444" s="84">
        <v>1</v>
      </c>
      <c r="J1444" s="84">
        <v>0</v>
      </c>
    </row>
    <row r="1445" spans="1:10" x14ac:dyDescent="0.2">
      <c r="A1445" s="84" t="s">
        <v>1500</v>
      </c>
      <c r="B1445" s="85">
        <v>44058</v>
      </c>
      <c r="C1445" s="84" t="s">
        <v>1062</v>
      </c>
      <c r="D1445" s="84" t="s">
        <v>94</v>
      </c>
      <c r="E1445" s="84">
        <v>5</v>
      </c>
      <c r="F1445" s="84">
        <v>0</v>
      </c>
      <c r="G1445" s="84"/>
      <c r="H1445" s="84"/>
      <c r="I1445" s="84">
        <v>1</v>
      </c>
      <c r="J1445" s="84">
        <v>0</v>
      </c>
    </row>
    <row r="1446" spans="1:10" x14ac:dyDescent="0.2">
      <c r="A1446" s="84" t="s">
        <v>1500</v>
      </c>
      <c r="B1446" s="85">
        <v>44058</v>
      </c>
      <c r="C1446" s="84" t="s">
        <v>1062</v>
      </c>
      <c r="D1446" s="84" t="s">
        <v>95</v>
      </c>
      <c r="E1446" s="84">
        <v>5</v>
      </c>
      <c r="F1446" s="84">
        <v>0</v>
      </c>
      <c r="G1446" s="84"/>
      <c r="H1446" s="84"/>
      <c r="I1446" s="84">
        <v>1</v>
      </c>
      <c r="J1446" s="84">
        <v>0</v>
      </c>
    </row>
    <row r="1447" spans="1:10" x14ac:dyDescent="0.2">
      <c r="A1447" s="84" t="s">
        <v>1500</v>
      </c>
      <c r="B1447" s="85">
        <v>44058</v>
      </c>
      <c r="C1447" s="84" t="s">
        <v>1062</v>
      </c>
      <c r="D1447" s="84" t="s">
        <v>103</v>
      </c>
      <c r="E1447" s="84">
        <v>6</v>
      </c>
      <c r="F1447" s="84">
        <v>0</v>
      </c>
      <c r="G1447" s="84"/>
      <c r="H1447" s="84"/>
      <c r="I1447" s="84">
        <v>1</v>
      </c>
      <c r="J1447" s="84">
        <v>0</v>
      </c>
    </row>
    <row r="1448" spans="1:10" x14ac:dyDescent="0.2">
      <c r="A1448" s="84" t="s">
        <v>1501</v>
      </c>
      <c r="B1448" s="85">
        <v>44058</v>
      </c>
      <c r="C1448" s="84" t="s">
        <v>246</v>
      </c>
      <c r="D1448" s="84" t="s">
        <v>94</v>
      </c>
      <c r="E1448" s="84">
        <v>1</v>
      </c>
      <c r="F1448" s="84">
        <v>0</v>
      </c>
      <c r="G1448" s="84"/>
      <c r="H1448" s="84"/>
      <c r="I1448" s="84">
        <v>1</v>
      </c>
      <c r="J1448" s="84">
        <v>0</v>
      </c>
    </row>
    <row r="1449" spans="1:10" x14ac:dyDescent="0.2">
      <c r="A1449" s="84" t="s">
        <v>1501</v>
      </c>
      <c r="B1449" s="85">
        <v>44058</v>
      </c>
      <c r="C1449" s="84" t="s">
        <v>246</v>
      </c>
      <c r="D1449" s="84" t="s">
        <v>95</v>
      </c>
      <c r="E1449" s="84">
        <v>0.5</v>
      </c>
      <c r="F1449" s="84">
        <v>0</v>
      </c>
      <c r="G1449" s="84"/>
      <c r="H1449" s="84"/>
      <c r="I1449" s="84">
        <v>1</v>
      </c>
      <c r="J1449" s="84">
        <v>0</v>
      </c>
    </row>
    <row r="1450" spans="1:10" x14ac:dyDescent="0.2">
      <c r="A1450" s="84" t="s">
        <v>1501</v>
      </c>
      <c r="B1450" s="85">
        <v>44058</v>
      </c>
      <c r="C1450" s="84" t="s">
        <v>246</v>
      </c>
      <c r="D1450" s="84" t="s">
        <v>115</v>
      </c>
      <c r="E1450" s="84">
        <v>0.5</v>
      </c>
      <c r="F1450" s="84">
        <v>0</v>
      </c>
      <c r="G1450" s="84"/>
      <c r="H1450" s="84"/>
      <c r="I1450" s="84">
        <v>1</v>
      </c>
      <c r="J1450" s="84">
        <v>0</v>
      </c>
    </row>
    <row r="1451" spans="1:10" x14ac:dyDescent="0.2">
      <c r="A1451" s="84" t="s">
        <v>1502</v>
      </c>
      <c r="B1451" s="85">
        <v>44058</v>
      </c>
      <c r="C1451" s="84" t="s">
        <v>243</v>
      </c>
      <c r="D1451" s="84" t="s">
        <v>87</v>
      </c>
      <c r="E1451" s="84">
        <v>1</v>
      </c>
      <c r="F1451" s="84">
        <v>0</v>
      </c>
      <c r="G1451" s="84"/>
      <c r="H1451" s="84"/>
      <c r="I1451" s="84">
        <v>1</v>
      </c>
      <c r="J1451" s="84">
        <v>0</v>
      </c>
    </row>
    <row r="1452" spans="1:10" x14ac:dyDescent="0.2">
      <c r="A1452" s="84" t="s">
        <v>1502</v>
      </c>
      <c r="B1452" s="85">
        <v>44058</v>
      </c>
      <c r="C1452" s="84" t="s">
        <v>243</v>
      </c>
      <c r="D1452" s="84" t="s">
        <v>103</v>
      </c>
      <c r="E1452" s="84">
        <v>4.5</v>
      </c>
      <c r="F1452" s="84">
        <v>0</v>
      </c>
      <c r="G1452" s="84"/>
      <c r="H1452" s="84"/>
      <c r="I1452" s="84">
        <v>1</v>
      </c>
      <c r="J1452" s="84">
        <v>0</v>
      </c>
    </row>
    <row r="1453" spans="1:10" x14ac:dyDescent="0.2">
      <c r="A1453" s="84" t="s">
        <v>1503</v>
      </c>
      <c r="B1453" s="85">
        <v>44058</v>
      </c>
      <c r="C1453" s="84" t="s">
        <v>243</v>
      </c>
      <c r="D1453" s="84" t="s">
        <v>90</v>
      </c>
      <c r="E1453" s="84">
        <v>1</v>
      </c>
      <c r="F1453" s="84">
        <v>0</v>
      </c>
      <c r="G1453" s="84"/>
      <c r="H1453" s="84"/>
      <c r="I1453" s="84">
        <v>1</v>
      </c>
      <c r="J1453" s="84">
        <v>0</v>
      </c>
    </row>
    <row r="1454" spans="1:10" x14ac:dyDescent="0.2">
      <c r="A1454" s="84" t="s">
        <v>1504</v>
      </c>
      <c r="B1454" s="85">
        <v>44058</v>
      </c>
      <c r="C1454" s="84" t="s">
        <v>243</v>
      </c>
      <c r="D1454" s="84" t="s">
        <v>103</v>
      </c>
      <c r="E1454" s="84">
        <v>1</v>
      </c>
      <c r="F1454" s="84">
        <v>0</v>
      </c>
      <c r="G1454" s="84"/>
      <c r="H1454" s="84"/>
      <c r="I1454" s="84">
        <v>1</v>
      </c>
      <c r="J1454" s="84">
        <v>0</v>
      </c>
    </row>
    <row r="1455" spans="1:10" x14ac:dyDescent="0.2">
      <c r="A1455" s="84" t="s">
        <v>1505</v>
      </c>
      <c r="B1455" s="85">
        <v>44058</v>
      </c>
      <c r="C1455" s="84" t="s">
        <v>351</v>
      </c>
      <c r="D1455" s="84" t="s">
        <v>89</v>
      </c>
      <c r="E1455" s="84">
        <v>1</v>
      </c>
      <c r="F1455" s="84">
        <v>0</v>
      </c>
      <c r="G1455" s="84"/>
      <c r="H1455" s="84"/>
      <c r="I1455" s="84">
        <v>1</v>
      </c>
      <c r="J1455" s="84">
        <v>0</v>
      </c>
    </row>
    <row r="1456" spans="1:10" x14ac:dyDescent="0.2">
      <c r="A1456" s="84" t="s">
        <v>1505</v>
      </c>
      <c r="B1456" s="85">
        <v>44058</v>
      </c>
      <c r="C1456" s="84" t="s">
        <v>351</v>
      </c>
      <c r="D1456" s="84" t="s">
        <v>92</v>
      </c>
      <c r="E1456" s="84">
        <v>0.5</v>
      </c>
      <c r="F1456" s="84">
        <v>0</v>
      </c>
      <c r="G1456" s="84"/>
      <c r="H1456" s="84"/>
      <c r="I1456" s="84">
        <v>1</v>
      </c>
      <c r="J1456" s="84">
        <v>0</v>
      </c>
    </row>
    <row r="1457" spans="1:10" x14ac:dyDescent="0.2">
      <c r="A1457" s="84" t="s">
        <v>1505</v>
      </c>
      <c r="B1457" s="85">
        <v>44058</v>
      </c>
      <c r="C1457" s="84" t="s">
        <v>351</v>
      </c>
      <c r="D1457" s="84" t="s">
        <v>103</v>
      </c>
      <c r="E1457" s="84">
        <v>1.5</v>
      </c>
      <c r="F1457" s="84">
        <v>0</v>
      </c>
      <c r="G1457" s="84"/>
      <c r="H1457" s="84"/>
      <c r="I1457" s="84">
        <v>1</v>
      </c>
      <c r="J1457" s="84">
        <v>0</v>
      </c>
    </row>
    <row r="1458" spans="1:10" x14ac:dyDescent="0.2">
      <c r="A1458" s="84" t="s">
        <v>1506</v>
      </c>
      <c r="B1458" s="85">
        <v>44058</v>
      </c>
      <c r="C1458" s="84" t="s">
        <v>246</v>
      </c>
      <c r="D1458" s="84" t="s">
        <v>89</v>
      </c>
      <c r="E1458" s="84">
        <v>1</v>
      </c>
      <c r="F1458" s="84">
        <v>0</v>
      </c>
      <c r="G1458" s="84"/>
      <c r="H1458" s="84"/>
      <c r="I1458" s="84">
        <v>1</v>
      </c>
      <c r="J1458" s="84">
        <v>0</v>
      </c>
    </row>
    <row r="1459" spans="1:10" x14ac:dyDescent="0.2">
      <c r="A1459" s="84" t="s">
        <v>1506</v>
      </c>
      <c r="B1459" s="85">
        <v>44058</v>
      </c>
      <c r="C1459" s="84" t="s">
        <v>246</v>
      </c>
      <c r="D1459" s="84" t="s">
        <v>90</v>
      </c>
      <c r="E1459" s="84">
        <v>3</v>
      </c>
      <c r="F1459" s="84">
        <v>0</v>
      </c>
      <c r="G1459" s="84"/>
      <c r="H1459" s="84"/>
      <c r="I1459" s="84">
        <v>1</v>
      </c>
      <c r="J1459" s="84">
        <v>0</v>
      </c>
    </row>
    <row r="1460" spans="1:10" x14ac:dyDescent="0.2">
      <c r="A1460" s="84" t="s">
        <v>1507</v>
      </c>
      <c r="B1460" s="85">
        <v>44058</v>
      </c>
      <c r="C1460" s="84" t="s">
        <v>241</v>
      </c>
      <c r="D1460" s="84" t="s">
        <v>93</v>
      </c>
      <c r="E1460" s="84">
        <v>1</v>
      </c>
      <c r="F1460" s="84">
        <v>0</v>
      </c>
      <c r="G1460" s="84"/>
      <c r="H1460" s="84"/>
      <c r="I1460" s="84">
        <v>1</v>
      </c>
      <c r="J1460" s="84">
        <v>0</v>
      </c>
    </row>
    <row r="1461" spans="1:10" x14ac:dyDescent="0.2">
      <c r="A1461" s="84" t="s">
        <v>1507</v>
      </c>
      <c r="B1461" s="85">
        <v>44058</v>
      </c>
      <c r="C1461" s="84" t="s">
        <v>241</v>
      </c>
      <c r="D1461" s="84" t="s">
        <v>89</v>
      </c>
      <c r="E1461" s="84">
        <v>3</v>
      </c>
      <c r="F1461" s="84">
        <v>0</v>
      </c>
      <c r="G1461" s="84"/>
      <c r="H1461" s="84"/>
      <c r="I1461" s="84">
        <v>1</v>
      </c>
      <c r="J1461" s="84">
        <v>0</v>
      </c>
    </row>
    <row r="1462" spans="1:10" x14ac:dyDescent="0.2">
      <c r="A1462" s="84" t="s">
        <v>1507</v>
      </c>
      <c r="B1462" s="85">
        <v>44058</v>
      </c>
      <c r="C1462" s="84" t="s">
        <v>241</v>
      </c>
      <c r="D1462" s="84" t="s">
        <v>90</v>
      </c>
      <c r="E1462" s="84">
        <v>4</v>
      </c>
      <c r="F1462" s="84">
        <v>0</v>
      </c>
      <c r="G1462" s="84"/>
      <c r="H1462" s="84"/>
      <c r="I1462" s="84">
        <v>1</v>
      </c>
      <c r="J1462" s="84">
        <v>0</v>
      </c>
    </row>
    <row r="1463" spans="1:10" x14ac:dyDescent="0.2">
      <c r="A1463" s="84" t="s">
        <v>1507</v>
      </c>
      <c r="B1463" s="85">
        <v>44058</v>
      </c>
      <c r="C1463" s="84" t="s">
        <v>241</v>
      </c>
      <c r="D1463" s="84" t="s">
        <v>94</v>
      </c>
      <c r="E1463" s="84">
        <v>2</v>
      </c>
      <c r="F1463" s="84">
        <v>0</v>
      </c>
      <c r="G1463" s="84"/>
      <c r="H1463" s="84"/>
      <c r="I1463" s="84">
        <v>1</v>
      </c>
      <c r="J1463" s="84">
        <v>0</v>
      </c>
    </row>
    <row r="1464" spans="1:10" x14ac:dyDescent="0.2">
      <c r="A1464" s="84" t="s">
        <v>1508</v>
      </c>
      <c r="B1464" s="85">
        <v>44060</v>
      </c>
      <c r="C1464" s="84" t="s">
        <v>266</v>
      </c>
      <c r="D1464" s="84" t="s">
        <v>103</v>
      </c>
      <c r="E1464" s="84">
        <v>1.5</v>
      </c>
      <c r="F1464" s="84">
        <v>0</v>
      </c>
      <c r="G1464" s="84"/>
      <c r="H1464" s="84"/>
      <c r="I1464" s="84">
        <v>1</v>
      </c>
      <c r="J1464" s="84">
        <v>0</v>
      </c>
    </row>
    <row r="1465" spans="1:10" x14ac:dyDescent="0.2">
      <c r="A1465" s="84" t="s">
        <v>1509</v>
      </c>
      <c r="B1465" s="85">
        <v>44060</v>
      </c>
      <c r="C1465" s="84" t="s">
        <v>243</v>
      </c>
      <c r="D1465" s="84" t="s">
        <v>90</v>
      </c>
      <c r="E1465" s="84">
        <v>1</v>
      </c>
      <c r="F1465" s="84">
        <v>0</v>
      </c>
      <c r="G1465" s="84"/>
      <c r="H1465" s="84"/>
      <c r="I1465" s="84">
        <v>1</v>
      </c>
      <c r="J1465" s="84">
        <v>0</v>
      </c>
    </row>
    <row r="1466" spans="1:10" x14ac:dyDescent="0.2">
      <c r="A1466" s="84" t="s">
        <v>1509</v>
      </c>
      <c r="B1466" s="85">
        <v>44060</v>
      </c>
      <c r="C1466" s="84" t="s">
        <v>243</v>
      </c>
      <c r="D1466" s="84" t="s">
        <v>103</v>
      </c>
      <c r="E1466" s="84">
        <v>1</v>
      </c>
      <c r="F1466" s="84">
        <v>0</v>
      </c>
      <c r="G1466" s="84"/>
      <c r="H1466" s="84"/>
      <c r="I1466" s="84">
        <v>1</v>
      </c>
      <c r="J1466" s="84">
        <v>0</v>
      </c>
    </row>
    <row r="1467" spans="1:10" x14ac:dyDescent="0.2">
      <c r="A1467" s="84" t="s">
        <v>1510</v>
      </c>
      <c r="B1467" s="85">
        <v>44060</v>
      </c>
      <c r="C1467" s="84" t="s">
        <v>243</v>
      </c>
      <c r="D1467" s="84" t="s">
        <v>114</v>
      </c>
      <c r="E1467" s="84">
        <v>0.2</v>
      </c>
      <c r="F1467" s="84">
        <v>0</v>
      </c>
      <c r="G1467" s="84"/>
      <c r="H1467" s="84"/>
      <c r="I1467" s="84">
        <v>1</v>
      </c>
      <c r="J1467" s="84">
        <v>0</v>
      </c>
    </row>
    <row r="1468" spans="1:10" x14ac:dyDescent="0.2">
      <c r="A1468" s="84" t="s">
        <v>1511</v>
      </c>
      <c r="B1468" s="85">
        <v>44060</v>
      </c>
      <c r="C1468" s="84" t="s">
        <v>243</v>
      </c>
      <c r="D1468" s="84" t="s">
        <v>94</v>
      </c>
      <c r="E1468" s="84">
        <v>0.5</v>
      </c>
      <c r="F1468" s="84">
        <v>0</v>
      </c>
      <c r="G1468" s="84"/>
      <c r="H1468" s="84"/>
      <c r="I1468" s="84">
        <v>1</v>
      </c>
      <c r="J1468" s="84">
        <v>0</v>
      </c>
    </row>
    <row r="1469" spans="1:10" x14ac:dyDescent="0.2">
      <c r="A1469" s="84" t="s">
        <v>1512</v>
      </c>
      <c r="B1469" s="85">
        <v>44060</v>
      </c>
      <c r="C1469" s="84" t="s">
        <v>243</v>
      </c>
      <c r="D1469" s="84" t="s">
        <v>90</v>
      </c>
      <c r="E1469" s="84">
        <v>3</v>
      </c>
      <c r="F1469" s="84">
        <v>0</v>
      </c>
      <c r="G1469" s="84"/>
      <c r="H1469" s="84"/>
      <c r="I1469" s="84">
        <v>1</v>
      </c>
      <c r="J1469" s="84">
        <v>0</v>
      </c>
    </row>
    <row r="1470" spans="1:10" x14ac:dyDescent="0.2">
      <c r="A1470" s="84" t="s">
        <v>1512</v>
      </c>
      <c r="B1470" s="85">
        <v>44060</v>
      </c>
      <c r="C1470" s="84" t="s">
        <v>243</v>
      </c>
      <c r="D1470" s="84" t="s">
        <v>91</v>
      </c>
      <c r="E1470" s="84">
        <v>1</v>
      </c>
      <c r="F1470" s="84">
        <v>0</v>
      </c>
      <c r="G1470" s="84"/>
      <c r="H1470" s="84"/>
      <c r="I1470" s="84">
        <v>1</v>
      </c>
      <c r="J1470" s="84">
        <v>0</v>
      </c>
    </row>
    <row r="1471" spans="1:10" x14ac:dyDescent="0.2">
      <c r="A1471" s="84" t="s">
        <v>1512</v>
      </c>
      <c r="B1471" s="85">
        <v>44060</v>
      </c>
      <c r="C1471" s="84" t="s">
        <v>243</v>
      </c>
      <c r="D1471" s="84" t="s">
        <v>114</v>
      </c>
      <c r="E1471" s="84">
        <v>0.7</v>
      </c>
      <c r="F1471" s="84">
        <v>0</v>
      </c>
      <c r="G1471" s="84"/>
      <c r="H1471" s="84"/>
      <c r="I1471" s="84">
        <v>1</v>
      </c>
      <c r="J1471" s="84">
        <v>0</v>
      </c>
    </row>
    <row r="1472" spans="1:10" x14ac:dyDescent="0.2">
      <c r="A1472" s="84" t="s">
        <v>1513</v>
      </c>
      <c r="B1472" s="85">
        <v>44060</v>
      </c>
      <c r="C1472" s="84" t="s">
        <v>243</v>
      </c>
      <c r="D1472" s="84" t="s">
        <v>103</v>
      </c>
      <c r="E1472" s="84">
        <v>0.5</v>
      </c>
      <c r="F1472" s="84">
        <v>0</v>
      </c>
      <c r="G1472" s="84"/>
      <c r="H1472" s="84"/>
      <c r="I1472" s="84">
        <v>1</v>
      </c>
      <c r="J1472" s="84">
        <v>0</v>
      </c>
    </row>
    <row r="1473" spans="1:10" x14ac:dyDescent="0.2">
      <c r="A1473" s="84" t="s">
        <v>1513</v>
      </c>
      <c r="B1473" s="85">
        <v>44060</v>
      </c>
      <c r="C1473" s="84" t="s">
        <v>243</v>
      </c>
      <c r="D1473" s="84" t="s">
        <v>114</v>
      </c>
      <c r="E1473" s="84">
        <v>0.3</v>
      </c>
      <c r="F1473" s="84">
        <v>0</v>
      </c>
      <c r="G1473" s="84"/>
      <c r="H1473" s="84"/>
      <c r="I1473" s="84">
        <v>1</v>
      </c>
      <c r="J1473" s="84">
        <v>0</v>
      </c>
    </row>
    <row r="1474" spans="1:10" x14ac:dyDescent="0.2">
      <c r="A1474" s="84" t="s">
        <v>1514</v>
      </c>
      <c r="B1474" s="85">
        <v>44060</v>
      </c>
      <c r="C1474" s="84" t="s">
        <v>243</v>
      </c>
      <c r="D1474" s="84" t="s">
        <v>111</v>
      </c>
      <c r="E1474" s="84">
        <v>2</v>
      </c>
      <c r="F1474" s="84">
        <v>0</v>
      </c>
      <c r="G1474" s="84"/>
      <c r="H1474" s="84"/>
      <c r="I1474" s="84">
        <v>1</v>
      </c>
      <c r="J1474" s="84">
        <v>0</v>
      </c>
    </row>
    <row r="1475" spans="1:10" x14ac:dyDescent="0.2">
      <c r="A1475" s="84" t="s">
        <v>1515</v>
      </c>
      <c r="B1475" s="85">
        <v>44060</v>
      </c>
      <c r="C1475" s="84" t="s">
        <v>243</v>
      </c>
      <c r="D1475" s="84" t="s">
        <v>87</v>
      </c>
      <c r="E1475" s="84">
        <v>1</v>
      </c>
      <c r="F1475" s="84">
        <v>0</v>
      </c>
      <c r="G1475" s="84"/>
      <c r="H1475" s="84"/>
      <c r="I1475" s="84">
        <v>1</v>
      </c>
      <c r="J1475" s="84">
        <v>0</v>
      </c>
    </row>
    <row r="1476" spans="1:10" x14ac:dyDescent="0.2">
      <c r="A1476" s="84" t="s">
        <v>1515</v>
      </c>
      <c r="B1476" s="85">
        <v>44060</v>
      </c>
      <c r="C1476" s="84" t="s">
        <v>243</v>
      </c>
      <c r="D1476" s="84" t="s">
        <v>94</v>
      </c>
      <c r="E1476" s="84">
        <v>1</v>
      </c>
      <c r="F1476" s="84">
        <v>0</v>
      </c>
      <c r="G1476" s="84"/>
      <c r="H1476" s="84"/>
      <c r="I1476" s="84">
        <v>1</v>
      </c>
      <c r="J1476" s="84">
        <v>0</v>
      </c>
    </row>
    <row r="1477" spans="1:10" x14ac:dyDescent="0.2">
      <c r="A1477" s="84" t="s">
        <v>1515</v>
      </c>
      <c r="B1477" s="85">
        <v>44060</v>
      </c>
      <c r="C1477" s="84" t="s">
        <v>243</v>
      </c>
      <c r="D1477" s="84" t="s">
        <v>103</v>
      </c>
      <c r="E1477" s="84">
        <v>0.66</v>
      </c>
      <c r="F1477" s="84">
        <v>0</v>
      </c>
      <c r="G1477" s="84"/>
      <c r="H1477" s="84"/>
      <c r="I1477" s="84">
        <v>1</v>
      </c>
      <c r="J1477" s="84">
        <v>0</v>
      </c>
    </row>
    <row r="1478" spans="1:10" x14ac:dyDescent="0.2">
      <c r="A1478" s="84" t="s">
        <v>1516</v>
      </c>
      <c r="B1478" s="85">
        <v>44060</v>
      </c>
      <c r="C1478" s="84" t="s">
        <v>243</v>
      </c>
      <c r="D1478" s="84" t="s">
        <v>84</v>
      </c>
      <c r="E1478" s="84">
        <v>0.1</v>
      </c>
      <c r="F1478" s="84">
        <v>0</v>
      </c>
      <c r="G1478" s="84"/>
      <c r="H1478" s="84"/>
      <c r="I1478" s="84">
        <v>1</v>
      </c>
      <c r="J1478" s="84">
        <v>0</v>
      </c>
    </row>
    <row r="1479" spans="1:10" x14ac:dyDescent="0.2">
      <c r="A1479" s="84" t="s">
        <v>1517</v>
      </c>
      <c r="B1479" s="85">
        <v>44060</v>
      </c>
      <c r="C1479" s="84" t="s">
        <v>243</v>
      </c>
      <c r="D1479" s="84" t="s">
        <v>91</v>
      </c>
      <c r="E1479" s="84">
        <v>6</v>
      </c>
      <c r="F1479" s="84">
        <v>0</v>
      </c>
      <c r="G1479" s="84"/>
      <c r="H1479" s="84"/>
      <c r="I1479" s="84">
        <v>1</v>
      </c>
      <c r="J1479" s="84">
        <v>0</v>
      </c>
    </row>
    <row r="1480" spans="1:10" x14ac:dyDescent="0.2">
      <c r="A1480" s="84" t="s">
        <v>1517</v>
      </c>
      <c r="B1480" s="85">
        <v>44060</v>
      </c>
      <c r="C1480" s="84" t="s">
        <v>243</v>
      </c>
      <c r="D1480" s="84" t="s">
        <v>92</v>
      </c>
      <c r="E1480" s="84">
        <v>1.5</v>
      </c>
      <c r="F1480" s="84">
        <v>0</v>
      </c>
      <c r="G1480" s="84"/>
      <c r="H1480" s="84"/>
      <c r="I1480" s="84">
        <v>1</v>
      </c>
      <c r="J1480" s="84">
        <v>0</v>
      </c>
    </row>
    <row r="1481" spans="1:10" x14ac:dyDescent="0.2">
      <c r="A1481" s="84" t="s">
        <v>1518</v>
      </c>
      <c r="B1481" s="85">
        <v>44060</v>
      </c>
      <c r="C1481" s="84" t="s">
        <v>243</v>
      </c>
      <c r="D1481" s="84" t="s">
        <v>91</v>
      </c>
      <c r="E1481" s="84">
        <v>8</v>
      </c>
      <c r="F1481" s="84">
        <v>0</v>
      </c>
      <c r="G1481" s="84"/>
      <c r="H1481" s="84"/>
      <c r="I1481" s="84">
        <v>1</v>
      </c>
      <c r="J1481" s="84">
        <v>0</v>
      </c>
    </row>
    <row r="1482" spans="1:10" x14ac:dyDescent="0.2">
      <c r="A1482" s="84" t="s">
        <v>1519</v>
      </c>
      <c r="B1482" s="85">
        <v>44060</v>
      </c>
      <c r="C1482" s="84" t="s">
        <v>246</v>
      </c>
      <c r="D1482" s="84" t="s">
        <v>94</v>
      </c>
      <c r="E1482" s="84">
        <v>1.5</v>
      </c>
      <c r="F1482" s="84">
        <v>0</v>
      </c>
      <c r="G1482" s="84"/>
      <c r="H1482" s="84"/>
      <c r="I1482" s="84">
        <v>1</v>
      </c>
      <c r="J1482" s="84">
        <v>0</v>
      </c>
    </row>
    <row r="1483" spans="1:10" x14ac:dyDescent="0.2">
      <c r="A1483" s="84" t="s">
        <v>1520</v>
      </c>
      <c r="B1483" s="85">
        <v>44060</v>
      </c>
      <c r="C1483" s="84" t="s">
        <v>248</v>
      </c>
      <c r="D1483" s="84" t="s">
        <v>114</v>
      </c>
      <c r="E1483" s="84">
        <v>0.1</v>
      </c>
      <c r="F1483" s="84">
        <v>0</v>
      </c>
      <c r="G1483" s="84"/>
      <c r="H1483" s="84"/>
      <c r="I1483" s="84">
        <v>1</v>
      </c>
      <c r="J1483" s="84">
        <v>0</v>
      </c>
    </row>
    <row r="1484" spans="1:10" x14ac:dyDescent="0.2">
      <c r="A1484" s="84" t="s">
        <v>1521</v>
      </c>
      <c r="B1484" s="85">
        <v>44061</v>
      </c>
      <c r="C1484" s="84" t="s">
        <v>243</v>
      </c>
      <c r="D1484" s="84" t="s">
        <v>103</v>
      </c>
      <c r="E1484" s="84">
        <v>2.5</v>
      </c>
      <c r="F1484" s="84">
        <v>0</v>
      </c>
      <c r="G1484" s="84"/>
      <c r="H1484" s="84"/>
      <c r="I1484" s="84">
        <v>1</v>
      </c>
      <c r="J1484" s="84">
        <v>0</v>
      </c>
    </row>
    <row r="1485" spans="1:10" x14ac:dyDescent="0.2">
      <c r="A1485" s="84" t="s">
        <v>1522</v>
      </c>
      <c r="B1485" s="85">
        <v>44061</v>
      </c>
      <c r="C1485" s="84" t="s">
        <v>243</v>
      </c>
      <c r="D1485" s="84" t="s">
        <v>94</v>
      </c>
      <c r="E1485" s="84">
        <v>3</v>
      </c>
      <c r="F1485" s="84">
        <v>0</v>
      </c>
      <c r="G1485" s="84"/>
      <c r="H1485" s="84"/>
      <c r="I1485" s="84">
        <v>1</v>
      </c>
      <c r="J1485" s="84">
        <v>0</v>
      </c>
    </row>
    <row r="1486" spans="1:10" x14ac:dyDescent="0.2">
      <c r="A1486" s="84" t="s">
        <v>1522</v>
      </c>
      <c r="B1486" s="85">
        <v>44061</v>
      </c>
      <c r="C1486" s="84" t="s">
        <v>243</v>
      </c>
      <c r="D1486" s="84" t="s">
        <v>95</v>
      </c>
      <c r="E1486" s="84">
        <v>0.5</v>
      </c>
      <c r="F1486" s="84">
        <v>0</v>
      </c>
      <c r="G1486" s="84"/>
      <c r="H1486" s="84"/>
      <c r="I1486" s="84">
        <v>1</v>
      </c>
      <c r="J1486" s="84">
        <v>0</v>
      </c>
    </row>
    <row r="1487" spans="1:10" x14ac:dyDescent="0.2">
      <c r="A1487" s="84" t="s">
        <v>1523</v>
      </c>
      <c r="B1487" s="85">
        <v>44061</v>
      </c>
      <c r="C1487" s="84" t="s">
        <v>351</v>
      </c>
      <c r="D1487" s="84" t="s">
        <v>109</v>
      </c>
      <c r="E1487" s="84">
        <v>0.5</v>
      </c>
      <c r="F1487" s="84">
        <v>0</v>
      </c>
      <c r="G1487" s="84"/>
      <c r="H1487" s="84"/>
      <c r="I1487" s="84">
        <v>1</v>
      </c>
      <c r="J1487" s="84">
        <v>0</v>
      </c>
    </row>
    <row r="1488" spans="1:10" x14ac:dyDescent="0.2">
      <c r="A1488" s="84" t="s">
        <v>1524</v>
      </c>
      <c r="B1488" s="85">
        <v>44061</v>
      </c>
      <c r="C1488" s="84" t="s">
        <v>261</v>
      </c>
      <c r="D1488" s="84" t="s">
        <v>111</v>
      </c>
      <c r="E1488" s="84">
        <v>1</v>
      </c>
      <c r="F1488" s="84">
        <v>0</v>
      </c>
      <c r="G1488" s="84"/>
      <c r="H1488" s="84"/>
      <c r="I1488" s="84">
        <v>1</v>
      </c>
      <c r="J1488" s="84">
        <v>0</v>
      </c>
    </row>
    <row r="1489" spans="1:10" x14ac:dyDescent="0.2">
      <c r="A1489" s="84" t="s">
        <v>1525</v>
      </c>
      <c r="B1489" s="85">
        <v>44061</v>
      </c>
      <c r="C1489" s="84" t="s">
        <v>243</v>
      </c>
      <c r="D1489" s="84" t="s">
        <v>103</v>
      </c>
      <c r="E1489" s="84">
        <v>0.25</v>
      </c>
      <c r="F1489" s="84">
        <v>0</v>
      </c>
      <c r="G1489" s="84"/>
      <c r="H1489" s="84"/>
      <c r="I1489" s="84">
        <v>1</v>
      </c>
      <c r="J1489" s="84">
        <v>0</v>
      </c>
    </row>
    <row r="1490" spans="1:10" x14ac:dyDescent="0.2">
      <c r="A1490" s="84" t="s">
        <v>1526</v>
      </c>
      <c r="B1490" s="85">
        <v>44061</v>
      </c>
      <c r="C1490" s="84" t="s">
        <v>243</v>
      </c>
      <c r="D1490" s="84" t="s">
        <v>89</v>
      </c>
      <c r="E1490" s="84">
        <v>3</v>
      </c>
      <c r="F1490" s="84">
        <v>0</v>
      </c>
      <c r="G1490" s="84"/>
      <c r="H1490" s="84"/>
      <c r="I1490" s="84">
        <v>1</v>
      </c>
      <c r="J1490" s="84">
        <v>0</v>
      </c>
    </row>
    <row r="1491" spans="1:10" x14ac:dyDescent="0.2">
      <c r="A1491" s="84" t="s">
        <v>1526</v>
      </c>
      <c r="B1491" s="85">
        <v>44061</v>
      </c>
      <c r="C1491" s="84" t="s">
        <v>243</v>
      </c>
      <c r="D1491" s="84" t="s">
        <v>90</v>
      </c>
      <c r="E1491" s="84">
        <v>2</v>
      </c>
      <c r="F1491" s="84">
        <v>0</v>
      </c>
      <c r="G1491" s="84"/>
      <c r="H1491" s="84"/>
      <c r="I1491" s="84">
        <v>1</v>
      </c>
      <c r="J1491" s="84">
        <v>0</v>
      </c>
    </row>
    <row r="1492" spans="1:10" x14ac:dyDescent="0.2">
      <c r="A1492" s="84" t="s">
        <v>1527</v>
      </c>
      <c r="B1492" s="85">
        <v>44061</v>
      </c>
      <c r="C1492" s="84" t="s">
        <v>243</v>
      </c>
      <c r="D1492" s="84" t="s">
        <v>94</v>
      </c>
      <c r="E1492" s="84">
        <v>1</v>
      </c>
      <c r="F1492" s="84">
        <v>0</v>
      </c>
      <c r="G1492" s="84"/>
      <c r="H1492" s="84"/>
      <c r="I1492" s="84">
        <v>1</v>
      </c>
      <c r="J1492" s="84">
        <v>0</v>
      </c>
    </row>
    <row r="1493" spans="1:10" x14ac:dyDescent="0.2">
      <c r="A1493" s="84" t="s">
        <v>1528</v>
      </c>
      <c r="B1493" s="85">
        <v>44061</v>
      </c>
      <c r="C1493" s="84" t="s">
        <v>243</v>
      </c>
      <c r="D1493" s="84" t="s">
        <v>103</v>
      </c>
      <c r="E1493" s="84">
        <v>0.8</v>
      </c>
      <c r="F1493" s="84">
        <v>0</v>
      </c>
      <c r="G1493" s="84"/>
      <c r="H1493" s="84"/>
      <c r="I1493" s="84">
        <v>1</v>
      </c>
      <c r="J1493" s="84">
        <v>0</v>
      </c>
    </row>
    <row r="1494" spans="1:10" x14ac:dyDescent="0.2">
      <c r="A1494" s="84" t="s">
        <v>1528</v>
      </c>
      <c r="B1494" s="85">
        <v>44061</v>
      </c>
      <c r="C1494" s="84" t="s">
        <v>243</v>
      </c>
      <c r="D1494" s="84" t="s">
        <v>114</v>
      </c>
      <c r="E1494" s="84">
        <v>0.5</v>
      </c>
      <c r="F1494" s="84">
        <v>0</v>
      </c>
      <c r="G1494" s="84"/>
      <c r="H1494" s="84"/>
      <c r="I1494" s="84">
        <v>1</v>
      </c>
      <c r="J1494" s="84">
        <v>0</v>
      </c>
    </row>
    <row r="1495" spans="1:10" x14ac:dyDescent="0.2">
      <c r="A1495" s="84" t="s">
        <v>1529</v>
      </c>
      <c r="B1495" s="85">
        <v>44061</v>
      </c>
      <c r="C1495" s="84" t="s">
        <v>243</v>
      </c>
      <c r="D1495" s="84" t="s">
        <v>90</v>
      </c>
      <c r="E1495" s="84">
        <v>2</v>
      </c>
      <c r="F1495" s="84">
        <v>0</v>
      </c>
      <c r="G1495" s="84"/>
      <c r="H1495" s="84"/>
      <c r="I1495" s="84">
        <v>1</v>
      </c>
      <c r="J1495" s="84">
        <v>0</v>
      </c>
    </row>
    <row r="1496" spans="1:10" x14ac:dyDescent="0.2">
      <c r="A1496" s="84" t="s">
        <v>1529</v>
      </c>
      <c r="B1496" s="85">
        <v>44061</v>
      </c>
      <c r="C1496" s="84" t="s">
        <v>243</v>
      </c>
      <c r="D1496" s="84" t="s">
        <v>94</v>
      </c>
      <c r="E1496" s="84">
        <v>0.5</v>
      </c>
      <c r="F1496" s="84">
        <v>0</v>
      </c>
      <c r="G1496" s="84"/>
      <c r="H1496" s="84"/>
      <c r="I1496" s="84">
        <v>1</v>
      </c>
      <c r="J1496" s="84">
        <v>0</v>
      </c>
    </row>
    <row r="1497" spans="1:10" x14ac:dyDescent="0.2">
      <c r="A1497" s="84" t="s">
        <v>1530</v>
      </c>
      <c r="B1497" s="85">
        <v>44061</v>
      </c>
      <c r="C1497" s="84" t="s">
        <v>243</v>
      </c>
      <c r="D1497" s="84" t="s">
        <v>89</v>
      </c>
      <c r="E1497" s="84">
        <v>1</v>
      </c>
      <c r="F1497" s="84">
        <v>0</v>
      </c>
      <c r="G1497" s="84"/>
      <c r="H1497" s="84"/>
      <c r="I1497" s="84">
        <v>1</v>
      </c>
      <c r="J1497" s="84">
        <v>0</v>
      </c>
    </row>
    <row r="1498" spans="1:10" x14ac:dyDescent="0.2">
      <c r="A1498" s="84" t="s">
        <v>1531</v>
      </c>
      <c r="B1498" s="85">
        <v>44061</v>
      </c>
      <c r="C1498" s="84" t="s">
        <v>337</v>
      </c>
      <c r="D1498" s="84" t="s">
        <v>94</v>
      </c>
      <c r="E1498" s="84">
        <v>5</v>
      </c>
      <c r="F1498" s="84">
        <v>0</v>
      </c>
      <c r="G1498" s="84"/>
      <c r="H1498" s="84"/>
      <c r="I1498" s="84">
        <v>1</v>
      </c>
      <c r="J1498" s="84">
        <v>0</v>
      </c>
    </row>
    <row r="1499" spans="1:10" x14ac:dyDescent="0.2">
      <c r="A1499" s="84" t="s">
        <v>1531</v>
      </c>
      <c r="B1499" s="85">
        <v>44061</v>
      </c>
      <c r="C1499" s="84" t="s">
        <v>337</v>
      </c>
      <c r="D1499" s="84" t="s">
        <v>114</v>
      </c>
      <c r="E1499" s="84">
        <v>1.5</v>
      </c>
      <c r="F1499" s="84">
        <v>0</v>
      </c>
      <c r="G1499" s="84"/>
      <c r="H1499" s="84"/>
      <c r="I1499" s="84">
        <v>1</v>
      </c>
      <c r="J1499" s="84">
        <v>0</v>
      </c>
    </row>
    <row r="1500" spans="1:10" x14ac:dyDescent="0.2">
      <c r="A1500" s="84" t="s">
        <v>1532</v>
      </c>
      <c r="B1500" s="85">
        <v>44061</v>
      </c>
      <c r="C1500" s="84" t="s">
        <v>1533</v>
      </c>
      <c r="D1500" s="84" t="s">
        <v>94</v>
      </c>
      <c r="E1500" s="84">
        <v>2.5</v>
      </c>
      <c r="F1500" s="84">
        <v>0</v>
      </c>
      <c r="G1500" s="84"/>
      <c r="H1500" s="84"/>
      <c r="I1500" s="84">
        <v>1</v>
      </c>
      <c r="J1500" s="84">
        <v>0</v>
      </c>
    </row>
    <row r="1501" spans="1:10" x14ac:dyDescent="0.2">
      <c r="A1501" s="84" t="s">
        <v>1532</v>
      </c>
      <c r="B1501" s="85">
        <v>44061</v>
      </c>
      <c r="C1501" s="84" t="s">
        <v>1533</v>
      </c>
      <c r="D1501" s="84" t="s">
        <v>103</v>
      </c>
      <c r="E1501" s="84">
        <v>1.25</v>
      </c>
      <c r="F1501" s="84">
        <v>0</v>
      </c>
      <c r="G1501" s="84"/>
      <c r="H1501" s="84"/>
      <c r="I1501" s="84">
        <v>1</v>
      </c>
      <c r="J1501" s="84">
        <v>0</v>
      </c>
    </row>
    <row r="1502" spans="1:10" x14ac:dyDescent="0.2">
      <c r="A1502" s="84" t="s">
        <v>1534</v>
      </c>
      <c r="B1502" s="85">
        <v>44061</v>
      </c>
      <c r="C1502" s="84" t="s">
        <v>243</v>
      </c>
      <c r="D1502" s="84" t="s">
        <v>103</v>
      </c>
      <c r="E1502" s="84">
        <v>0.5</v>
      </c>
      <c r="F1502" s="84">
        <v>0</v>
      </c>
      <c r="G1502" s="84"/>
      <c r="H1502" s="84"/>
      <c r="I1502" s="84">
        <v>1</v>
      </c>
      <c r="J1502" s="84">
        <v>0</v>
      </c>
    </row>
    <row r="1503" spans="1:10" x14ac:dyDescent="0.2">
      <c r="A1503" s="84" t="s">
        <v>1535</v>
      </c>
      <c r="B1503" s="85">
        <v>44061</v>
      </c>
      <c r="C1503" s="84" t="s">
        <v>243</v>
      </c>
      <c r="D1503" s="84" t="s">
        <v>93</v>
      </c>
      <c r="E1503" s="84">
        <v>7</v>
      </c>
      <c r="F1503" s="84">
        <v>0</v>
      </c>
      <c r="G1503" s="84"/>
      <c r="H1503" s="84"/>
      <c r="I1503" s="84">
        <v>1</v>
      </c>
      <c r="J1503" s="84">
        <v>0</v>
      </c>
    </row>
    <row r="1504" spans="1:10" x14ac:dyDescent="0.2">
      <c r="A1504" s="84" t="s">
        <v>1535</v>
      </c>
      <c r="B1504" s="85">
        <v>44061</v>
      </c>
      <c r="C1504" s="84" t="s">
        <v>243</v>
      </c>
      <c r="D1504" s="84" t="s">
        <v>89</v>
      </c>
      <c r="E1504" s="84">
        <v>7</v>
      </c>
      <c r="F1504" s="84">
        <v>0</v>
      </c>
      <c r="G1504" s="84"/>
      <c r="H1504" s="84"/>
      <c r="I1504" s="84">
        <v>1</v>
      </c>
      <c r="J1504" s="84">
        <v>0</v>
      </c>
    </row>
    <row r="1505" spans="1:10" x14ac:dyDescent="0.2">
      <c r="A1505" s="84" t="s">
        <v>1535</v>
      </c>
      <c r="B1505" s="85">
        <v>44061</v>
      </c>
      <c r="C1505" s="84" t="s">
        <v>243</v>
      </c>
      <c r="D1505" s="84" t="s">
        <v>103</v>
      </c>
      <c r="E1505" s="84">
        <v>1</v>
      </c>
      <c r="F1505" s="84">
        <v>0</v>
      </c>
      <c r="G1505" s="84"/>
      <c r="H1505" s="84"/>
      <c r="I1505" s="84">
        <v>1</v>
      </c>
      <c r="J1505" s="84">
        <v>0</v>
      </c>
    </row>
    <row r="1506" spans="1:10" x14ac:dyDescent="0.2">
      <c r="A1506" s="84" t="s">
        <v>1536</v>
      </c>
      <c r="B1506" s="85">
        <v>44062</v>
      </c>
      <c r="C1506" s="84" t="s">
        <v>1533</v>
      </c>
      <c r="D1506" s="84" t="s">
        <v>91</v>
      </c>
      <c r="E1506" s="84">
        <v>7</v>
      </c>
      <c r="F1506" s="84">
        <v>0</v>
      </c>
      <c r="G1506" s="84"/>
      <c r="H1506" s="84"/>
      <c r="I1506" s="84">
        <v>1</v>
      </c>
      <c r="J1506" s="84">
        <v>0</v>
      </c>
    </row>
    <row r="1507" spans="1:10" x14ac:dyDescent="0.2">
      <c r="A1507" s="84" t="s">
        <v>1537</v>
      </c>
      <c r="B1507" s="85">
        <v>44062</v>
      </c>
      <c r="C1507" s="84" t="s">
        <v>1352</v>
      </c>
      <c r="D1507" s="84" t="s">
        <v>91</v>
      </c>
      <c r="E1507" s="84">
        <v>3</v>
      </c>
      <c r="F1507" s="84">
        <v>0</v>
      </c>
      <c r="G1507" s="84"/>
      <c r="H1507" s="84"/>
      <c r="I1507" s="84">
        <v>1</v>
      </c>
      <c r="J1507" s="84">
        <v>0</v>
      </c>
    </row>
    <row r="1508" spans="1:10" x14ac:dyDescent="0.2">
      <c r="A1508" s="84" t="s">
        <v>1538</v>
      </c>
      <c r="B1508" s="85">
        <v>44062</v>
      </c>
      <c r="C1508" s="84" t="s">
        <v>261</v>
      </c>
      <c r="D1508" s="84" t="s">
        <v>111</v>
      </c>
      <c r="E1508" s="84">
        <v>0.5</v>
      </c>
      <c r="F1508" s="84">
        <v>0</v>
      </c>
      <c r="G1508" s="84"/>
      <c r="H1508" s="84"/>
      <c r="I1508" s="84">
        <v>1</v>
      </c>
      <c r="J1508" s="84">
        <v>0</v>
      </c>
    </row>
    <row r="1509" spans="1:10" x14ac:dyDescent="0.2">
      <c r="A1509" s="84" t="s">
        <v>1539</v>
      </c>
      <c r="B1509" s="85">
        <v>44062</v>
      </c>
      <c r="C1509" s="84" t="s">
        <v>243</v>
      </c>
      <c r="D1509" s="84" t="s">
        <v>94</v>
      </c>
      <c r="E1509" s="84">
        <v>1</v>
      </c>
      <c r="F1509" s="84">
        <v>0</v>
      </c>
      <c r="G1509" s="84"/>
      <c r="H1509" s="84"/>
      <c r="I1509" s="84">
        <v>1</v>
      </c>
      <c r="J1509" s="84">
        <v>0</v>
      </c>
    </row>
    <row r="1510" spans="1:10" x14ac:dyDescent="0.2">
      <c r="A1510" s="84" t="s">
        <v>1539</v>
      </c>
      <c r="B1510" s="85">
        <v>44062</v>
      </c>
      <c r="C1510" s="84" t="s">
        <v>243</v>
      </c>
      <c r="D1510" s="84" t="s">
        <v>97</v>
      </c>
      <c r="E1510" s="84">
        <v>1</v>
      </c>
      <c r="F1510" s="84">
        <v>0</v>
      </c>
      <c r="G1510" s="84"/>
      <c r="H1510" s="84"/>
      <c r="I1510" s="84">
        <v>1</v>
      </c>
      <c r="J1510" s="84">
        <v>0</v>
      </c>
    </row>
    <row r="1511" spans="1:10" x14ac:dyDescent="0.2">
      <c r="A1511" s="84" t="s">
        <v>1539</v>
      </c>
      <c r="B1511" s="85">
        <v>44062</v>
      </c>
      <c r="C1511" s="84" t="s">
        <v>243</v>
      </c>
      <c r="D1511" s="84" t="s">
        <v>99</v>
      </c>
      <c r="E1511" s="84">
        <v>1</v>
      </c>
      <c r="F1511" s="84">
        <v>0</v>
      </c>
      <c r="G1511" s="84"/>
      <c r="H1511" s="84"/>
      <c r="I1511" s="84">
        <v>1</v>
      </c>
      <c r="J1511" s="84">
        <v>0</v>
      </c>
    </row>
    <row r="1512" spans="1:10" x14ac:dyDescent="0.2">
      <c r="A1512" s="84" t="s">
        <v>1540</v>
      </c>
      <c r="B1512" s="85">
        <v>44062</v>
      </c>
      <c r="C1512" s="84" t="s">
        <v>243</v>
      </c>
      <c r="D1512" s="84" t="s">
        <v>89</v>
      </c>
      <c r="E1512" s="84">
        <v>1</v>
      </c>
      <c r="F1512" s="84">
        <v>0</v>
      </c>
      <c r="G1512" s="84"/>
      <c r="H1512" s="84"/>
      <c r="I1512" s="84">
        <v>1</v>
      </c>
      <c r="J1512" s="84">
        <v>0</v>
      </c>
    </row>
    <row r="1513" spans="1:10" x14ac:dyDescent="0.2">
      <c r="A1513" s="84" t="s">
        <v>1540</v>
      </c>
      <c r="B1513" s="85">
        <v>44062</v>
      </c>
      <c r="C1513" s="84" t="s">
        <v>243</v>
      </c>
      <c r="D1513" s="84" t="s">
        <v>90</v>
      </c>
      <c r="E1513" s="84">
        <v>3</v>
      </c>
      <c r="F1513" s="84">
        <v>0</v>
      </c>
      <c r="G1513" s="84"/>
      <c r="H1513" s="84"/>
      <c r="I1513" s="84">
        <v>1</v>
      </c>
      <c r="J1513" s="84">
        <v>0</v>
      </c>
    </row>
    <row r="1514" spans="1:10" x14ac:dyDescent="0.2">
      <c r="A1514" s="84" t="s">
        <v>1541</v>
      </c>
      <c r="B1514" s="85">
        <v>44062</v>
      </c>
      <c r="C1514" s="84" t="s">
        <v>243</v>
      </c>
      <c r="D1514" s="84" t="s">
        <v>93</v>
      </c>
      <c r="E1514" s="84">
        <v>5</v>
      </c>
      <c r="F1514" s="84">
        <v>0</v>
      </c>
      <c r="G1514" s="84"/>
      <c r="H1514" s="84"/>
      <c r="I1514" s="84">
        <v>1</v>
      </c>
      <c r="J1514" s="84">
        <v>0</v>
      </c>
    </row>
    <row r="1515" spans="1:10" x14ac:dyDescent="0.2">
      <c r="A1515" s="84" t="s">
        <v>1541</v>
      </c>
      <c r="B1515" s="85">
        <v>44062</v>
      </c>
      <c r="C1515" s="84" t="s">
        <v>243</v>
      </c>
      <c r="D1515" s="84" t="s">
        <v>89</v>
      </c>
      <c r="E1515" s="84">
        <v>5</v>
      </c>
      <c r="F1515" s="84">
        <v>0</v>
      </c>
      <c r="G1515" s="84"/>
      <c r="H1515" s="84"/>
      <c r="I1515" s="84">
        <v>1</v>
      </c>
      <c r="J1515" s="84">
        <v>0</v>
      </c>
    </row>
    <row r="1516" spans="1:10" x14ac:dyDescent="0.2">
      <c r="A1516" s="84" t="s">
        <v>1542</v>
      </c>
      <c r="B1516" s="85">
        <v>44062</v>
      </c>
      <c r="C1516" s="84" t="s">
        <v>1056</v>
      </c>
      <c r="D1516" s="84" t="s">
        <v>94</v>
      </c>
      <c r="E1516" s="84">
        <v>6</v>
      </c>
      <c r="F1516" s="84">
        <v>0</v>
      </c>
      <c r="G1516" s="84"/>
      <c r="H1516" s="84"/>
      <c r="I1516" s="84">
        <v>1</v>
      </c>
      <c r="J1516" s="84">
        <v>0</v>
      </c>
    </row>
    <row r="1517" spans="1:10" x14ac:dyDescent="0.2">
      <c r="A1517" s="84" t="s">
        <v>1542</v>
      </c>
      <c r="B1517" s="85">
        <v>44062</v>
      </c>
      <c r="C1517" s="84" t="s">
        <v>1056</v>
      </c>
      <c r="D1517" s="84" t="s">
        <v>95</v>
      </c>
      <c r="E1517" s="84">
        <v>0.25</v>
      </c>
      <c r="F1517" s="84">
        <v>0</v>
      </c>
      <c r="G1517" s="84"/>
      <c r="H1517" s="84"/>
      <c r="I1517" s="84">
        <v>1</v>
      </c>
      <c r="J1517" s="84">
        <v>0</v>
      </c>
    </row>
    <row r="1518" spans="1:10" x14ac:dyDescent="0.2">
      <c r="A1518" s="84" t="s">
        <v>1542</v>
      </c>
      <c r="B1518" s="85">
        <v>44062</v>
      </c>
      <c r="C1518" s="84" t="s">
        <v>1056</v>
      </c>
      <c r="D1518" s="84" t="s">
        <v>114</v>
      </c>
      <c r="E1518" s="84">
        <v>1.85</v>
      </c>
      <c r="F1518" s="84">
        <v>0</v>
      </c>
      <c r="G1518" s="84"/>
      <c r="H1518" s="84"/>
      <c r="I1518" s="84">
        <v>1</v>
      </c>
      <c r="J1518" s="84">
        <v>0</v>
      </c>
    </row>
    <row r="1519" spans="1:10" x14ac:dyDescent="0.2">
      <c r="A1519" s="84" t="s">
        <v>1543</v>
      </c>
      <c r="B1519" s="85">
        <v>44063</v>
      </c>
      <c r="C1519" s="84" t="s">
        <v>243</v>
      </c>
      <c r="D1519" s="84" t="s">
        <v>90</v>
      </c>
      <c r="E1519" s="84">
        <v>1</v>
      </c>
      <c r="F1519" s="84">
        <v>0</v>
      </c>
      <c r="G1519" s="84"/>
      <c r="H1519" s="84"/>
      <c r="I1519" s="84">
        <v>1</v>
      </c>
      <c r="J1519" s="84">
        <v>0</v>
      </c>
    </row>
    <row r="1520" spans="1:10" x14ac:dyDescent="0.2">
      <c r="A1520" s="84" t="s">
        <v>1544</v>
      </c>
      <c r="B1520" s="85">
        <v>44063</v>
      </c>
      <c r="C1520" s="84" t="s">
        <v>243</v>
      </c>
      <c r="D1520" s="84" t="s">
        <v>93</v>
      </c>
      <c r="E1520" s="84">
        <v>1</v>
      </c>
      <c r="F1520" s="84">
        <v>0</v>
      </c>
      <c r="G1520" s="84"/>
      <c r="H1520" s="84"/>
      <c r="I1520" s="84">
        <v>1</v>
      </c>
      <c r="J1520" s="84">
        <v>0</v>
      </c>
    </row>
    <row r="1521" spans="1:10" x14ac:dyDescent="0.2">
      <c r="A1521" s="84" t="s">
        <v>1544</v>
      </c>
      <c r="B1521" s="85">
        <v>44063</v>
      </c>
      <c r="C1521" s="84" t="s">
        <v>243</v>
      </c>
      <c r="D1521" s="84" t="s">
        <v>89</v>
      </c>
      <c r="E1521" s="84">
        <v>1</v>
      </c>
      <c r="F1521" s="84">
        <v>0</v>
      </c>
      <c r="G1521" s="84"/>
      <c r="H1521" s="84"/>
      <c r="I1521" s="84">
        <v>1</v>
      </c>
      <c r="J1521" s="84">
        <v>0</v>
      </c>
    </row>
    <row r="1522" spans="1:10" x14ac:dyDescent="0.2">
      <c r="A1522" s="84" t="s">
        <v>1544</v>
      </c>
      <c r="B1522" s="85">
        <v>44063</v>
      </c>
      <c r="C1522" s="84" t="s">
        <v>243</v>
      </c>
      <c r="D1522" s="84" t="s">
        <v>114</v>
      </c>
      <c r="E1522" s="84">
        <v>0.5</v>
      </c>
      <c r="F1522" s="84">
        <v>0</v>
      </c>
      <c r="G1522" s="84"/>
      <c r="H1522" s="84"/>
      <c r="I1522" s="84">
        <v>1</v>
      </c>
      <c r="J1522" s="84">
        <v>0</v>
      </c>
    </row>
    <row r="1523" spans="1:10" x14ac:dyDescent="0.2">
      <c r="A1523" s="84" t="s">
        <v>1545</v>
      </c>
      <c r="B1523" s="85">
        <v>44063</v>
      </c>
      <c r="C1523" s="84" t="s">
        <v>243</v>
      </c>
      <c r="D1523" s="84" t="s">
        <v>103</v>
      </c>
      <c r="E1523" s="84">
        <v>1.25</v>
      </c>
      <c r="F1523" s="84">
        <v>0</v>
      </c>
      <c r="G1523" s="84"/>
      <c r="H1523" s="84"/>
      <c r="I1523" s="84">
        <v>1</v>
      </c>
      <c r="J1523" s="84">
        <v>0</v>
      </c>
    </row>
    <row r="1524" spans="1:10" x14ac:dyDescent="0.2">
      <c r="A1524" s="84" t="s">
        <v>1546</v>
      </c>
      <c r="B1524" s="85">
        <v>44063</v>
      </c>
      <c r="C1524" s="84" t="s">
        <v>246</v>
      </c>
      <c r="D1524" s="84" t="s">
        <v>95</v>
      </c>
      <c r="E1524" s="84">
        <v>0.5</v>
      </c>
      <c r="F1524" s="84">
        <v>0</v>
      </c>
      <c r="G1524" s="84"/>
      <c r="H1524" s="84"/>
      <c r="I1524" s="84">
        <v>1</v>
      </c>
      <c r="J1524" s="84">
        <v>0</v>
      </c>
    </row>
    <row r="1525" spans="1:10" x14ac:dyDescent="0.2">
      <c r="A1525" s="84" t="s">
        <v>1547</v>
      </c>
      <c r="B1525" s="85">
        <v>44063</v>
      </c>
      <c r="C1525" s="84" t="s">
        <v>246</v>
      </c>
      <c r="D1525" s="84" t="s">
        <v>93</v>
      </c>
      <c r="E1525" s="84">
        <v>1</v>
      </c>
      <c r="F1525" s="84">
        <v>0</v>
      </c>
      <c r="G1525" s="84"/>
      <c r="H1525" s="84"/>
      <c r="I1525" s="84">
        <v>1</v>
      </c>
      <c r="J1525" s="84">
        <v>0</v>
      </c>
    </row>
    <row r="1526" spans="1:10" x14ac:dyDescent="0.2">
      <c r="A1526" s="84" t="s">
        <v>1547</v>
      </c>
      <c r="B1526" s="85">
        <v>44063</v>
      </c>
      <c r="C1526" s="84" t="s">
        <v>246</v>
      </c>
      <c r="D1526" s="84" t="s">
        <v>89</v>
      </c>
      <c r="E1526" s="84">
        <v>1</v>
      </c>
      <c r="F1526" s="84">
        <v>0</v>
      </c>
      <c r="G1526" s="84"/>
      <c r="H1526" s="84"/>
      <c r="I1526" s="84">
        <v>1</v>
      </c>
      <c r="J1526" s="84">
        <v>0</v>
      </c>
    </row>
    <row r="1527" spans="1:10" x14ac:dyDescent="0.2">
      <c r="A1527" s="84" t="s">
        <v>1547</v>
      </c>
      <c r="B1527" s="85">
        <v>44063</v>
      </c>
      <c r="C1527" s="84" t="s">
        <v>246</v>
      </c>
      <c r="D1527" s="84" t="s">
        <v>103</v>
      </c>
      <c r="E1527" s="84">
        <v>0.5</v>
      </c>
      <c r="F1527" s="84">
        <v>0</v>
      </c>
      <c r="G1527" s="84"/>
      <c r="H1527" s="84"/>
      <c r="I1527" s="84">
        <v>1</v>
      </c>
      <c r="J1527" s="84">
        <v>0</v>
      </c>
    </row>
    <row r="1528" spans="1:10" x14ac:dyDescent="0.2">
      <c r="A1528" s="84" t="s">
        <v>1548</v>
      </c>
      <c r="B1528" s="85">
        <v>44063</v>
      </c>
      <c r="C1528" s="84" t="s">
        <v>1549</v>
      </c>
      <c r="D1528" s="84" t="s">
        <v>94</v>
      </c>
      <c r="E1528" s="84">
        <v>1</v>
      </c>
      <c r="F1528" s="84">
        <v>0</v>
      </c>
      <c r="G1528" s="84"/>
      <c r="H1528" s="84"/>
      <c r="I1528" s="84">
        <v>1</v>
      </c>
      <c r="J1528" s="84">
        <v>0</v>
      </c>
    </row>
    <row r="1529" spans="1:10" x14ac:dyDescent="0.2">
      <c r="A1529" s="84" t="s">
        <v>1550</v>
      </c>
      <c r="B1529" s="85">
        <v>44063</v>
      </c>
      <c r="C1529" s="84" t="s">
        <v>1551</v>
      </c>
      <c r="D1529" s="84" t="s">
        <v>103</v>
      </c>
      <c r="E1529" s="84">
        <v>4</v>
      </c>
      <c r="F1529" s="84">
        <v>0</v>
      </c>
      <c r="G1529" s="84"/>
      <c r="H1529" s="84"/>
      <c r="I1529" s="84">
        <v>1</v>
      </c>
      <c r="J1529" s="84">
        <v>0</v>
      </c>
    </row>
    <row r="1530" spans="1:10" x14ac:dyDescent="0.2">
      <c r="A1530" s="84" t="s">
        <v>1552</v>
      </c>
      <c r="B1530" s="85">
        <v>44063</v>
      </c>
      <c r="C1530" s="84" t="s">
        <v>1171</v>
      </c>
      <c r="D1530" s="84" t="s">
        <v>94</v>
      </c>
      <c r="E1530" s="84">
        <v>10.25</v>
      </c>
      <c r="F1530" s="84">
        <v>0</v>
      </c>
      <c r="G1530" s="84"/>
      <c r="H1530" s="84"/>
      <c r="I1530" s="84">
        <v>1</v>
      </c>
      <c r="J1530" s="84">
        <v>0</v>
      </c>
    </row>
    <row r="1531" spans="1:10" x14ac:dyDescent="0.2">
      <c r="A1531" s="84" t="s">
        <v>1553</v>
      </c>
      <c r="B1531" s="85">
        <v>44064</v>
      </c>
      <c r="C1531" s="84" t="s">
        <v>266</v>
      </c>
      <c r="D1531" s="84" t="s">
        <v>94</v>
      </c>
      <c r="E1531" s="84">
        <v>1</v>
      </c>
      <c r="F1531" s="84">
        <v>0</v>
      </c>
      <c r="G1531" s="84"/>
      <c r="H1531" s="84"/>
      <c r="I1531" s="84">
        <v>1</v>
      </c>
      <c r="J1531" s="84">
        <v>0</v>
      </c>
    </row>
    <row r="1532" spans="1:10" x14ac:dyDescent="0.2">
      <c r="A1532" s="84" t="s">
        <v>1554</v>
      </c>
      <c r="B1532" s="85">
        <v>44064</v>
      </c>
      <c r="C1532" s="84" t="s">
        <v>243</v>
      </c>
      <c r="D1532" s="84" t="s">
        <v>114</v>
      </c>
      <c r="E1532" s="84">
        <v>0.5</v>
      </c>
      <c r="F1532" s="84">
        <v>0</v>
      </c>
      <c r="G1532" s="84"/>
      <c r="H1532" s="84"/>
      <c r="I1532" s="84">
        <v>1</v>
      </c>
      <c r="J1532" s="84">
        <v>0</v>
      </c>
    </row>
    <row r="1533" spans="1:10" x14ac:dyDescent="0.2">
      <c r="A1533" s="84" t="s">
        <v>1555</v>
      </c>
      <c r="B1533" s="85">
        <v>44065</v>
      </c>
      <c r="C1533" s="84" t="s">
        <v>248</v>
      </c>
      <c r="D1533" s="84" t="s">
        <v>87</v>
      </c>
      <c r="E1533" s="84">
        <v>1.5</v>
      </c>
      <c r="F1533" s="84">
        <v>0</v>
      </c>
      <c r="G1533" s="84"/>
      <c r="H1533" s="84"/>
      <c r="I1533" s="84">
        <v>1</v>
      </c>
      <c r="J1533" s="84">
        <v>0</v>
      </c>
    </row>
    <row r="1534" spans="1:10" x14ac:dyDescent="0.2">
      <c r="A1534" s="84" t="s">
        <v>1555</v>
      </c>
      <c r="B1534" s="85">
        <v>44065</v>
      </c>
      <c r="C1534" s="84" t="s">
        <v>248</v>
      </c>
      <c r="D1534" s="84" t="s">
        <v>103</v>
      </c>
      <c r="E1534" s="84">
        <v>1</v>
      </c>
      <c r="F1534" s="84">
        <v>0</v>
      </c>
      <c r="G1534" s="84"/>
      <c r="H1534" s="84"/>
      <c r="I1534" s="84">
        <v>1</v>
      </c>
      <c r="J1534" s="84">
        <v>0</v>
      </c>
    </row>
    <row r="1535" spans="1:10" x14ac:dyDescent="0.2">
      <c r="A1535" s="84" t="s">
        <v>1556</v>
      </c>
      <c r="B1535" s="85">
        <v>44065</v>
      </c>
      <c r="C1535" s="84" t="s">
        <v>255</v>
      </c>
      <c r="D1535" s="84" t="s">
        <v>99</v>
      </c>
      <c r="E1535" s="84">
        <v>1</v>
      </c>
      <c r="F1535" s="84">
        <v>0</v>
      </c>
      <c r="G1535" s="84"/>
      <c r="H1535" s="84"/>
      <c r="I1535" s="84">
        <v>1</v>
      </c>
      <c r="J1535" s="84">
        <v>0</v>
      </c>
    </row>
    <row r="1536" spans="1:10" x14ac:dyDescent="0.2">
      <c r="A1536" s="84" t="s">
        <v>1557</v>
      </c>
      <c r="B1536" s="85">
        <v>44065</v>
      </c>
      <c r="C1536" s="84" t="s">
        <v>243</v>
      </c>
      <c r="D1536" s="84" t="s">
        <v>114</v>
      </c>
      <c r="E1536" s="84">
        <v>0.6</v>
      </c>
      <c r="F1536" s="84">
        <v>0</v>
      </c>
      <c r="G1536" s="84"/>
      <c r="H1536" s="84"/>
      <c r="I1536" s="84">
        <v>1</v>
      </c>
      <c r="J1536" s="84">
        <v>0</v>
      </c>
    </row>
    <row r="1537" spans="1:10" x14ac:dyDescent="0.2">
      <c r="A1537" s="84" t="s">
        <v>1558</v>
      </c>
      <c r="B1537" s="85">
        <v>44065</v>
      </c>
      <c r="C1537" s="84" t="s">
        <v>243</v>
      </c>
      <c r="D1537" s="84" t="s">
        <v>87</v>
      </c>
      <c r="E1537" s="84">
        <v>0.5</v>
      </c>
      <c r="F1537" s="84">
        <v>0</v>
      </c>
      <c r="G1537" s="84"/>
      <c r="H1537" s="84"/>
      <c r="I1537" s="84">
        <v>1</v>
      </c>
      <c r="J1537" s="84">
        <v>0</v>
      </c>
    </row>
    <row r="1538" spans="1:10" x14ac:dyDescent="0.2">
      <c r="A1538" s="84" t="s">
        <v>1558</v>
      </c>
      <c r="B1538" s="85">
        <v>44065</v>
      </c>
      <c r="C1538" s="84" t="s">
        <v>243</v>
      </c>
      <c r="D1538" s="84" t="s">
        <v>103</v>
      </c>
      <c r="E1538" s="84">
        <v>0.32</v>
      </c>
      <c r="F1538" s="84">
        <v>0</v>
      </c>
      <c r="G1538" s="84"/>
      <c r="H1538" s="84"/>
      <c r="I1538" s="84">
        <v>1</v>
      </c>
      <c r="J1538" s="84">
        <v>0</v>
      </c>
    </row>
    <row r="1539" spans="1:10" x14ac:dyDescent="0.2">
      <c r="A1539" s="84" t="s">
        <v>1559</v>
      </c>
      <c r="B1539" s="85">
        <v>44065</v>
      </c>
      <c r="C1539" s="84" t="s">
        <v>243</v>
      </c>
      <c r="D1539" s="84" t="s">
        <v>90</v>
      </c>
      <c r="E1539" s="84">
        <v>1</v>
      </c>
      <c r="F1539" s="84">
        <v>0</v>
      </c>
      <c r="G1539" s="84"/>
      <c r="H1539" s="84"/>
      <c r="I1539" s="84">
        <v>1</v>
      </c>
      <c r="J1539" s="84">
        <v>0</v>
      </c>
    </row>
    <row r="1540" spans="1:10" x14ac:dyDescent="0.2">
      <c r="A1540" s="84" t="s">
        <v>1559</v>
      </c>
      <c r="B1540" s="85">
        <v>44065</v>
      </c>
      <c r="C1540" s="84" t="s">
        <v>243</v>
      </c>
      <c r="D1540" s="84" t="s">
        <v>107</v>
      </c>
      <c r="E1540" s="84">
        <v>12</v>
      </c>
      <c r="F1540" s="84">
        <v>0</v>
      </c>
      <c r="G1540" s="84"/>
      <c r="H1540" s="84"/>
      <c r="I1540" s="84">
        <v>1</v>
      </c>
      <c r="J1540" s="84">
        <v>0</v>
      </c>
    </row>
    <row r="1541" spans="1:10" x14ac:dyDescent="0.2">
      <c r="A1541" s="84" t="s">
        <v>1560</v>
      </c>
      <c r="B1541" s="85">
        <v>44065</v>
      </c>
      <c r="C1541" s="84" t="s">
        <v>246</v>
      </c>
      <c r="D1541" s="84" t="s">
        <v>90</v>
      </c>
      <c r="E1541" s="84">
        <v>4</v>
      </c>
      <c r="F1541" s="84">
        <v>0</v>
      </c>
      <c r="G1541" s="84"/>
      <c r="H1541" s="84"/>
      <c r="I1541" s="84">
        <v>1</v>
      </c>
      <c r="J1541" s="84">
        <v>0</v>
      </c>
    </row>
    <row r="1542" spans="1:10" x14ac:dyDescent="0.2">
      <c r="A1542" s="84" t="s">
        <v>1560</v>
      </c>
      <c r="B1542" s="85">
        <v>44065</v>
      </c>
      <c r="C1542" s="84" t="s">
        <v>246</v>
      </c>
      <c r="D1542" s="84" t="s">
        <v>94</v>
      </c>
      <c r="E1542" s="84">
        <v>0.5</v>
      </c>
      <c r="F1542" s="84">
        <v>0</v>
      </c>
      <c r="G1542" s="84"/>
      <c r="H1542" s="84"/>
      <c r="I1542" s="84">
        <v>1</v>
      </c>
      <c r="J1542" s="84">
        <v>0</v>
      </c>
    </row>
    <row r="1543" spans="1:10" x14ac:dyDescent="0.2">
      <c r="A1543" s="84" t="s">
        <v>1560</v>
      </c>
      <c r="B1543" s="85">
        <v>44065</v>
      </c>
      <c r="C1543" s="84" t="s">
        <v>246</v>
      </c>
      <c r="D1543" s="84" t="s">
        <v>99</v>
      </c>
      <c r="E1543" s="84">
        <v>1</v>
      </c>
      <c r="F1543" s="84">
        <v>0</v>
      </c>
      <c r="G1543" s="84"/>
      <c r="H1543" s="84"/>
      <c r="I1543" s="84">
        <v>1</v>
      </c>
      <c r="J1543" s="84">
        <v>0</v>
      </c>
    </row>
    <row r="1544" spans="1:10" x14ac:dyDescent="0.2">
      <c r="A1544" s="84" t="s">
        <v>1561</v>
      </c>
      <c r="B1544" s="85">
        <v>44065</v>
      </c>
      <c r="C1544" s="84" t="s">
        <v>246</v>
      </c>
      <c r="D1544" s="84" t="s">
        <v>90</v>
      </c>
      <c r="E1544" s="84">
        <v>3</v>
      </c>
      <c r="F1544" s="84">
        <v>0</v>
      </c>
      <c r="G1544" s="84"/>
      <c r="H1544" s="84"/>
      <c r="I1544" s="84">
        <v>1</v>
      </c>
      <c r="J1544" s="84">
        <v>0</v>
      </c>
    </row>
    <row r="1545" spans="1:10" x14ac:dyDescent="0.2">
      <c r="A1545" s="84" t="s">
        <v>1561</v>
      </c>
      <c r="B1545" s="85">
        <v>44065</v>
      </c>
      <c r="C1545" s="84" t="s">
        <v>246</v>
      </c>
      <c r="D1545" s="84" t="s">
        <v>91</v>
      </c>
      <c r="E1545" s="84">
        <v>1</v>
      </c>
      <c r="F1545" s="84">
        <v>0</v>
      </c>
      <c r="G1545" s="84"/>
      <c r="H1545" s="84"/>
      <c r="I1545" s="84">
        <v>1</v>
      </c>
      <c r="J1545" s="84">
        <v>0</v>
      </c>
    </row>
    <row r="1546" spans="1:10" x14ac:dyDescent="0.2">
      <c r="A1546" s="84" t="s">
        <v>1561</v>
      </c>
      <c r="B1546" s="85">
        <v>44065</v>
      </c>
      <c r="C1546" s="84" t="s">
        <v>246</v>
      </c>
      <c r="D1546" s="84" t="s">
        <v>94</v>
      </c>
      <c r="E1546" s="84">
        <v>2.5</v>
      </c>
      <c r="F1546" s="84">
        <v>0</v>
      </c>
      <c r="G1546" s="84"/>
      <c r="H1546" s="84"/>
      <c r="I1546" s="84">
        <v>1</v>
      </c>
      <c r="J1546" s="84">
        <v>0</v>
      </c>
    </row>
    <row r="1547" spans="1:10" x14ac:dyDescent="0.2">
      <c r="A1547" s="84" t="s">
        <v>1562</v>
      </c>
      <c r="B1547" s="85">
        <v>44065</v>
      </c>
      <c r="C1547" s="84" t="s">
        <v>243</v>
      </c>
      <c r="D1547" s="84" t="s">
        <v>103</v>
      </c>
      <c r="E1547" s="84">
        <v>0.16</v>
      </c>
      <c r="F1547" s="84">
        <v>0</v>
      </c>
      <c r="G1547" s="84"/>
      <c r="H1547" s="84"/>
      <c r="I1547" s="84">
        <v>1</v>
      </c>
      <c r="J1547" s="84">
        <v>0</v>
      </c>
    </row>
    <row r="1548" spans="1:10" x14ac:dyDescent="0.2">
      <c r="A1548" s="84" t="s">
        <v>1562</v>
      </c>
      <c r="B1548" s="85">
        <v>44065</v>
      </c>
      <c r="C1548" s="84" t="s">
        <v>243</v>
      </c>
      <c r="D1548" s="84" t="s">
        <v>114</v>
      </c>
      <c r="E1548" s="84">
        <v>0.1</v>
      </c>
      <c r="F1548" s="84">
        <v>0</v>
      </c>
      <c r="G1548" s="84"/>
      <c r="H1548" s="84"/>
      <c r="I1548" s="84">
        <v>1</v>
      </c>
      <c r="J1548" s="84">
        <v>0</v>
      </c>
    </row>
    <row r="1549" spans="1:10" x14ac:dyDescent="0.2">
      <c r="A1549" s="84" t="s">
        <v>1563</v>
      </c>
      <c r="B1549" s="85">
        <v>44065</v>
      </c>
      <c r="C1549" s="84" t="s">
        <v>243</v>
      </c>
      <c r="D1549" s="84" t="s">
        <v>99</v>
      </c>
      <c r="E1549" s="84">
        <v>12</v>
      </c>
      <c r="F1549" s="84">
        <v>0</v>
      </c>
      <c r="G1549" s="84"/>
      <c r="H1549" s="84"/>
      <c r="I1549" s="84">
        <v>1</v>
      </c>
      <c r="J1549" s="84">
        <v>0</v>
      </c>
    </row>
    <row r="1550" spans="1:10" x14ac:dyDescent="0.2">
      <c r="A1550" s="84" t="s">
        <v>1563</v>
      </c>
      <c r="B1550" s="85">
        <v>44065</v>
      </c>
      <c r="C1550" s="84" t="s">
        <v>243</v>
      </c>
      <c r="D1550" s="84" t="s">
        <v>103</v>
      </c>
      <c r="E1550" s="84">
        <v>2</v>
      </c>
      <c r="F1550" s="84">
        <v>0</v>
      </c>
      <c r="G1550" s="84"/>
      <c r="H1550" s="84"/>
      <c r="I1550" s="84">
        <v>1</v>
      </c>
      <c r="J1550" s="84">
        <v>0</v>
      </c>
    </row>
    <row r="1551" spans="1:10" x14ac:dyDescent="0.2">
      <c r="A1551" s="84" t="s">
        <v>1564</v>
      </c>
      <c r="B1551" s="85">
        <v>44065</v>
      </c>
      <c r="C1551" s="84" t="s">
        <v>241</v>
      </c>
      <c r="D1551" s="84" t="s">
        <v>89</v>
      </c>
      <c r="E1551" s="84">
        <v>1</v>
      </c>
      <c r="F1551" s="84">
        <v>0</v>
      </c>
      <c r="G1551" s="84"/>
      <c r="H1551" s="84"/>
      <c r="I1551" s="84">
        <v>1</v>
      </c>
      <c r="J1551" s="84">
        <v>0</v>
      </c>
    </row>
    <row r="1552" spans="1:10" x14ac:dyDescent="0.2">
      <c r="A1552" s="84" t="s">
        <v>1564</v>
      </c>
      <c r="B1552" s="85">
        <v>44065</v>
      </c>
      <c r="C1552" s="84" t="s">
        <v>241</v>
      </c>
      <c r="D1552" s="84" t="s">
        <v>94</v>
      </c>
      <c r="E1552" s="84">
        <v>0.75</v>
      </c>
      <c r="F1552" s="84">
        <v>0</v>
      </c>
      <c r="G1552" s="84"/>
      <c r="H1552" s="84"/>
      <c r="I1552" s="84">
        <v>1</v>
      </c>
      <c r="J1552" s="84">
        <v>0</v>
      </c>
    </row>
    <row r="1553" spans="1:10" x14ac:dyDescent="0.2">
      <c r="A1553" s="84" t="s">
        <v>1565</v>
      </c>
      <c r="B1553" s="85">
        <v>44065</v>
      </c>
      <c r="C1553" s="84" t="s">
        <v>243</v>
      </c>
      <c r="D1553" s="84" t="s">
        <v>114</v>
      </c>
      <c r="E1553" s="84">
        <v>0.5</v>
      </c>
      <c r="F1553" s="84">
        <v>0</v>
      </c>
      <c r="G1553" s="84"/>
      <c r="H1553" s="84"/>
      <c r="I1553" s="84">
        <v>1</v>
      </c>
      <c r="J1553" s="84">
        <v>0</v>
      </c>
    </row>
    <row r="1554" spans="1:10" x14ac:dyDescent="0.2">
      <c r="A1554" s="84" t="s">
        <v>1566</v>
      </c>
      <c r="B1554" s="85">
        <v>44065</v>
      </c>
      <c r="C1554" s="84" t="s">
        <v>1352</v>
      </c>
      <c r="D1554" s="84" t="s">
        <v>93</v>
      </c>
      <c r="E1554" s="84">
        <v>1</v>
      </c>
      <c r="F1554" s="84">
        <v>0</v>
      </c>
      <c r="G1554" s="84"/>
      <c r="H1554" s="84"/>
      <c r="I1554" s="84">
        <v>1</v>
      </c>
      <c r="J1554" s="84">
        <v>0</v>
      </c>
    </row>
    <row r="1555" spans="1:10" x14ac:dyDescent="0.2">
      <c r="A1555" s="84" t="s">
        <v>1566</v>
      </c>
      <c r="B1555" s="85">
        <v>44065</v>
      </c>
      <c r="C1555" s="84" t="s">
        <v>1352</v>
      </c>
      <c r="D1555" s="84" t="s">
        <v>89</v>
      </c>
      <c r="E1555" s="84">
        <v>1</v>
      </c>
      <c r="F1555" s="84">
        <v>0</v>
      </c>
      <c r="G1555" s="84"/>
      <c r="H1555" s="84"/>
      <c r="I1555" s="84">
        <v>1</v>
      </c>
      <c r="J1555" s="84">
        <v>0</v>
      </c>
    </row>
    <row r="1556" spans="1:10" x14ac:dyDescent="0.2">
      <c r="A1556" s="84" t="s">
        <v>1566</v>
      </c>
      <c r="B1556" s="85">
        <v>44065</v>
      </c>
      <c r="C1556" s="84" t="s">
        <v>1352</v>
      </c>
      <c r="D1556" s="84" t="s">
        <v>92</v>
      </c>
      <c r="E1556" s="84">
        <v>0.5</v>
      </c>
      <c r="F1556" s="84">
        <v>0</v>
      </c>
      <c r="G1556" s="84"/>
      <c r="H1556" s="84"/>
      <c r="I1556" s="84">
        <v>1</v>
      </c>
      <c r="J1556" s="84">
        <v>0</v>
      </c>
    </row>
    <row r="1557" spans="1:10" x14ac:dyDescent="0.2">
      <c r="A1557" s="84" t="s">
        <v>1566</v>
      </c>
      <c r="B1557" s="85">
        <v>44065</v>
      </c>
      <c r="C1557" s="84" t="s">
        <v>1352</v>
      </c>
      <c r="D1557" s="84" t="s">
        <v>103</v>
      </c>
      <c r="E1557" s="84">
        <v>3.66</v>
      </c>
      <c r="F1557" s="84">
        <v>0</v>
      </c>
      <c r="G1557" s="84"/>
      <c r="H1557" s="84"/>
      <c r="I1557" s="84">
        <v>1</v>
      </c>
      <c r="J1557" s="84">
        <v>0</v>
      </c>
    </row>
    <row r="1558" spans="1:10" x14ac:dyDescent="0.2">
      <c r="A1558" s="84" t="s">
        <v>1566</v>
      </c>
      <c r="B1558" s="85">
        <v>44065</v>
      </c>
      <c r="C1558" s="84" t="s">
        <v>1352</v>
      </c>
      <c r="D1558" s="84" t="s">
        <v>109</v>
      </c>
      <c r="E1558" s="84">
        <v>0.5</v>
      </c>
      <c r="F1558" s="84">
        <v>0</v>
      </c>
      <c r="G1558" s="84"/>
      <c r="H1558" s="84"/>
      <c r="I1558" s="84">
        <v>1</v>
      </c>
      <c r="J1558" s="84">
        <v>0</v>
      </c>
    </row>
    <row r="1559" spans="1:10" x14ac:dyDescent="0.2">
      <c r="A1559" s="84" t="s">
        <v>1567</v>
      </c>
      <c r="B1559" s="85">
        <v>44065</v>
      </c>
      <c r="C1559" s="84" t="s">
        <v>243</v>
      </c>
      <c r="D1559" s="84" t="s">
        <v>114</v>
      </c>
      <c r="E1559" s="84">
        <v>0.5</v>
      </c>
      <c r="F1559" s="84">
        <v>0</v>
      </c>
      <c r="G1559" s="84"/>
      <c r="H1559" s="84"/>
      <c r="I1559" s="84">
        <v>1</v>
      </c>
      <c r="J1559" s="84">
        <v>0</v>
      </c>
    </row>
    <row r="1560" spans="1:10" x14ac:dyDescent="0.2">
      <c r="A1560" s="84" t="s">
        <v>1568</v>
      </c>
      <c r="B1560" s="85">
        <v>44065</v>
      </c>
      <c r="C1560" s="84" t="s">
        <v>255</v>
      </c>
      <c r="D1560" s="84" t="s">
        <v>99</v>
      </c>
      <c r="E1560" s="84">
        <v>1</v>
      </c>
      <c r="F1560" s="84">
        <v>0</v>
      </c>
      <c r="G1560" s="84"/>
      <c r="H1560" s="84"/>
      <c r="I1560" s="84">
        <v>1</v>
      </c>
      <c r="J1560" s="84">
        <v>0</v>
      </c>
    </row>
    <row r="1561" spans="1:10" x14ac:dyDescent="0.2">
      <c r="A1561" s="84" t="s">
        <v>1569</v>
      </c>
      <c r="B1561" s="85">
        <v>44065</v>
      </c>
      <c r="C1561" s="84" t="s">
        <v>243</v>
      </c>
      <c r="D1561" s="84" t="s">
        <v>87</v>
      </c>
      <c r="E1561" s="84">
        <v>0.25</v>
      </c>
      <c r="F1561" s="84">
        <v>0</v>
      </c>
      <c r="G1561" s="84"/>
      <c r="H1561" s="84"/>
      <c r="I1561" s="84">
        <v>1</v>
      </c>
      <c r="J1561" s="84">
        <v>0</v>
      </c>
    </row>
    <row r="1562" spans="1:10" x14ac:dyDescent="0.2">
      <c r="A1562" s="84" t="s">
        <v>1569</v>
      </c>
      <c r="B1562" s="85">
        <v>44065</v>
      </c>
      <c r="C1562" s="84" t="s">
        <v>243</v>
      </c>
      <c r="D1562" s="84" t="s">
        <v>93</v>
      </c>
      <c r="E1562" s="84">
        <v>1</v>
      </c>
      <c r="F1562" s="84">
        <v>0</v>
      </c>
      <c r="G1562" s="84"/>
      <c r="H1562" s="84"/>
      <c r="I1562" s="84">
        <v>1</v>
      </c>
      <c r="J1562" s="84">
        <v>0</v>
      </c>
    </row>
    <row r="1563" spans="1:10" x14ac:dyDescent="0.2">
      <c r="A1563" s="84" t="s">
        <v>1569</v>
      </c>
      <c r="B1563" s="85">
        <v>44065</v>
      </c>
      <c r="C1563" s="84" t="s">
        <v>243</v>
      </c>
      <c r="D1563" s="84" t="s">
        <v>94</v>
      </c>
      <c r="E1563" s="84">
        <v>0.5</v>
      </c>
      <c r="F1563" s="84">
        <v>0</v>
      </c>
      <c r="G1563" s="84"/>
      <c r="H1563" s="84"/>
      <c r="I1563" s="84">
        <v>1</v>
      </c>
      <c r="J1563" s="84">
        <v>0</v>
      </c>
    </row>
    <row r="1564" spans="1:10" x14ac:dyDescent="0.2">
      <c r="A1564" s="84" t="s">
        <v>1569</v>
      </c>
      <c r="B1564" s="85">
        <v>44065</v>
      </c>
      <c r="C1564" s="84" t="s">
        <v>243</v>
      </c>
      <c r="D1564" s="84" t="s">
        <v>95</v>
      </c>
      <c r="E1564" s="84">
        <v>0.25</v>
      </c>
      <c r="F1564" s="84">
        <v>0</v>
      </c>
      <c r="G1564" s="84"/>
      <c r="H1564" s="84"/>
      <c r="I1564" s="84">
        <v>1</v>
      </c>
      <c r="J1564" s="84">
        <v>0</v>
      </c>
    </row>
    <row r="1565" spans="1:10" x14ac:dyDescent="0.2">
      <c r="A1565" s="84" t="s">
        <v>1569</v>
      </c>
      <c r="B1565" s="85">
        <v>44065</v>
      </c>
      <c r="C1565" s="84" t="s">
        <v>243</v>
      </c>
      <c r="D1565" s="84" t="s">
        <v>115</v>
      </c>
      <c r="E1565" s="84">
        <v>0.1</v>
      </c>
      <c r="F1565" s="84">
        <v>0</v>
      </c>
      <c r="G1565" s="84"/>
      <c r="H1565" s="84"/>
      <c r="I1565" s="84">
        <v>1</v>
      </c>
      <c r="J1565" s="84">
        <v>0</v>
      </c>
    </row>
    <row r="1566" spans="1:10" x14ac:dyDescent="0.2">
      <c r="A1566" s="84" t="s">
        <v>1570</v>
      </c>
      <c r="B1566" s="85">
        <v>44065</v>
      </c>
      <c r="C1566" s="84" t="s">
        <v>243</v>
      </c>
      <c r="D1566" s="84" t="s">
        <v>99</v>
      </c>
      <c r="E1566" s="84">
        <v>1</v>
      </c>
      <c r="F1566" s="84">
        <v>0</v>
      </c>
      <c r="G1566" s="84"/>
      <c r="H1566" s="84"/>
      <c r="I1566" s="84">
        <v>1</v>
      </c>
      <c r="J1566" s="84">
        <v>0</v>
      </c>
    </row>
    <row r="1567" spans="1:10" x14ac:dyDescent="0.2">
      <c r="A1567" s="84" t="s">
        <v>1570</v>
      </c>
      <c r="B1567" s="85">
        <v>44065</v>
      </c>
      <c r="C1567" s="84" t="s">
        <v>243</v>
      </c>
      <c r="D1567" s="84" t="s">
        <v>103</v>
      </c>
      <c r="E1567" s="84">
        <v>0.12</v>
      </c>
      <c r="F1567" s="84">
        <v>0</v>
      </c>
      <c r="G1567" s="84"/>
      <c r="H1567" s="84"/>
      <c r="I1567" s="84">
        <v>1</v>
      </c>
      <c r="J1567" s="84">
        <v>0</v>
      </c>
    </row>
    <row r="1568" spans="1:10" x14ac:dyDescent="0.2">
      <c r="A1568" s="84" t="s">
        <v>1571</v>
      </c>
      <c r="B1568" s="85">
        <v>44065</v>
      </c>
      <c r="C1568" s="84" t="s">
        <v>246</v>
      </c>
      <c r="D1568" s="84" t="s">
        <v>93</v>
      </c>
      <c r="E1568" s="84">
        <v>1</v>
      </c>
      <c r="F1568" s="84">
        <v>0</v>
      </c>
      <c r="G1568" s="84"/>
      <c r="H1568" s="84"/>
      <c r="I1568" s="84">
        <v>1</v>
      </c>
      <c r="J1568" s="84">
        <v>0</v>
      </c>
    </row>
    <row r="1569" spans="1:10" x14ac:dyDescent="0.2">
      <c r="A1569" s="84" t="s">
        <v>1572</v>
      </c>
      <c r="B1569" s="85">
        <v>44065</v>
      </c>
      <c r="C1569" s="84" t="s">
        <v>246</v>
      </c>
      <c r="D1569" s="84" t="s">
        <v>92</v>
      </c>
      <c r="E1569" s="84">
        <v>0.5</v>
      </c>
      <c r="F1569" s="84">
        <v>0</v>
      </c>
      <c r="G1569" s="84"/>
      <c r="H1569" s="84"/>
      <c r="I1569" s="84">
        <v>1</v>
      </c>
      <c r="J1569" s="84">
        <v>0</v>
      </c>
    </row>
    <row r="1570" spans="1:10" x14ac:dyDescent="0.2">
      <c r="A1570" s="84" t="s">
        <v>1573</v>
      </c>
      <c r="B1570" s="85">
        <v>44065</v>
      </c>
      <c r="C1570" s="84" t="s">
        <v>246</v>
      </c>
      <c r="D1570" s="84" t="s">
        <v>91</v>
      </c>
      <c r="E1570" s="84">
        <v>1</v>
      </c>
      <c r="F1570" s="84">
        <v>0</v>
      </c>
      <c r="G1570" s="84"/>
      <c r="H1570" s="84"/>
      <c r="I1570" s="84">
        <v>1</v>
      </c>
      <c r="J1570" s="84">
        <v>0</v>
      </c>
    </row>
    <row r="1571" spans="1:10" x14ac:dyDescent="0.2">
      <c r="A1571" s="84" t="s">
        <v>1574</v>
      </c>
      <c r="B1571" s="85">
        <v>44065</v>
      </c>
      <c r="C1571" s="84" t="s">
        <v>243</v>
      </c>
      <c r="D1571" s="84" t="s">
        <v>89</v>
      </c>
      <c r="E1571" s="84">
        <v>2</v>
      </c>
      <c r="F1571" s="84">
        <v>0</v>
      </c>
      <c r="G1571" s="84"/>
      <c r="H1571" s="84"/>
      <c r="I1571" s="84">
        <v>1</v>
      </c>
      <c r="J1571" s="84">
        <v>0</v>
      </c>
    </row>
    <row r="1572" spans="1:10" x14ac:dyDescent="0.2">
      <c r="A1572" s="84" t="s">
        <v>1574</v>
      </c>
      <c r="B1572" s="85">
        <v>44065</v>
      </c>
      <c r="C1572" s="84" t="s">
        <v>243</v>
      </c>
      <c r="D1572" s="84" t="s">
        <v>90</v>
      </c>
      <c r="E1572" s="84">
        <v>1</v>
      </c>
      <c r="F1572" s="84">
        <v>0</v>
      </c>
      <c r="G1572" s="84"/>
      <c r="H1572" s="84"/>
      <c r="I1572" s="84">
        <v>1</v>
      </c>
      <c r="J1572" s="84">
        <v>0</v>
      </c>
    </row>
    <row r="1573" spans="1:10" x14ac:dyDescent="0.2">
      <c r="A1573" s="84" t="s">
        <v>1574</v>
      </c>
      <c r="B1573" s="85">
        <v>44065</v>
      </c>
      <c r="C1573" s="84" t="s">
        <v>243</v>
      </c>
      <c r="D1573" s="84" t="s">
        <v>97</v>
      </c>
      <c r="E1573" s="84">
        <v>3</v>
      </c>
      <c r="F1573" s="84">
        <v>0</v>
      </c>
      <c r="G1573" s="84"/>
      <c r="H1573" s="84"/>
      <c r="I1573" s="84">
        <v>1</v>
      </c>
      <c r="J1573" s="84">
        <v>0</v>
      </c>
    </row>
    <row r="1574" spans="1:10" x14ac:dyDescent="0.2">
      <c r="A1574" s="84" t="s">
        <v>1574</v>
      </c>
      <c r="B1574" s="85">
        <v>44065</v>
      </c>
      <c r="C1574" s="84" t="s">
        <v>243</v>
      </c>
      <c r="D1574" s="84" t="s">
        <v>99</v>
      </c>
      <c r="E1574" s="84">
        <v>1</v>
      </c>
      <c r="F1574" s="84">
        <v>0</v>
      </c>
      <c r="G1574" s="84"/>
      <c r="H1574" s="84"/>
      <c r="I1574" s="84">
        <v>1</v>
      </c>
      <c r="J1574" s="84">
        <v>0</v>
      </c>
    </row>
    <row r="1575" spans="1:10" x14ac:dyDescent="0.2">
      <c r="A1575" s="84" t="s">
        <v>1574</v>
      </c>
      <c r="B1575" s="85">
        <v>44065</v>
      </c>
      <c r="C1575" s="84" t="s">
        <v>243</v>
      </c>
      <c r="D1575" s="84" t="s">
        <v>103</v>
      </c>
      <c r="E1575" s="84">
        <v>1.1599999999999999</v>
      </c>
      <c r="F1575" s="84">
        <v>0</v>
      </c>
      <c r="G1575" s="84"/>
      <c r="H1575" s="84"/>
      <c r="I1575" s="84">
        <v>1</v>
      </c>
      <c r="J1575" s="84">
        <v>0</v>
      </c>
    </row>
    <row r="1576" spans="1:10" x14ac:dyDescent="0.2">
      <c r="A1576" s="84" t="s">
        <v>1575</v>
      </c>
      <c r="B1576" s="85">
        <v>44057</v>
      </c>
      <c r="C1576" s="84" t="s">
        <v>322</v>
      </c>
      <c r="D1576" s="84" t="s">
        <v>94</v>
      </c>
      <c r="E1576" s="84">
        <v>20</v>
      </c>
      <c r="F1576" s="84">
        <v>0</v>
      </c>
      <c r="G1576" s="84"/>
      <c r="H1576" s="84"/>
      <c r="I1576" s="84">
        <v>1</v>
      </c>
      <c r="J1576" s="84">
        <v>0</v>
      </c>
    </row>
    <row r="1577" spans="1:10" x14ac:dyDescent="0.2">
      <c r="A1577" s="84" t="s">
        <v>1576</v>
      </c>
      <c r="B1577" s="85">
        <v>44057</v>
      </c>
      <c r="C1577" s="84" t="s">
        <v>1577</v>
      </c>
      <c r="D1577" s="84" t="s">
        <v>103</v>
      </c>
      <c r="E1577" s="84">
        <v>10</v>
      </c>
      <c r="F1577" s="84">
        <v>0</v>
      </c>
      <c r="G1577" s="84"/>
      <c r="H1577" s="84"/>
      <c r="I1577" s="84">
        <v>1</v>
      </c>
      <c r="J1577" s="84">
        <v>0</v>
      </c>
    </row>
    <row r="1578" spans="1:10" x14ac:dyDescent="0.2">
      <c r="A1578" s="84" t="s">
        <v>1578</v>
      </c>
      <c r="B1578" s="85">
        <v>44060</v>
      </c>
      <c r="C1578" s="84" t="s">
        <v>1322</v>
      </c>
      <c r="D1578" s="84" t="s">
        <v>103</v>
      </c>
      <c r="E1578" s="84">
        <v>10</v>
      </c>
      <c r="F1578" s="84">
        <v>0</v>
      </c>
      <c r="G1578" s="84"/>
      <c r="H1578" s="84"/>
      <c r="I1578" s="84">
        <v>1</v>
      </c>
      <c r="J1578" s="84">
        <v>0</v>
      </c>
    </row>
    <row r="1579" spans="1:10" x14ac:dyDescent="0.2">
      <c r="A1579" s="84" t="s">
        <v>1579</v>
      </c>
      <c r="B1579" s="85">
        <v>44060</v>
      </c>
      <c r="C1579" s="84" t="s">
        <v>1580</v>
      </c>
      <c r="D1579" s="84" t="s">
        <v>103</v>
      </c>
      <c r="E1579" s="84">
        <v>5</v>
      </c>
      <c r="F1579" s="84">
        <v>0</v>
      </c>
      <c r="G1579" s="84"/>
      <c r="H1579" s="84"/>
      <c r="I1579" s="84">
        <v>1</v>
      </c>
      <c r="J1579" s="84">
        <v>0</v>
      </c>
    </row>
    <row r="1580" spans="1:10" x14ac:dyDescent="0.2">
      <c r="A1580" s="84" t="s">
        <v>1581</v>
      </c>
      <c r="B1580" s="85">
        <v>44061</v>
      </c>
      <c r="C1580" s="84" t="s">
        <v>1582</v>
      </c>
      <c r="D1580" s="84" t="s">
        <v>103</v>
      </c>
      <c r="E1580" s="84">
        <v>20</v>
      </c>
      <c r="F1580" s="84">
        <v>0</v>
      </c>
      <c r="G1580" s="84"/>
      <c r="H1580" s="84"/>
      <c r="I1580" s="84">
        <v>1</v>
      </c>
      <c r="J1580" s="84">
        <v>0</v>
      </c>
    </row>
    <row r="1581" spans="1:10" x14ac:dyDescent="0.2">
      <c r="A1581" s="84" t="s">
        <v>1583</v>
      </c>
      <c r="B1581" s="85">
        <v>44062</v>
      </c>
      <c r="C1581" s="84" t="s">
        <v>322</v>
      </c>
      <c r="D1581" s="84" t="s">
        <v>91</v>
      </c>
      <c r="E1581" s="84">
        <v>4</v>
      </c>
      <c r="F1581" s="84">
        <v>0</v>
      </c>
      <c r="G1581" s="84"/>
      <c r="H1581" s="84"/>
      <c r="I1581" s="84">
        <v>1</v>
      </c>
      <c r="J1581" s="84">
        <v>0</v>
      </c>
    </row>
    <row r="1582" spans="1:10" x14ac:dyDescent="0.2">
      <c r="A1582" s="84" t="s">
        <v>1583</v>
      </c>
      <c r="B1582" s="85">
        <v>44062</v>
      </c>
      <c r="C1582" s="84" t="s">
        <v>322</v>
      </c>
      <c r="D1582" s="84" t="s">
        <v>97</v>
      </c>
      <c r="E1582" s="84">
        <v>20</v>
      </c>
      <c r="F1582" s="84">
        <v>0</v>
      </c>
      <c r="G1582" s="84"/>
      <c r="H1582" s="84"/>
      <c r="I1582" s="84">
        <v>1</v>
      </c>
      <c r="J1582" s="84">
        <v>0</v>
      </c>
    </row>
    <row r="1583" spans="1:10" x14ac:dyDescent="0.2">
      <c r="A1583" s="84" t="s">
        <v>1583</v>
      </c>
      <c r="B1583" s="85">
        <v>44062</v>
      </c>
      <c r="C1583" s="84" t="s">
        <v>322</v>
      </c>
      <c r="D1583" s="84" t="s">
        <v>98</v>
      </c>
      <c r="E1583" s="84">
        <v>2</v>
      </c>
      <c r="F1583" s="84">
        <v>0</v>
      </c>
      <c r="G1583" s="84"/>
      <c r="H1583" s="84"/>
      <c r="I1583" s="84">
        <v>1</v>
      </c>
      <c r="J1583" s="84">
        <v>0</v>
      </c>
    </row>
    <row r="1584" spans="1:10" x14ac:dyDescent="0.2">
      <c r="A1584" s="84" t="s">
        <v>1584</v>
      </c>
      <c r="B1584" s="85">
        <v>44062</v>
      </c>
      <c r="C1584" s="84" t="s">
        <v>1585</v>
      </c>
      <c r="D1584" s="84" t="s">
        <v>94</v>
      </c>
      <c r="E1584" s="84">
        <v>10</v>
      </c>
      <c r="F1584" s="84">
        <v>0</v>
      </c>
      <c r="G1584" s="84"/>
      <c r="H1584" s="84"/>
      <c r="I1584" s="84">
        <v>1</v>
      </c>
      <c r="J1584" s="84">
        <v>0</v>
      </c>
    </row>
    <row r="1585" spans="1:10" x14ac:dyDescent="0.2">
      <c r="A1585" s="84" t="s">
        <v>1586</v>
      </c>
      <c r="B1585" s="85">
        <v>44062</v>
      </c>
      <c r="C1585" s="84" t="s">
        <v>230</v>
      </c>
      <c r="D1585" s="84" t="s">
        <v>90</v>
      </c>
      <c r="E1585" s="84">
        <v>1</v>
      </c>
      <c r="F1585" s="84">
        <v>0</v>
      </c>
      <c r="G1585" s="84"/>
      <c r="H1585" s="84"/>
      <c r="I1585" s="84">
        <v>1</v>
      </c>
      <c r="J1585" s="84">
        <v>0</v>
      </c>
    </row>
    <row r="1586" spans="1:10" x14ac:dyDescent="0.2">
      <c r="A1586" s="84" t="s">
        <v>1587</v>
      </c>
      <c r="B1586" s="85">
        <v>44067</v>
      </c>
      <c r="C1586" s="84" t="s">
        <v>357</v>
      </c>
      <c r="D1586" s="84" t="s">
        <v>92</v>
      </c>
      <c r="E1586" s="84">
        <v>2</v>
      </c>
      <c r="F1586" s="84">
        <v>0</v>
      </c>
      <c r="G1586" s="84"/>
      <c r="H1586" s="84"/>
      <c r="I1586" s="84">
        <v>1</v>
      </c>
      <c r="J1586" s="84">
        <v>0</v>
      </c>
    </row>
    <row r="1587" spans="1:10" x14ac:dyDescent="0.2">
      <c r="A1587" s="84" t="s">
        <v>1587</v>
      </c>
      <c r="B1587" s="85">
        <v>44067</v>
      </c>
      <c r="C1587" s="84" t="s">
        <v>357</v>
      </c>
      <c r="D1587" s="84" t="s">
        <v>103</v>
      </c>
      <c r="E1587" s="84">
        <v>10</v>
      </c>
      <c r="F1587" s="84">
        <v>0</v>
      </c>
      <c r="G1587" s="84"/>
      <c r="H1587" s="84"/>
      <c r="I1587" s="84">
        <v>1</v>
      </c>
      <c r="J1587" s="84">
        <v>0</v>
      </c>
    </row>
    <row r="1588" spans="1:10" x14ac:dyDescent="0.2">
      <c r="A1588" s="84" t="s">
        <v>1588</v>
      </c>
      <c r="B1588" s="85">
        <v>44067</v>
      </c>
      <c r="C1588" s="84" t="s">
        <v>357</v>
      </c>
      <c r="D1588" s="84" t="s">
        <v>97</v>
      </c>
      <c r="E1588" s="84">
        <v>1</v>
      </c>
      <c r="F1588" s="84">
        <v>0</v>
      </c>
      <c r="G1588" s="84"/>
      <c r="H1588" s="84"/>
      <c r="I1588" s="84">
        <v>1</v>
      </c>
      <c r="J1588" s="84">
        <v>0</v>
      </c>
    </row>
    <row r="1589" spans="1:10" x14ac:dyDescent="0.2">
      <c r="A1589" s="84" t="s">
        <v>1589</v>
      </c>
      <c r="B1589" s="85">
        <v>44067</v>
      </c>
      <c r="C1589" s="84" t="s">
        <v>255</v>
      </c>
      <c r="D1589" s="84" t="s">
        <v>99</v>
      </c>
      <c r="E1589" s="84">
        <v>1</v>
      </c>
      <c r="F1589" s="84">
        <v>0</v>
      </c>
      <c r="G1589" s="84"/>
      <c r="H1589" s="84"/>
      <c r="I1589" s="84">
        <v>1</v>
      </c>
      <c r="J1589" s="84">
        <v>0</v>
      </c>
    </row>
    <row r="1590" spans="1:10" x14ac:dyDescent="0.2">
      <c r="A1590" s="84" t="s">
        <v>1590</v>
      </c>
      <c r="B1590" s="85">
        <v>44067</v>
      </c>
      <c r="C1590" s="84" t="s">
        <v>255</v>
      </c>
      <c r="D1590" s="84" t="s">
        <v>99</v>
      </c>
      <c r="E1590" s="84">
        <v>1</v>
      </c>
      <c r="F1590" s="84">
        <v>0</v>
      </c>
      <c r="G1590" s="84"/>
      <c r="H1590" s="84"/>
      <c r="I1590" s="84">
        <v>1</v>
      </c>
      <c r="J1590" s="84">
        <v>0</v>
      </c>
    </row>
    <row r="1591" spans="1:10" x14ac:dyDescent="0.2">
      <c r="A1591" s="84" t="s">
        <v>1591</v>
      </c>
      <c r="B1591" s="85">
        <v>44067</v>
      </c>
      <c r="C1591" s="84" t="s">
        <v>351</v>
      </c>
      <c r="D1591" s="84" t="s">
        <v>108</v>
      </c>
      <c r="E1591" s="84">
        <v>2</v>
      </c>
      <c r="F1591" s="84">
        <v>0</v>
      </c>
      <c r="G1591" s="84"/>
      <c r="H1591" s="84"/>
      <c r="I1591" s="84">
        <v>1</v>
      </c>
      <c r="J1591" s="84">
        <v>0</v>
      </c>
    </row>
    <row r="1592" spans="1:10" x14ac:dyDescent="0.2">
      <c r="A1592" s="84" t="s">
        <v>1592</v>
      </c>
      <c r="B1592" s="85">
        <v>44067</v>
      </c>
      <c r="C1592" s="84" t="s">
        <v>368</v>
      </c>
      <c r="D1592" s="84" t="s">
        <v>94</v>
      </c>
      <c r="E1592" s="84">
        <v>1</v>
      </c>
      <c r="F1592" s="84">
        <v>0</v>
      </c>
      <c r="G1592" s="84"/>
      <c r="H1592" s="84"/>
      <c r="I1592" s="84">
        <v>1</v>
      </c>
      <c r="J1592" s="84">
        <v>0</v>
      </c>
    </row>
    <row r="1593" spans="1:10" x14ac:dyDescent="0.2">
      <c r="A1593" s="84" t="s">
        <v>1592</v>
      </c>
      <c r="B1593" s="85">
        <v>44067</v>
      </c>
      <c r="C1593" s="84" t="s">
        <v>368</v>
      </c>
      <c r="D1593" s="84" t="s">
        <v>114</v>
      </c>
      <c r="E1593" s="84">
        <v>0.3</v>
      </c>
      <c r="F1593" s="84">
        <v>0</v>
      </c>
      <c r="G1593" s="84"/>
      <c r="H1593" s="84"/>
      <c r="I1593" s="84">
        <v>1</v>
      </c>
      <c r="J1593" s="84">
        <v>0</v>
      </c>
    </row>
    <row r="1594" spans="1:10" x14ac:dyDescent="0.2">
      <c r="A1594" s="84" t="s">
        <v>1593</v>
      </c>
      <c r="B1594" s="85">
        <v>44067</v>
      </c>
      <c r="C1594" s="84" t="s">
        <v>368</v>
      </c>
      <c r="D1594" s="84" t="s">
        <v>94</v>
      </c>
      <c r="E1594" s="84">
        <v>1.25</v>
      </c>
      <c r="F1594" s="84">
        <v>0</v>
      </c>
      <c r="G1594" s="84"/>
      <c r="H1594" s="84"/>
      <c r="I1594" s="84">
        <v>1</v>
      </c>
      <c r="J1594" s="84">
        <v>0</v>
      </c>
    </row>
    <row r="1595" spans="1:10" x14ac:dyDescent="0.2">
      <c r="A1595" s="84" t="s">
        <v>1593</v>
      </c>
      <c r="B1595" s="85">
        <v>44067</v>
      </c>
      <c r="C1595" s="84" t="s">
        <v>368</v>
      </c>
      <c r="D1595" s="84" t="s">
        <v>114</v>
      </c>
      <c r="E1595" s="84">
        <v>0.4</v>
      </c>
      <c r="F1595" s="84">
        <v>0</v>
      </c>
      <c r="G1595" s="84"/>
      <c r="H1595" s="84"/>
      <c r="I1595" s="84">
        <v>1</v>
      </c>
      <c r="J1595" s="84">
        <v>0</v>
      </c>
    </row>
    <row r="1596" spans="1:10" x14ac:dyDescent="0.2">
      <c r="A1596" s="84" t="s">
        <v>1594</v>
      </c>
      <c r="B1596" s="85">
        <v>44067</v>
      </c>
      <c r="C1596" s="84" t="s">
        <v>368</v>
      </c>
      <c r="D1596" s="84" t="s">
        <v>94</v>
      </c>
      <c r="E1596" s="84">
        <v>1</v>
      </c>
      <c r="F1596" s="84">
        <v>0</v>
      </c>
      <c r="G1596" s="84"/>
      <c r="H1596" s="84"/>
      <c r="I1596" s="84">
        <v>1</v>
      </c>
      <c r="J1596" s="84">
        <v>0</v>
      </c>
    </row>
    <row r="1597" spans="1:10" x14ac:dyDescent="0.2">
      <c r="A1597" s="84" t="s">
        <v>1594</v>
      </c>
      <c r="B1597" s="85">
        <v>44067</v>
      </c>
      <c r="C1597" s="84" t="s">
        <v>368</v>
      </c>
      <c r="D1597" s="84" t="s">
        <v>114</v>
      </c>
      <c r="E1597" s="84">
        <v>0.3</v>
      </c>
      <c r="F1597" s="84">
        <v>0</v>
      </c>
      <c r="G1597" s="84"/>
      <c r="H1597" s="84"/>
      <c r="I1597" s="84">
        <v>1</v>
      </c>
      <c r="J1597" s="84">
        <v>0</v>
      </c>
    </row>
    <row r="1598" spans="1:10" x14ac:dyDescent="0.2">
      <c r="A1598" s="84" t="s">
        <v>1595</v>
      </c>
      <c r="B1598" s="85">
        <v>44067</v>
      </c>
      <c r="C1598" s="84" t="s">
        <v>248</v>
      </c>
      <c r="D1598" s="84" t="s">
        <v>94</v>
      </c>
      <c r="E1598" s="84">
        <v>0.5</v>
      </c>
      <c r="F1598" s="84">
        <v>0</v>
      </c>
      <c r="G1598" s="84"/>
      <c r="H1598" s="84"/>
      <c r="I1598" s="84">
        <v>1</v>
      </c>
      <c r="J1598" s="84">
        <v>0</v>
      </c>
    </row>
    <row r="1599" spans="1:10" x14ac:dyDescent="0.2">
      <c r="A1599" s="84" t="s">
        <v>1596</v>
      </c>
      <c r="B1599" s="85">
        <v>44067</v>
      </c>
      <c r="C1599" s="84" t="s">
        <v>1062</v>
      </c>
      <c r="D1599" s="84" t="s">
        <v>94</v>
      </c>
      <c r="E1599" s="84">
        <v>0.75</v>
      </c>
      <c r="F1599" s="84">
        <v>0</v>
      </c>
      <c r="G1599" s="84"/>
      <c r="H1599" s="84"/>
      <c r="I1599" s="84">
        <v>1</v>
      </c>
      <c r="J1599" s="84">
        <v>0</v>
      </c>
    </row>
    <row r="1600" spans="1:10" x14ac:dyDescent="0.2">
      <c r="A1600" s="84" t="s">
        <v>1596</v>
      </c>
      <c r="B1600" s="85">
        <v>44067</v>
      </c>
      <c r="C1600" s="84" t="s">
        <v>1062</v>
      </c>
      <c r="D1600" s="84" t="s">
        <v>97</v>
      </c>
      <c r="E1600" s="84">
        <v>1</v>
      </c>
      <c r="F1600" s="84">
        <v>0</v>
      </c>
      <c r="G1600" s="84"/>
      <c r="H1600" s="84"/>
      <c r="I1600" s="84">
        <v>1</v>
      </c>
      <c r="J1600" s="84">
        <v>0</v>
      </c>
    </row>
    <row r="1601" spans="1:10" x14ac:dyDescent="0.2">
      <c r="A1601" s="84" t="s">
        <v>1597</v>
      </c>
      <c r="B1601" s="85">
        <v>44067</v>
      </c>
      <c r="C1601" s="84" t="s">
        <v>266</v>
      </c>
      <c r="D1601" s="84" t="s">
        <v>94</v>
      </c>
      <c r="E1601" s="84">
        <v>1</v>
      </c>
      <c r="F1601" s="84">
        <v>0</v>
      </c>
      <c r="G1601" s="84"/>
      <c r="H1601" s="84"/>
      <c r="I1601" s="84">
        <v>1</v>
      </c>
      <c r="J1601" s="84">
        <v>0</v>
      </c>
    </row>
    <row r="1602" spans="1:10" x14ac:dyDescent="0.2">
      <c r="A1602" s="84" t="s">
        <v>1598</v>
      </c>
      <c r="B1602" s="85">
        <v>44067</v>
      </c>
      <c r="C1602" s="84" t="s">
        <v>279</v>
      </c>
      <c r="D1602" s="84" t="s">
        <v>103</v>
      </c>
      <c r="E1602" s="84">
        <v>0.38</v>
      </c>
      <c r="F1602" s="84">
        <v>0</v>
      </c>
      <c r="G1602" s="84"/>
      <c r="H1602" s="84"/>
      <c r="I1602" s="84">
        <v>1</v>
      </c>
      <c r="J1602" s="84">
        <v>0</v>
      </c>
    </row>
    <row r="1603" spans="1:10" x14ac:dyDescent="0.2">
      <c r="A1603" s="84" t="s">
        <v>1598</v>
      </c>
      <c r="B1603" s="85">
        <v>44067</v>
      </c>
      <c r="C1603" s="84" t="s">
        <v>279</v>
      </c>
      <c r="D1603" s="84" t="s">
        <v>114</v>
      </c>
      <c r="E1603" s="84">
        <v>0.7</v>
      </c>
      <c r="F1603" s="84">
        <v>0</v>
      </c>
      <c r="G1603" s="84"/>
      <c r="H1603" s="84"/>
      <c r="I1603" s="84">
        <v>1</v>
      </c>
      <c r="J1603" s="84">
        <v>0</v>
      </c>
    </row>
    <row r="1604" spans="1:10" x14ac:dyDescent="0.2">
      <c r="A1604" s="84" t="s">
        <v>1599</v>
      </c>
      <c r="B1604" s="85">
        <v>44067</v>
      </c>
      <c r="C1604" s="84" t="s">
        <v>1580</v>
      </c>
      <c r="D1604" s="84" t="s">
        <v>103</v>
      </c>
      <c r="E1604" s="84">
        <v>6</v>
      </c>
      <c r="F1604" s="84">
        <v>0</v>
      </c>
      <c r="G1604" s="84"/>
      <c r="H1604" s="84"/>
      <c r="I1604" s="84">
        <v>1</v>
      </c>
      <c r="J1604" s="84">
        <v>0</v>
      </c>
    </row>
    <row r="1605" spans="1:10" x14ac:dyDescent="0.2">
      <c r="A1605" s="84" t="s">
        <v>1600</v>
      </c>
      <c r="B1605" s="85">
        <v>44068</v>
      </c>
      <c r="C1605" s="84" t="s">
        <v>1601</v>
      </c>
      <c r="D1605" s="84" t="s">
        <v>94</v>
      </c>
      <c r="E1605" s="84">
        <v>10</v>
      </c>
      <c r="F1605" s="84">
        <v>0</v>
      </c>
      <c r="G1605" s="84"/>
      <c r="H1605" s="84"/>
      <c r="I1605" s="84">
        <v>1</v>
      </c>
      <c r="J1605" s="84">
        <v>0</v>
      </c>
    </row>
    <row r="1606" spans="1:10" x14ac:dyDescent="0.2">
      <c r="A1606" s="84" t="s">
        <v>1600</v>
      </c>
      <c r="B1606" s="85">
        <v>44068</v>
      </c>
      <c r="C1606" s="84" t="s">
        <v>1601</v>
      </c>
      <c r="D1606" s="84" t="s">
        <v>95</v>
      </c>
      <c r="E1606" s="84">
        <v>5</v>
      </c>
      <c r="F1606" s="84">
        <v>0</v>
      </c>
      <c r="G1606" s="84"/>
      <c r="H1606" s="84"/>
      <c r="I1606" s="84">
        <v>1</v>
      </c>
      <c r="J1606" s="84">
        <v>0</v>
      </c>
    </row>
    <row r="1607" spans="1:10" x14ac:dyDescent="0.2">
      <c r="A1607" s="84" t="s">
        <v>1600</v>
      </c>
      <c r="B1607" s="85">
        <v>44068</v>
      </c>
      <c r="C1607" s="84" t="s">
        <v>1601</v>
      </c>
      <c r="D1607" s="84" t="s">
        <v>97</v>
      </c>
      <c r="E1607" s="84">
        <v>60</v>
      </c>
      <c r="F1607" s="84">
        <v>0</v>
      </c>
      <c r="G1607" s="84"/>
      <c r="H1607" s="84"/>
      <c r="I1607" s="84">
        <v>1</v>
      </c>
      <c r="J1607" s="84">
        <v>0</v>
      </c>
    </row>
    <row r="1608" spans="1:10" x14ac:dyDescent="0.2">
      <c r="A1608" s="84" t="s">
        <v>1600</v>
      </c>
      <c r="B1608" s="85">
        <v>44068</v>
      </c>
      <c r="C1608" s="84" t="s">
        <v>1601</v>
      </c>
      <c r="D1608" s="84" t="s">
        <v>99</v>
      </c>
      <c r="E1608" s="84">
        <v>20</v>
      </c>
      <c r="F1608" s="84">
        <v>0</v>
      </c>
      <c r="G1608" s="84"/>
      <c r="H1608" s="84"/>
      <c r="I1608" s="84">
        <v>1</v>
      </c>
      <c r="J1608" s="84">
        <v>0</v>
      </c>
    </row>
    <row r="1609" spans="1:10" x14ac:dyDescent="0.2">
      <c r="A1609" s="84" t="s">
        <v>1602</v>
      </c>
      <c r="B1609" s="85">
        <v>44069</v>
      </c>
      <c r="C1609" s="84" t="s">
        <v>320</v>
      </c>
      <c r="D1609" s="84" t="s">
        <v>103</v>
      </c>
      <c r="E1609" s="84">
        <v>3</v>
      </c>
      <c r="F1609" s="84">
        <v>0</v>
      </c>
      <c r="G1609" s="84"/>
      <c r="H1609" s="84"/>
      <c r="I1609" s="84">
        <v>1</v>
      </c>
      <c r="J1609" s="84">
        <v>0</v>
      </c>
    </row>
    <row r="1610" spans="1:10" x14ac:dyDescent="0.2">
      <c r="A1610" s="84" t="s">
        <v>1603</v>
      </c>
      <c r="B1610" s="85">
        <v>44072</v>
      </c>
      <c r="C1610" s="84" t="s">
        <v>320</v>
      </c>
      <c r="D1610" s="84" t="s">
        <v>114</v>
      </c>
      <c r="E1610" s="84">
        <v>5</v>
      </c>
      <c r="F1610" s="84">
        <v>0</v>
      </c>
      <c r="G1610" s="84"/>
      <c r="H1610" s="84"/>
      <c r="I1610" s="84">
        <v>1</v>
      </c>
      <c r="J1610" s="84">
        <v>0</v>
      </c>
    </row>
    <row r="1611" spans="1:10" x14ac:dyDescent="0.2">
      <c r="A1611" s="84" t="s">
        <v>1604</v>
      </c>
      <c r="B1611" s="85">
        <v>44067</v>
      </c>
      <c r="C1611" s="84" t="s">
        <v>243</v>
      </c>
      <c r="D1611" s="84" t="s">
        <v>90</v>
      </c>
      <c r="E1611" s="84">
        <v>3</v>
      </c>
      <c r="F1611" s="84">
        <v>0</v>
      </c>
      <c r="G1611" s="84"/>
      <c r="H1611" s="84"/>
      <c r="I1611" s="84">
        <v>1</v>
      </c>
      <c r="J1611" s="84">
        <v>0</v>
      </c>
    </row>
    <row r="1612" spans="1:10" x14ac:dyDescent="0.2">
      <c r="A1612" s="84" t="s">
        <v>1604</v>
      </c>
      <c r="B1612" s="85">
        <v>44067</v>
      </c>
      <c r="C1612" s="84" t="s">
        <v>243</v>
      </c>
      <c r="D1612" s="84" t="s">
        <v>111</v>
      </c>
      <c r="E1612" s="84">
        <v>1</v>
      </c>
      <c r="F1612" s="84">
        <v>0</v>
      </c>
      <c r="G1612" s="84"/>
      <c r="H1612" s="84"/>
      <c r="I1612" s="84">
        <v>1</v>
      </c>
      <c r="J1612" s="84">
        <v>0</v>
      </c>
    </row>
    <row r="1613" spans="1:10" x14ac:dyDescent="0.2">
      <c r="A1613" s="84" t="s">
        <v>1605</v>
      </c>
      <c r="B1613" s="85">
        <v>44067</v>
      </c>
      <c r="C1613" s="84" t="s">
        <v>243</v>
      </c>
      <c r="D1613" s="84" t="s">
        <v>114</v>
      </c>
      <c r="E1613" s="84">
        <v>2.25</v>
      </c>
      <c r="F1613" s="84">
        <v>0</v>
      </c>
      <c r="G1613" s="84"/>
      <c r="H1613" s="84"/>
      <c r="I1613" s="84">
        <v>1</v>
      </c>
      <c r="J1613" s="84">
        <v>0</v>
      </c>
    </row>
    <row r="1614" spans="1:10" x14ac:dyDescent="0.2">
      <c r="A1614" s="84" t="s">
        <v>1606</v>
      </c>
      <c r="B1614" s="85">
        <v>44067</v>
      </c>
      <c r="C1614" s="84" t="s">
        <v>248</v>
      </c>
      <c r="D1614" s="84" t="s">
        <v>114</v>
      </c>
      <c r="E1614" s="84">
        <v>0.35</v>
      </c>
      <c r="F1614" s="84">
        <v>0</v>
      </c>
      <c r="G1614" s="84"/>
      <c r="H1614" s="84"/>
      <c r="I1614" s="84">
        <v>1</v>
      </c>
      <c r="J1614" s="84">
        <v>0</v>
      </c>
    </row>
    <row r="1615" spans="1:10" x14ac:dyDescent="0.2">
      <c r="A1615" s="84" t="s">
        <v>1607</v>
      </c>
      <c r="B1615" s="85">
        <v>44067</v>
      </c>
      <c r="C1615" s="84" t="s">
        <v>243</v>
      </c>
      <c r="D1615" s="84" t="s">
        <v>107</v>
      </c>
      <c r="E1615" s="84">
        <v>4</v>
      </c>
      <c r="F1615" s="84">
        <v>0</v>
      </c>
      <c r="G1615" s="84"/>
      <c r="H1615" s="84"/>
      <c r="I1615" s="84">
        <v>1</v>
      </c>
      <c r="J1615" s="84">
        <v>0</v>
      </c>
    </row>
    <row r="1616" spans="1:10" x14ac:dyDescent="0.2">
      <c r="A1616" s="84" t="s">
        <v>1608</v>
      </c>
      <c r="B1616" s="85">
        <v>44067</v>
      </c>
      <c r="C1616" s="84" t="s">
        <v>243</v>
      </c>
      <c r="D1616" s="84" t="s">
        <v>103</v>
      </c>
      <c r="E1616" s="84">
        <v>0.86</v>
      </c>
      <c r="F1616" s="84">
        <v>0</v>
      </c>
      <c r="G1616" s="84"/>
      <c r="H1616" s="84"/>
      <c r="I1616" s="84">
        <v>1</v>
      </c>
      <c r="J1616" s="84">
        <v>0</v>
      </c>
    </row>
    <row r="1617" spans="1:10" x14ac:dyDescent="0.2">
      <c r="A1617" s="84" t="s">
        <v>1609</v>
      </c>
      <c r="B1617" s="85">
        <v>44067</v>
      </c>
      <c r="C1617" s="84" t="s">
        <v>243</v>
      </c>
      <c r="D1617" s="84" t="s">
        <v>90</v>
      </c>
      <c r="E1617" s="84">
        <v>1</v>
      </c>
      <c r="F1617" s="84">
        <v>0</v>
      </c>
      <c r="G1617" s="84"/>
      <c r="H1617" s="84"/>
      <c r="I1617" s="84">
        <v>1</v>
      </c>
      <c r="J1617" s="84">
        <v>0</v>
      </c>
    </row>
    <row r="1618" spans="1:10" x14ac:dyDescent="0.2">
      <c r="A1618" s="84" t="s">
        <v>1610</v>
      </c>
      <c r="B1618" s="85">
        <v>44068</v>
      </c>
      <c r="C1618" s="84" t="s">
        <v>243</v>
      </c>
      <c r="D1618" s="84" t="s">
        <v>107</v>
      </c>
      <c r="E1618" s="84">
        <v>12</v>
      </c>
      <c r="F1618" s="84">
        <v>0</v>
      </c>
      <c r="G1618" s="84"/>
      <c r="H1618" s="84"/>
      <c r="I1618" s="84">
        <v>1</v>
      </c>
      <c r="J1618" s="84">
        <v>0</v>
      </c>
    </row>
    <row r="1619" spans="1:10" x14ac:dyDescent="0.2">
      <c r="A1619" s="84" t="s">
        <v>1611</v>
      </c>
      <c r="B1619" s="85">
        <v>44068</v>
      </c>
      <c r="C1619" s="84" t="s">
        <v>243</v>
      </c>
      <c r="D1619" s="84" t="s">
        <v>94</v>
      </c>
      <c r="E1619" s="84">
        <v>1</v>
      </c>
      <c r="F1619" s="84">
        <v>0</v>
      </c>
      <c r="G1619" s="84"/>
      <c r="H1619" s="84"/>
      <c r="I1619" s="84">
        <v>1</v>
      </c>
      <c r="J1619" s="84">
        <v>0</v>
      </c>
    </row>
    <row r="1620" spans="1:10" x14ac:dyDescent="0.2">
      <c r="A1620" s="84" t="s">
        <v>1611</v>
      </c>
      <c r="B1620" s="85">
        <v>44068</v>
      </c>
      <c r="C1620" s="84" t="s">
        <v>243</v>
      </c>
      <c r="D1620" s="84" t="s">
        <v>95</v>
      </c>
      <c r="E1620" s="84">
        <v>0.5</v>
      </c>
      <c r="F1620" s="84">
        <v>0</v>
      </c>
      <c r="G1620" s="84"/>
      <c r="H1620" s="84"/>
      <c r="I1620" s="84">
        <v>1</v>
      </c>
      <c r="J1620" s="84">
        <v>0</v>
      </c>
    </row>
    <row r="1621" spans="1:10" x14ac:dyDescent="0.2">
      <c r="A1621" s="84" t="s">
        <v>1612</v>
      </c>
      <c r="B1621" s="85">
        <v>44068</v>
      </c>
      <c r="C1621" s="84" t="s">
        <v>243</v>
      </c>
      <c r="D1621" s="84" t="s">
        <v>87</v>
      </c>
      <c r="E1621" s="84">
        <v>2</v>
      </c>
      <c r="F1621" s="84">
        <v>0</v>
      </c>
      <c r="G1621" s="84"/>
      <c r="H1621" s="84"/>
      <c r="I1621" s="84">
        <v>1</v>
      </c>
      <c r="J1621" s="84">
        <v>0</v>
      </c>
    </row>
    <row r="1622" spans="1:10" x14ac:dyDescent="0.2">
      <c r="A1622" s="84" t="s">
        <v>1612</v>
      </c>
      <c r="B1622" s="85">
        <v>44068</v>
      </c>
      <c r="C1622" s="84" t="s">
        <v>243</v>
      </c>
      <c r="D1622" s="84" t="s">
        <v>103</v>
      </c>
      <c r="E1622" s="84">
        <v>1.25</v>
      </c>
      <c r="F1622" s="84">
        <v>0</v>
      </c>
      <c r="G1622" s="84"/>
      <c r="H1622" s="84"/>
      <c r="I1622" s="84">
        <v>1</v>
      </c>
      <c r="J1622" s="84">
        <v>0</v>
      </c>
    </row>
    <row r="1623" spans="1:10" x14ac:dyDescent="0.2">
      <c r="A1623" s="84" t="s">
        <v>1613</v>
      </c>
      <c r="B1623" s="85">
        <v>44068</v>
      </c>
      <c r="C1623" s="84" t="s">
        <v>243</v>
      </c>
      <c r="D1623" s="84" t="s">
        <v>103</v>
      </c>
      <c r="E1623" s="84">
        <v>0.5</v>
      </c>
      <c r="F1623" s="84">
        <v>0</v>
      </c>
      <c r="G1623" s="84"/>
      <c r="H1623" s="84"/>
      <c r="I1623" s="84">
        <v>1</v>
      </c>
      <c r="J1623" s="84">
        <v>0</v>
      </c>
    </row>
    <row r="1624" spans="1:10" x14ac:dyDescent="0.2">
      <c r="A1624" s="84" t="s">
        <v>1614</v>
      </c>
      <c r="B1624" s="85">
        <v>44068</v>
      </c>
      <c r="C1624" s="84" t="s">
        <v>243</v>
      </c>
      <c r="D1624" s="84" t="s">
        <v>111</v>
      </c>
      <c r="E1624" s="84">
        <v>2</v>
      </c>
      <c r="F1624" s="84">
        <v>0</v>
      </c>
      <c r="G1624" s="84"/>
      <c r="H1624" s="84"/>
      <c r="I1624" s="84">
        <v>1</v>
      </c>
      <c r="J1624" s="84">
        <v>0</v>
      </c>
    </row>
    <row r="1625" spans="1:10" x14ac:dyDescent="0.2">
      <c r="A1625" s="84" t="s">
        <v>1615</v>
      </c>
      <c r="B1625" s="85">
        <v>44068</v>
      </c>
      <c r="C1625" s="84" t="s">
        <v>243</v>
      </c>
      <c r="D1625" s="84" t="s">
        <v>89</v>
      </c>
      <c r="E1625" s="84">
        <v>5</v>
      </c>
      <c r="F1625" s="84">
        <v>0</v>
      </c>
      <c r="G1625" s="84"/>
      <c r="H1625" s="84"/>
      <c r="I1625" s="84">
        <v>1</v>
      </c>
      <c r="J1625" s="84">
        <v>0</v>
      </c>
    </row>
    <row r="1626" spans="1:10" x14ac:dyDescent="0.2">
      <c r="A1626" s="84" t="s">
        <v>1615</v>
      </c>
      <c r="B1626" s="85">
        <v>44068</v>
      </c>
      <c r="C1626" s="84" t="s">
        <v>243</v>
      </c>
      <c r="D1626" s="84" t="s">
        <v>94</v>
      </c>
      <c r="E1626" s="84">
        <v>5</v>
      </c>
      <c r="F1626" s="84">
        <v>0</v>
      </c>
      <c r="G1626" s="84"/>
      <c r="H1626" s="84"/>
      <c r="I1626" s="84">
        <v>1</v>
      </c>
      <c r="J1626" s="84">
        <v>0</v>
      </c>
    </row>
    <row r="1627" spans="1:10" x14ac:dyDescent="0.2">
      <c r="A1627" s="84" t="s">
        <v>1615</v>
      </c>
      <c r="B1627" s="85">
        <v>44068</v>
      </c>
      <c r="C1627" s="84" t="s">
        <v>243</v>
      </c>
      <c r="D1627" s="84" t="s">
        <v>114</v>
      </c>
      <c r="E1627" s="84">
        <v>1.25</v>
      </c>
      <c r="F1627" s="84">
        <v>0</v>
      </c>
      <c r="G1627" s="84"/>
      <c r="H1627" s="84"/>
      <c r="I1627" s="84">
        <v>1</v>
      </c>
      <c r="J1627" s="84">
        <v>0</v>
      </c>
    </row>
    <row r="1628" spans="1:10" x14ac:dyDescent="0.2">
      <c r="A1628" s="84" t="s">
        <v>1616</v>
      </c>
      <c r="B1628" s="85">
        <v>44068</v>
      </c>
      <c r="C1628" s="84" t="s">
        <v>243</v>
      </c>
      <c r="D1628" s="84" t="s">
        <v>90</v>
      </c>
      <c r="E1628" s="84">
        <v>4</v>
      </c>
      <c r="F1628" s="84">
        <v>0</v>
      </c>
      <c r="G1628" s="84"/>
      <c r="H1628" s="84"/>
      <c r="I1628" s="84">
        <v>1</v>
      </c>
      <c r="J1628" s="84">
        <v>0</v>
      </c>
    </row>
    <row r="1629" spans="1:10" x14ac:dyDescent="0.2">
      <c r="A1629" s="84" t="s">
        <v>1617</v>
      </c>
      <c r="B1629" s="85">
        <v>44068</v>
      </c>
      <c r="C1629" s="84" t="s">
        <v>243</v>
      </c>
      <c r="D1629" s="84" t="s">
        <v>89</v>
      </c>
      <c r="E1629" s="84">
        <v>1</v>
      </c>
      <c r="F1629" s="84">
        <v>0</v>
      </c>
      <c r="G1629" s="84"/>
      <c r="H1629" s="84"/>
      <c r="I1629" s="84">
        <v>1</v>
      </c>
      <c r="J1629" s="84">
        <v>0</v>
      </c>
    </row>
    <row r="1630" spans="1:10" x14ac:dyDescent="0.2">
      <c r="A1630" s="84" t="s">
        <v>1618</v>
      </c>
      <c r="B1630" s="85">
        <v>44068</v>
      </c>
      <c r="C1630" s="84" t="s">
        <v>243</v>
      </c>
      <c r="D1630" s="84" t="s">
        <v>94</v>
      </c>
      <c r="E1630" s="84">
        <v>0.25</v>
      </c>
      <c r="F1630" s="84">
        <v>0</v>
      </c>
      <c r="G1630" s="84"/>
      <c r="H1630" s="84"/>
      <c r="I1630" s="84">
        <v>1</v>
      </c>
      <c r="J1630" s="84">
        <v>0</v>
      </c>
    </row>
    <row r="1631" spans="1:10" x14ac:dyDescent="0.2">
      <c r="A1631" s="84" t="s">
        <v>1618</v>
      </c>
      <c r="B1631" s="85">
        <v>44068</v>
      </c>
      <c r="C1631" s="84" t="s">
        <v>243</v>
      </c>
      <c r="D1631" s="84" t="s">
        <v>115</v>
      </c>
      <c r="E1631" s="84">
        <v>0.1</v>
      </c>
      <c r="F1631" s="84">
        <v>0</v>
      </c>
      <c r="G1631" s="84"/>
      <c r="H1631" s="84"/>
      <c r="I1631" s="84">
        <v>1</v>
      </c>
      <c r="J1631" s="84">
        <v>0</v>
      </c>
    </row>
    <row r="1632" spans="1:10" x14ac:dyDescent="0.2">
      <c r="A1632" s="84" t="s">
        <v>1619</v>
      </c>
      <c r="B1632" s="85">
        <v>44068</v>
      </c>
      <c r="C1632" s="84" t="s">
        <v>243</v>
      </c>
      <c r="D1632" s="84" t="s">
        <v>94</v>
      </c>
      <c r="E1632" s="84">
        <v>1</v>
      </c>
      <c r="F1632" s="84">
        <v>0</v>
      </c>
      <c r="G1632" s="84"/>
      <c r="H1632" s="84"/>
      <c r="I1632" s="84">
        <v>1</v>
      </c>
      <c r="J1632" s="84">
        <v>0</v>
      </c>
    </row>
    <row r="1633" spans="1:10" x14ac:dyDescent="0.2">
      <c r="A1633" s="84" t="s">
        <v>1619</v>
      </c>
      <c r="B1633" s="85">
        <v>44068</v>
      </c>
      <c r="C1633" s="84" t="s">
        <v>243</v>
      </c>
      <c r="D1633" s="84" t="s">
        <v>99</v>
      </c>
      <c r="E1633" s="84">
        <v>3</v>
      </c>
      <c r="F1633" s="84">
        <v>0</v>
      </c>
      <c r="G1633" s="84"/>
      <c r="H1633" s="84"/>
      <c r="I1633" s="84">
        <v>1</v>
      </c>
      <c r="J1633" s="84">
        <v>0</v>
      </c>
    </row>
    <row r="1634" spans="1:10" x14ac:dyDescent="0.2">
      <c r="A1634" s="84" t="s">
        <v>1620</v>
      </c>
      <c r="B1634" s="85">
        <v>44068</v>
      </c>
      <c r="C1634" s="84" t="s">
        <v>279</v>
      </c>
      <c r="D1634" s="84" t="s">
        <v>114</v>
      </c>
      <c r="E1634" s="84">
        <v>0.1</v>
      </c>
      <c r="F1634" s="84">
        <v>0</v>
      </c>
      <c r="G1634" s="84"/>
      <c r="H1634" s="84"/>
      <c r="I1634" s="84">
        <v>1</v>
      </c>
      <c r="J1634" s="84">
        <v>0</v>
      </c>
    </row>
    <row r="1635" spans="1:10" x14ac:dyDescent="0.2">
      <c r="A1635" s="84" t="s">
        <v>1621</v>
      </c>
      <c r="B1635" s="85">
        <v>44068</v>
      </c>
      <c r="C1635" s="84" t="s">
        <v>243</v>
      </c>
      <c r="D1635" s="84" t="s">
        <v>89</v>
      </c>
      <c r="E1635" s="84">
        <v>3</v>
      </c>
      <c r="F1635" s="84">
        <v>0</v>
      </c>
      <c r="G1635" s="84"/>
      <c r="H1635" s="84"/>
      <c r="I1635" s="84">
        <v>1</v>
      </c>
      <c r="J1635" s="84">
        <v>0</v>
      </c>
    </row>
    <row r="1636" spans="1:10" x14ac:dyDescent="0.2">
      <c r="A1636" s="84" t="s">
        <v>1621</v>
      </c>
      <c r="B1636" s="85">
        <v>44068</v>
      </c>
      <c r="C1636" s="84" t="s">
        <v>243</v>
      </c>
      <c r="D1636" s="84" t="s">
        <v>103</v>
      </c>
      <c r="E1636" s="84">
        <v>1.5</v>
      </c>
      <c r="F1636" s="84">
        <v>0</v>
      </c>
      <c r="G1636" s="84"/>
      <c r="H1636" s="84"/>
      <c r="I1636" s="84">
        <v>1</v>
      </c>
      <c r="J1636" s="84">
        <v>0</v>
      </c>
    </row>
    <row r="1637" spans="1:10" x14ac:dyDescent="0.2">
      <c r="A1637" s="84" t="s">
        <v>1622</v>
      </c>
      <c r="B1637" s="85">
        <v>44068</v>
      </c>
      <c r="C1637" s="84" t="s">
        <v>243</v>
      </c>
      <c r="D1637" s="84" t="s">
        <v>94</v>
      </c>
      <c r="E1637" s="84">
        <v>1</v>
      </c>
      <c r="F1637" s="84">
        <v>0</v>
      </c>
      <c r="G1637" s="84"/>
      <c r="H1637" s="84"/>
      <c r="I1637" s="84">
        <v>1</v>
      </c>
      <c r="J1637" s="84">
        <v>0</v>
      </c>
    </row>
    <row r="1638" spans="1:10" x14ac:dyDescent="0.2">
      <c r="A1638" s="84" t="s">
        <v>1622</v>
      </c>
      <c r="B1638" s="85">
        <v>44068</v>
      </c>
      <c r="C1638" s="84" t="s">
        <v>243</v>
      </c>
      <c r="D1638" s="84" t="s">
        <v>115</v>
      </c>
      <c r="E1638" s="84">
        <v>1</v>
      </c>
      <c r="F1638" s="84">
        <v>0</v>
      </c>
      <c r="G1638" s="84"/>
      <c r="H1638" s="84"/>
      <c r="I1638" s="84">
        <v>1</v>
      </c>
      <c r="J1638" s="84">
        <v>0</v>
      </c>
    </row>
    <row r="1639" spans="1:10" x14ac:dyDescent="0.2">
      <c r="A1639" s="84" t="s">
        <v>1623</v>
      </c>
      <c r="B1639" s="85">
        <v>44069</v>
      </c>
      <c r="C1639" s="84" t="s">
        <v>248</v>
      </c>
      <c r="D1639" s="84" t="s">
        <v>90</v>
      </c>
      <c r="E1639" s="84">
        <v>1</v>
      </c>
      <c r="F1639" s="84">
        <v>0</v>
      </c>
      <c r="G1639" s="84"/>
      <c r="H1639" s="84"/>
      <c r="I1639" s="84">
        <v>1</v>
      </c>
      <c r="J1639" s="84">
        <v>0</v>
      </c>
    </row>
    <row r="1640" spans="1:10" x14ac:dyDescent="0.2">
      <c r="A1640" s="84" t="s">
        <v>1624</v>
      </c>
      <c r="B1640" s="85">
        <v>44069</v>
      </c>
      <c r="C1640" s="84" t="s">
        <v>357</v>
      </c>
      <c r="D1640" s="84" t="s">
        <v>89</v>
      </c>
      <c r="E1640" s="84">
        <v>1</v>
      </c>
      <c r="F1640" s="84">
        <v>0</v>
      </c>
      <c r="G1640" s="84"/>
      <c r="H1640" s="84"/>
      <c r="I1640" s="84">
        <v>1</v>
      </c>
      <c r="J1640" s="84">
        <v>0</v>
      </c>
    </row>
    <row r="1641" spans="1:10" x14ac:dyDescent="0.2">
      <c r="A1641" s="84" t="s">
        <v>1624</v>
      </c>
      <c r="B1641" s="85">
        <v>44069</v>
      </c>
      <c r="C1641" s="84" t="s">
        <v>357</v>
      </c>
      <c r="D1641" s="84" t="s">
        <v>91</v>
      </c>
      <c r="E1641" s="84">
        <v>1</v>
      </c>
      <c r="F1641" s="84">
        <v>0</v>
      </c>
      <c r="G1641" s="84"/>
      <c r="H1641" s="84"/>
      <c r="I1641" s="84">
        <v>1</v>
      </c>
      <c r="J1641" s="84">
        <v>0</v>
      </c>
    </row>
    <row r="1642" spans="1:10" x14ac:dyDescent="0.2">
      <c r="A1642" s="84" t="s">
        <v>1624</v>
      </c>
      <c r="B1642" s="85">
        <v>44069</v>
      </c>
      <c r="C1642" s="84" t="s">
        <v>357</v>
      </c>
      <c r="D1642" s="84" t="s">
        <v>103</v>
      </c>
      <c r="E1642" s="84">
        <v>2</v>
      </c>
      <c r="F1642" s="84">
        <v>0</v>
      </c>
      <c r="G1642" s="84"/>
      <c r="H1642" s="84"/>
      <c r="I1642" s="84">
        <v>1</v>
      </c>
      <c r="J1642" s="84">
        <v>0</v>
      </c>
    </row>
    <row r="1643" spans="1:10" x14ac:dyDescent="0.2">
      <c r="A1643" s="84" t="s">
        <v>1625</v>
      </c>
      <c r="B1643" s="85">
        <v>44069</v>
      </c>
      <c r="C1643" s="84" t="s">
        <v>357</v>
      </c>
      <c r="D1643" s="84" t="s">
        <v>103</v>
      </c>
      <c r="E1643" s="84">
        <v>1</v>
      </c>
      <c r="F1643" s="84">
        <v>0</v>
      </c>
      <c r="G1643" s="84"/>
      <c r="H1643" s="84"/>
      <c r="I1643" s="84">
        <v>1</v>
      </c>
      <c r="J1643" s="84">
        <v>0</v>
      </c>
    </row>
    <row r="1644" spans="1:10" x14ac:dyDescent="0.2">
      <c r="A1644" s="84" t="s">
        <v>1626</v>
      </c>
      <c r="B1644" s="85">
        <v>44069</v>
      </c>
      <c r="C1644" s="84" t="s">
        <v>351</v>
      </c>
      <c r="D1644" s="84" t="s">
        <v>93</v>
      </c>
      <c r="E1644" s="84">
        <v>1</v>
      </c>
      <c r="F1644" s="84">
        <v>0</v>
      </c>
      <c r="G1644" s="84"/>
      <c r="H1644" s="84"/>
      <c r="I1644" s="84">
        <v>1</v>
      </c>
      <c r="J1644" s="84">
        <v>0</v>
      </c>
    </row>
    <row r="1645" spans="1:10" x14ac:dyDescent="0.2">
      <c r="A1645" s="84" t="s">
        <v>1626</v>
      </c>
      <c r="B1645" s="85">
        <v>44069</v>
      </c>
      <c r="C1645" s="84" t="s">
        <v>351</v>
      </c>
      <c r="D1645" s="84" t="s">
        <v>90</v>
      </c>
      <c r="E1645" s="84">
        <v>2</v>
      </c>
      <c r="F1645" s="84">
        <v>0</v>
      </c>
      <c r="G1645" s="84"/>
      <c r="H1645" s="84"/>
      <c r="I1645" s="84">
        <v>1</v>
      </c>
      <c r="J1645" s="84">
        <v>0</v>
      </c>
    </row>
    <row r="1646" spans="1:10" x14ac:dyDescent="0.2">
      <c r="A1646" s="84" t="s">
        <v>1626</v>
      </c>
      <c r="B1646" s="85">
        <v>44069</v>
      </c>
      <c r="C1646" s="84" t="s">
        <v>351</v>
      </c>
      <c r="D1646" s="84" t="s">
        <v>103</v>
      </c>
      <c r="E1646" s="84">
        <v>0.5</v>
      </c>
      <c r="F1646" s="84">
        <v>0</v>
      </c>
      <c r="G1646" s="84"/>
      <c r="H1646" s="84"/>
      <c r="I1646" s="84">
        <v>1</v>
      </c>
      <c r="J1646" s="84">
        <v>0</v>
      </c>
    </row>
    <row r="1647" spans="1:10" x14ac:dyDescent="0.2">
      <c r="A1647" s="84" t="s">
        <v>1627</v>
      </c>
      <c r="B1647" s="85">
        <v>44069</v>
      </c>
      <c r="C1647" s="84" t="s">
        <v>243</v>
      </c>
      <c r="D1647" s="84" t="s">
        <v>111</v>
      </c>
      <c r="E1647" s="84">
        <v>4</v>
      </c>
      <c r="F1647" s="84">
        <v>0</v>
      </c>
      <c r="G1647" s="84"/>
      <c r="H1647" s="84"/>
      <c r="I1647" s="84">
        <v>1</v>
      </c>
      <c r="J1647" s="84">
        <v>0</v>
      </c>
    </row>
    <row r="1648" spans="1:10" x14ac:dyDescent="0.2">
      <c r="A1648" s="84" t="s">
        <v>1628</v>
      </c>
      <c r="B1648" s="85">
        <v>44069</v>
      </c>
      <c r="C1648" s="84" t="s">
        <v>243</v>
      </c>
      <c r="D1648" s="84" t="s">
        <v>107</v>
      </c>
      <c r="E1648" s="84">
        <v>5</v>
      </c>
      <c r="F1648" s="84">
        <v>0</v>
      </c>
      <c r="G1648" s="84"/>
      <c r="H1648" s="84"/>
      <c r="I1648" s="84">
        <v>1</v>
      </c>
      <c r="J1648" s="84">
        <v>0</v>
      </c>
    </row>
    <row r="1649" spans="1:10" x14ac:dyDescent="0.2">
      <c r="A1649" s="84" t="s">
        <v>1629</v>
      </c>
      <c r="B1649" s="85">
        <v>44069</v>
      </c>
      <c r="C1649" s="84" t="s">
        <v>243</v>
      </c>
      <c r="D1649" s="84" t="s">
        <v>90</v>
      </c>
      <c r="E1649" s="84">
        <v>1</v>
      </c>
      <c r="F1649" s="84">
        <v>0</v>
      </c>
      <c r="G1649" s="84"/>
      <c r="H1649" s="84"/>
      <c r="I1649" s="84">
        <v>1</v>
      </c>
      <c r="J1649" s="84">
        <v>0</v>
      </c>
    </row>
    <row r="1650" spans="1:10" x14ac:dyDescent="0.2">
      <c r="A1650" s="84" t="s">
        <v>1630</v>
      </c>
      <c r="B1650" s="85">
        <v>44069</v>
      </c>
      <c r="C1650" s="84" t="s">
        <v>243</v>
      </c>
      <c r="D1650" s="84" t="s">
        <v>103</v>
      </c>
      <c r="E1650" s="84">
        <v>2</v>
      </c>
      <c r="F1650" s="84">
        <v>0</v>
      </c>
      <c r="G1650" s="84"/>
      <c r="H1650" s="84"/>
      <c r="I1650" s="84">
        <v>1</v>
      </c>
      <c r="J1650" s="84">
        <v>0</v>
      </c>
    </row>
    <row r="1651" spans="1:10" x14ac:dyDescent="0.2">
      <c r="A1651" s="84" t="s">
        <v>1630</v>
      </c>
      <c r="B1651" s="85">
        <v>44069</v>
      </c>
      <c r="C1651" s="84" t="s">
        <v>243</v>
      </c>
      <c r="D1651" s="84" t="s">
        <v>114</v>
      </c>
      <c r="E1651" s="84">
        <v>1.25</v>
      </c>
      <c r="F1651" s="84">
        <v>0</v>
      </c>
      <c r="G1651" s="84"/>
      <c r="H1651" s="84"/>
      <c r="I1651" s="84">
        <v>1</v>
      </c>
      <c r="J1651" s="84">
        <v>0</v>
      </c>
    </row>
    <row r="1652" spans="1:10" x14ac:dyDescent="0.2">
      <c r="A1652" s="84" t="s">
        <v>1631</v>
      </c>
      <c r="B1652" s="85">
        <v>44069</v>
      </c>
      <c r="C1652" s="84" t="s">
        <v>243</v>
      </c>
      <c r="D1652" s="84" t="s">
        <v>89</v>
      </c>
      <c r="E1652" s="84">
        <v>1</v>
      </c>
      <c r="F1652" s="84">
        <v>0</v>
      </c>
      <c r="G1652" s="84"/>
      <c r="H1652" s="84"/>
      <c r="I1652" s="84">
        <v>1</v>
      </c>
      <c r="J1652" s="84">
        <v>0</v>
      </c>
    </row>
    <row r="1653" spans="1:10" x14ac:dyDescent="0.2">
      <c r="A1653" s="84" t="s">
        <v>1631</v>
      </c>
      <c r="B1653" s="85">
        <v>44069</v>
      </c>
      <c r="C1653" s="84" t="s">
        <v>243</v>
      </c>
      <c r="D1653" s="84" t="s">
        <v>114</v>
      </c>
      <c r="E1653" s="84">
        <v>0.3</v>
      </c>
      <c r="F1653" s="84">
        <v>0</v>
      </c>
      <c r="G1653" s="84"/>
      <c r="H1653" s="84"/>
      <c r="I1653" s="84">
        <v>1</v>
      </c>
      <c r="J1653" s="84">
        <v>0</v>
      </c>
    </row>
    <row r="1654" spans="1:10" x14ac:dyDescent="0.2">
      <c r="A1654" s="84" t="s">
        <v>1632</v>
      </c>
      <c r="B1654" s="85">
        <v>44069</v>
      </c>
      <c r="C1654" s="84" t="s">
        <v>243</v>
      </c>
      <c r="D1654" s="84" t="s">
        <v>94</v>
      </c>
      <c r="E1654" s="84">
        <v>1</v>
      </c>
      <c r="F1654" s="84">
        <v>0</v>
      </c>
      <c r="G1654" s="84"/>
      <c r="H1654" s="84"/>
      <c r="I1654" s="84">
        <v>1</v>
      </c>
      <c r="J1654" s="84">
        <v>0</v>
      </c>
    </row>
    <row r="1655" spans="1:10" x14ac:dyDescent="0.2">
      <c r="A1655" s="84" t="s">
        <v>1632</v>
      </c>
      <c r="B1655" s="85">
        <v>44069</v>
      </c>
      <c r="C1655" s="84" t="s">
        <v>243</v>
      </c>
      <c r="D1655" s="84" t="s">
        <v>95</v>
      </c>
      <c r="E1655" s="84">
        <v>0.5</v>
      </c>
      <c r="F1655" s="84">
        <v>0</v>
      </c>
      <c r="G1655" s="84"/>
      <c r="H1655" s="84"/>
      <c r="I1655" s="84">
        <v>1</v>
      </c>
      <c r="J1655" s="84">
        <v>0</v>
      </c>
    </row>
    <row r="1656" spans="1:10" x14ac:dyDescent="0.2">
      <c r="A1656" s="84" t="s">
        <v>1632</v>
      </c>
      <c r="B1656" s="85">
        <v>44069</v>
      </c>
      <c r="C1656" s="84" t="s">
        <v>243</v>
      </c>
      <c r="D1656" s="84" t="s">
        <v>114</v>
      </c>
      <c r="E1656" s="84">
        <v>1</v>
      </c>
      <c r="F1656" s="84">
        <v>0</v>
      </c>
      <c r="G1656" s="84"/>
      <c r="H1656" s="84"/>
      <c r="I1656" s="84">
        <v>1</v>
      </c>
      <c r="J1656" s="84">
        <v>0</v>
      </c>
    </row>
    <row r="1657" spans="1:10" x14ac:dyDescent="0.2">
      <c r="A1657" s="84" t="s">
        <v>1633</v>
      </c>
      <c r="B1657" s="85">
        <v>44069</v>
      </c>
      <c r="C1657" s="84" t="s">
        <v>243</v>
      </c>
      <c r="D1657" s="84" t="s">
        <v>93</v>
      </c>
      <c r="E1657" s="84">
        <v>2</v>
      </c>
      <c r="F1657" s="84">
        <v>0</v>
      </c>
      <c r="G1657" s="84"/>
      <c r="H1657" s="84"/>
      <c r="I1657" s="84">
        <v>1</v>
      </c>
      <c r="J1657" s="84">
        <v>0</v>
      </c>
    </row>
    <row r="1658" spans="1:10" x14ac:dyDescent="0.2">
      <c r="A1658" s="84" t="s">
        <v>1633</v>
      </c>
      <c r="B1658" s="85">
        <v>44069</v>
      </c>
      <c r="C1658" s="84" t="s">
        <v>243</v>
      </c>
      <c r="D1658" s="84" t="s">
        <v>97</v>
      </c>
      <c r="E1658" s="84">
        <v>3</v>
      </c>
      <c r="F1658" s="84">
        <v>0</v>
      </c>
      <c r="G1658" s="84"/>
      <c r="H1658" s="84"/>
      <c r="I1658" s="84">
        <v>1</v>
      </c>
      <c r="J1658" s="84">
        <v>0</v>
      </c>
    </row>
    <row r="1659" spans="1:10" x14ac:dyDescent="0.2">
      <c r="A1659" s="84" t="s">
        <v>1633</v>
      </c>
      <c r="B1659" s="85">
        <v>44069</v>
      </c>
      <c r="C1659" s="84" t="s">
        <v>243</v>
      </c>
      <c r="D1659" s="84" t="s">
        <v>111</v>
      </c>
      <c r="E1659" s="84">
        <v>1</v>
      </c>
      <c r="F1659" s="84">
        <v>0</v>
      </c>
      <c r="G1659" s="84"/>
      <c r="H1659" s="84"/>
      <c r="I1659" s="84">
        <v>1</v>
      </c>
      <c r="J1659" s="84">
        <v>0</v>
      </c>
    </row>
    <row r="1660" spans="1:10" x14ac:dyDescent="0.2">
      <c r="A1660" s="84" t="s">
        <v>1634</v>
      </c>
      <c r="B1660" s="85">
        <v>44069</v>
      </c>
      <c r="C1660" s="84" t="s">
        <v>243</v>
      </c>
      <c r="D1660" s="84" t="s">
        <v>91</v>
      </c>
      <c r="E1660" s="84">
        <v>1</v>
      </c>
      <c r="F1660" s="84">
        <v>0</v>
      </c>
      <c r="G1660" s="84"/>
      <c r="H1660" s="84"/>
      <c r="I1660" s="84">
        <v>1</v>
      </c>
      <c r="J1660" s="84">
        <v>0</v>
      </c>
    </row>
    <row r="1661" spans="1:10" x14ac:dyDescent="0.2">
      <c r="A1661" s="84" t="s">
        <v>1634</v>
      </c>
      <c r="B1661" s="85">
        <v>44069</v>
      </c>
      <c r="C1661" s="84" t="s">
        <v>243</v>
      </c>
      <c r="D1661" s="84" t="s">
        <v>92</v>
      </c>
      <c r="E1661" s="84">
        <v>0.5</v>
      </c>
      <c r="F1661" s="84">
        <v>0</v>
      </c>
      <c r="G1661" s="84"/>
      <c r="H1661" s="84"/>
      <c r="I1661" s="84">
        <v>1</v>
      </c>
      <c r="J1661" s="84">
        <v>0</v>
      </c>
    </row>
    <row r="1662" spans="1:10" x14ac:dyDescent="0.2">
      <c r="A1662" s="84" t="s">
        <v>1634</v>
      </c>
      <c r="B1662" s="85">
        <v>44069</v>
      </c>
      <c r="C1662" s="84" t="s">
        <v>243</v>
      </c>
      <c r="D1662" s="84" t="s">
        <v>107</v>
      </c>
      <c r="E1662" s="84">
        <v>4</v>
      </c>
      <c r="F1662" s="84">
        <v>0</v>
      </c>
      <c r="G1662" s="84"/>
      <c r="H1662" s="84"/>
      <c r="I1662" s="84">
        <v>1</v>
      </c>
      <c r="J1662" s="84">
        <v>0</v>
      </c>
    </row>
    <row r="1663" spans="1:10" x14ac:dyDescent="0.2">
      <c r="A1663" s="84" t="s">
        <v>1635</v>
      </c>
      <c r="B1663" s="85">
        <v>44069</v>
      </c>
      <c r="C1663" s="84" t="s">
        <v>255</v>
      </c>
      <c r="D1663" s="84" t="s">
        <v>114</v>
      </c>
      <c r="E1663" s="84">
        <v>0.2</v>
      </c>
      <c r="F1663" s="84">
        <v>0</v>
      </c>
      <c r="G1663" s="84"/>
      <c r="H1663" s="84"/>
      <c r="I1663" s="84">
        <v>1</v>
      </c>
      <c r="J1663" s="84">
        <v>0</v>
      </c>
    </row>
    <row r="1664" spans="1:10" x14ac:dyDescent="0.2">
      <c r="A1664" s="84" t="s">
        <v>1636</v>
      </c>
      <c r="B1664" s="85">
        <v>44069</v>
      </c>
      <c r="C1664" s="84" t="s">
        <v>243</v>
      </c>
      <c r="D1664" s="84" t="s">
        <v>84</v>
      </c>
      <c r="E1664" s="84">
        <v>0.1</v>
      </c>
      <c r="F1664" s="84">
        <v>0</v>
      </c>
      <c r="G1664" s="84"/>
      <c r="H1664" s="84"/>
      <c r="I1664" s="84">
        <v>1</v>
      </c>
      <c r="J1664" s="84">
        <v>0</v>
      </c>
    </row>
    <row r="1665" spans="1:10" x14ac:dyDescent="0.2">
      <c r="A1665" s="84" t="s">
        <v>1636</v>
      </c>
      <c r="B1665" s="85">
        <v>44069</v>
      </c>
      <c r="C1665" s="84" t="s">
        <v>243</v>
      </c>
      <c r="D1665" s="84" t="s">
        <v>90</v>
      </c>
      <c r="E1665" s="84">
        <v>2</v>
      </c>
      <c r="F1665" s="84">
        <v>0</v>
      </c>
      <c r="G1665" s="84"/>
      <c r="H1665" s="84"/>
      <c r="I1665" s="84">
        <v>1</v>
      </c>
      <c r="J1665" s="84">
        <v>0</v>
      </c>
    </row>
    <row r="1666" spans="1:10" x14ac:dyDescent="0.2">
      <c r="A1666" s="84" t="s">
        <v>1637</v>
      </c>
      <c r="B1666" s="85">
        <v>44070</v>
      </c>
      <c r="C1666" s="84" t="s">
        <v>243</v>
      </c>
      <c r="D1666" s="84" t="s">
        <v>103</v>
      </c>
      <c r="E1666" s="84">
        <v>0.32</v>
      </c>
      <c r="F1666" s="84">
        <v>0</v>
      </c>
      <c r="G1666" s="84"/>
      <c r="H1666" s="84"/>
      <c r="I1666" s="84">
        <v>1</v>
      </c>
      <c r="J1666" s="84">
        <v>0</v>
      </c>
    </row>
    <row r="1667" spans="1:10" x14ac:dyDescent="0.2">
      <c r="A1667" s="84" t="s">
        <v>1638</v>
      </c>
      <c r="B1667" s="85">
        <v>44070</v>
      </c>
      <c r="C1667" s="84" t="s">
        <v>255</v>
      </c>
      <c r="D1667" s="84" t="s">
        <v>87</v>
      </c>
      <c r="E1667" s="84">
        <v>0.5</v>
      </c>
      <c r="F1667" s="84">
        <v>0</v>
      </c>
      <c r="G1667" s="84"/>
      <c r="H1667" s="84"/>
      <c r="I1667" s="84">
        <v>1</v>
      </c>
      <c r="J1667" s="84">
        <v>0</v>
      </c>
    </row>
    <row r="1668" spans="1:10" x14ac:dyDescent="0.2">
      <c r="A1668" s="84" t="s">
        <v>1638</v>
      </c>
      <c r="B1668" s="85">
        <v>44070</v>
      </c>
      <c r="C1668" s="84" t="s">
        <v>255</v>
      </c>
      <c r="D1668" s="84" t="s">
        <v>97</v>
      </c>
      <c r="E1668" s="84">
        <v>1</v>
      </c>
      <c r="F1668" s="84">
        <v>0</v>
      </c>
      <c r="G1668" s="84"/>
      <c r="H1668" s="84"/>
      <c r="I1668" s="84">
        <v>1</v>
      </c>
      <c r="J1668" s="84">
        <v>0</v>
      </c>
    </row>
    <row r="1669" spans="1:10" x14ac:dyDescent="0.2">
      <c r="A1669" s="84" t="s">
        <v>1639</v>
      </c>
      <c r="B1669" s="85">
        <v>44070</v>
      </c>
      <c r="C1669" s="84" t="s">
        <v>246</v>
      </c>
      <c r="D1669" s="84" t="s">
        <v>94</v>
      </c>
      <c r="E1669" s="84">
        <v>1</v>
      </c>
      <c r="F1669" s="84">
        <v>0</v>
      </c>
      <c r="G1669" s="84"/>
      <c r="H1669" s="84"/>
      <c r="I1669" s="84">
        <v>1</v>
      </c>
      <c r="J1669" s="84">
        <v>0</v>
      </c>
    </row>
    <row r="1670" spans="1:10" x14ac:dyDescent="0.2">
      <c r="A1670" s="84" t="s">
        <v>1639</v>
      </c>
      <c r="B1670" s="85">
        <v>44070</v>
      </c>
      <c r="C1670" s="84" t="s">
        <v>246</v>
      </c>
      <c r="D1670" s="84" t="s">
        <v>115</v>
      </c>
      <c r="E1670" s="84">
        <v>0.5</v>
      </c>
      <c r="F1670" s="84">
        <v>0</v>
      </c>
      <c r="G1670" s="84"/>
      <c r="H1670" s="84"/>
      <c r="I1670" s="84">
        <v>1</v>
      </c>
      <c r="J1670" s="84">
        <v>0</v>
      </c>
    </row>
    <row r="1671" spans="1:10" x14ac:dyDescent="0.2">
      <c r="A1671" s="84" t="s">
        <v>1640</v>
      </c>
      <c r="B1671" s="85">
        <v>44070</v>
      </c>
      <c r="C1671" s="84" t="s">
        <v>246</v>
      </c>
      <c r="D1671" s="84" t="s">
        <v>103</v>
      </c>
      <c r="E1671" s="84">
        <v>0.5</v>
      </c>
      <c r="F1671" s="84">
        <v>0</v>
      </c>
      <c r="G1671" s="84"/>
      <c r="H1671" s="84"/>
      <c r="I1671" s="84">
        <v>1</v>
      </c>
      <c r="J1671" s="84">
        <v>0</v>
      </c>
    </row>
    <row r="1672" spans="1:10" x14ac:dyDescent="0.2">
      <c r="A1672" s="84" t="s">
        <v>1640</v>
      </c>
      <c r="B1672" s="85">
        <v>44070</v>
      </c>
      <c r="C1672" s="84" t="s">
        <v>246</v>
      </c>
      <c r="D1672" s="84" t="s">
        <v>115</v>
      </c>
      <c r="E1672" s="84">
        <v>0.5</v>
      </c>
      <c r="F1672" s="84">
        <v>0</v>
      </c>
      <c r="G1672" s="84"/>
      <c r="H1672" s="84"/>
      <c r="I1672" s="84">
        <v>1</v>
      </c>
      <c r="J1672" s="84">
        <v>0</v>
      </c>
    </row>
    <row r="1673" spans="1:10" x14ac:dyDescent="0.2">
      <c r="A1673" s="84" t="s">
        <v>1641</v>
      </c>
      <c r="B1673" s="85">
        <v>44070</v>
      </c>
      <c r="C1673" s="84" t="s">
        <v>357</v>
      </c>
      <c r="D1673" s="84" t="s">
        <v>89</v>
      </c>
      <c r="E1673" s="84">
        <v>1</v>
      </c>
      <c r="F1673" s="84">
        <v>0</v>
      </c>
      <c r="G1673" s="84"/>
      <c r="H1673" s="84"/>
      <c r="I1673" s="84">
        <v>1</v>
      </c>
      <c r="J1673" s="84">
        <v>0</v>
      </c>
    </row>
    <row r="1674" spans="1:10" x14ac:dyDescent="0.2">
      <c r="A1674" s="84" t="s">
        <v>1642</v>
      </c>
      <c r="B1674" s="85">
        <v>44070</v>
      </c>
      <c r="C1674" s="84" t="s">
        <v>243</v>
      </c>
      <c r="D1674" s="84" t="s">
        <v>115</v>
      </c>
      <c r="E1674" s="84">
        <v>5</v>
      </c>
      <c r="F1674" s="84">
        <v>0</v>
      </c>
      <c r="G1674" s="84"/>
      <c r="H1674" s="84"/>
      <c r="I1674" s="84">
        <v>1</v>
      </c>
      <c r="J1674" s="84">
        <v>0</v>
      </c>
    </row>
    <row r="1675" spans="1:10" x14ac:dyDescent="0.2">
      <c r="A1675" s="84" t="s">
        <v>1643</v>
      </c>
      <c r="B1675" s="85">
        <v>44070</v>
      </c>
      <c r="C1675" s="84" t="s">
        <v>243</v>
      </c>
      <c r="D1675" s="84" t="s">
        <v>90</v>
      </c>
      <c r="E1675" s="84">
        <v>3</v>
      </c>
      <c r="F1675" s="84">
        <v>0</v>
      </c>
      <c r="G1675" s="84"/>
      <c r="H1675" s="84"/>
      <c r="I1675" s="84">
        <v>1</v>
      </c>
      <c r="J1675" s="84">
        <v>0</v>
      </c>
    </row>
    <row r="1676" spans="1:10" x14ac:dyDescent="0.2">
      <c r="A1676" s="84" t="s">
        <v>1643</v>
      </c>
      <c r="B1676" s="85">
        <v>44070</v>
      </c>
      <c r="C1676" s="84" t="s">
        <v>243</v>
      </c>
      <c r="D1676" s="84" t="s">
        <v>114</v>
      </c>
      <c r="E1676" s="84">
        <v>0.1</v>
      </c>
      <c r="F1676" s="84">
        <v>0</v>
      </c>
      <c r="G1676" s="84"/>
      <c r="H1676" s="84"/>
      <c r="I1676" s="84">
        <v>1</v>
      </c>
      <c r="J1676" s="84">
        <v>0</v>
      </c>
    </row>
    <row r="1677" spans="1:10" x14ac:dyDescent="0.2">
      <c r="A1677" s="84" t="s">
        <v>1644</v>
      </c>
      <c r="B1677" s="85">
        <v>44070</v>
      </c>
      <c r="C1677" s="84" t="s">
        <v>243</v>
      </c>
      <c r="D1677" s="84" t="s">
        <v>87</v>
      </c>
      <c r="E1677" s="84">
        <v>0.25</v>
      </c>
      <c r="F1677" s="84">
        <v>0</v>
      </c>
      <c r="G1677" s="84"/>
      <c r="H1677" s="84"/>
      <c r="I1677" s="84">
        <v>1</v>
      </c>
      <c r="J1677" s="84">
        <v>0</v>
      </c>
    </row>
    <row r="1678" spans="1:10" x14ac:dyDescent="0.2">
      <c r="A1678" s="84" t="s">
        <v>1645</v>
      </c>
      <c r="B1678" s="85">
        <v>44070</v>
      </c>
      <c r="C1678" s="84" t="s">
        <v>279</v>
      </c>
      <c r="D1678" s="84" t="s">
        <v>103</v>
      </c>
      <c r="E1678" s="84">
        <v>2.5</v>
      </c>
      <c r="F1678" s="84">
        <v>0</v>
      </c>
      <c r="G1678" s="84"/>
      <c r="H1678" s="84"/>
      <c r="I1678" s="84">
        <v>1</v>
      </c>
      <c r="J1678" s="84">
        <v>0</v>
      </c>
    </row>
    <row r="1679" spans="1:10" x14ac:dyDescent="0.2">
      <c r="A1679" s="84" t="s">
        <v>1645</v>
      </c>
      <c r="B1679" s="85">
        <v>44070</v>
      </c>
      <c r="C1679" s="84" t="s">
        <v>279</v>
      </c>
      <c r="D1679" s="84" t="s">
        <v>114</v>
      </c>
      <c r="E1679" s="84">
        <v>1.5</v>
      </c>
      <c r="F1679" s="84">
        <v>0</v>
      </c>
      <c r="G1679" s="84"/>
      <c r="H1679" s="84"/>
      <c r="I1679" s="84">
        <v>1</v>
      </c>
      <c r="J1679" s="84">
        <v>0</v>
      </c>
    </row>
    <row r="1680" spans="1:10" x14ac:dyDescent="0.2">
      <c r="A1680" s="84" t="s">
        <v>1646</v>
      </c>
      <c r="B1680" s="85">
        <v>44070</v>
      </c>
      <c r="C1680" s="84" t="s">
        <v>243</v>
      </c>
      <c r="D1680" s="84" t="s">
        <v>107</v>
      </c>
      <c r="E1680" s="84">
        <v>24</v>
      </c>
      <c r="F1680" s="84">
        <v>0</v>
      </c>
      <c r="G1680" s="84"/>
      <c r="H1680" s="84"/>
      <c r="I1680" s="84">
        <v>1</v>
      </c>
      <c r="J1680" s="84">
        <v>0</v>
      </c>
    </row>
    <row r="1681" spans="1:10" x14ac:dyDescent="0.2">
      <c r="A1681" s="84" t="s">
        <v>1646</v>
      </c>
      <c r="B1681" s="85">
        <v>44070</v>
      </c>
      <c r="C1681" s="84" t="s">
        <v>243</v>
      </c>
      <c r="D1681" s="84" t="s">
        <v>108</v>
      </c>
      <c r="E1681" s="84">
        <v>0.25</v>
      </c>
      <c r="F1681" s="84">
        <v>0</v>
      </c>
      <c r="G1681" s="84"/>
      <c r="H1681" s="84"/>
      <c r="I1681" s="84">
        <v>1</v>
      </c>
      <c r="J1681" s="84">
        <v>0</v>
      </c>
    </row>
    <row r="1682" spans="1:10" x14ac:dyDescent="0.2">
      <c r="A1682" s="84" t="s">
        <v>1647</v>
      </c>
      <c r="B1682" s="85">
        <v>44070</v>
      </c>
      <c r="C1682" s="84" t="s">
        <v>243</v>
      </c>
      <c r="D1682" s="84" t="s">
        <v>114</v>
      </c>
      <c r="E1682" s="84">
        <v>1</v>
      </c>
      <c r="F1682" s="84">
        <v>0</v>
      </c>
      <c r="G1682" s="84"/>
      <c r="H1682" s="84"/>
      <c r="I1682" s="84">
        <v>1</v>
      </c>
      <c r="J1682" s="84">
        <v>0</v>
      </c>
    </row>
    <row r="1683" spans="1:10" x14ac:dyDescent="0.2">
      <c r="A1683" s="84" t="s">
        <v>1648</v>
      </c>
      <c r="B1683" s="85">
        <v>44070</v>
      </c>
      <c r="C1683" s="84" t="s">
        <v>243</v>
      </c>
      <c r="D1683" s="84" t="s">
        <v>89</v>
      </c>
      <c r="E1683" s="84">
        <v>1</v>
      </c>
      <c r="F1683" s="84">
        <v>0</v>
      </c>
      <c r="G1683" s="84"/>
      <c r="H1683" s="84"/>
      <c r="I1683" s="84">
        <v>1</v>
      </c>
      <c r="J1683" s="84">
        <v>0</v>
      </c>
    </row>
    <row r="1684" spans="1:10" x14ac:dyDescent="0.2">
      <c r="A1684" s="84" t="s">
        <v>1648</v>
      </c>
      <c r="B1684" s="85">
        <v>44070</v>
      </c>
      <c r="C1684" s="84" t="s">
        <v>243</v>
      </c>
      <c r="D1684" s="84" t="s">
        <v>92</v>
      </c>
      <c r="E1684" s="84">
        <v>0.5</v>
      </c>
      <c r="F1684" s="84">
        <v>0</v>
      </c>
      <c r="G1684" s="84"/>
      <c r="H1684" s="84"/>
      <c r="I1684" s="84">
        <v>1</v>
      </c>
      <c r="J1684" s="84">
        <v>0</v>
      </c>
    </row>
    <row r="1685" spans="1:10" x14ac:dyDescent="0.2">
      <c r="A1685" s="84" t="s">
        <v>1648</v>
      </c>
      <c r="B1685" s="85">
        <v>44070</v>
      </c>
      <c r="C1685" s="84" t="s">
        <v>243</v>
      </c>
      <c r="D1685" s="84" t="s">
        <v>103</v>
      </c>
      <c r="E1685" s="84">
        <v>2</v>
      </c>
      <c r="F1685" s="84">
        <v>0</v>
      </c>
      <c r="G1685" s="84"/>
      <c r="H1685" s="84"/>
      <c r="I1685" s="84">
        <v>1</v>
      </c>
      <c r="J1685" s="84">
        <v>0</v>
      </c>
    </row>
    <row r="1686" spans="1:10" x14ac:dyDescent="0.2">
      <c r="A1686" s="84" t="s">
        <v>1649</v>
      </c>
      <c r="B1686" s="85">
        <v>44070</v>
      </c>
      <c r="C1686" s="84" t="s">
        <v>243</v>
      </c>
      <c r="D1686" s="84" t="s">
        <v>89</v>
      </c>
      <c r="E1686" s="84">
        <v>1</v>
      </c>
      <c r="F1686" s="84">
        <v>0</v>
      </c>
      <c r="G1686" s="84"/>
      <c r="H1686" s="84"/>
      <c r="I1686" s="84">
        <v>1</v>
      </c>
      <c r="J1686" s="84">
        <v>0</v>
      </c>
    </row>
    <row r="1687" spans="1:10" x14ac:dyDescent="0.2">
      <c r="A1687" s="84" t="s">
        <v>1649</v>
      </c>
      <c r="B1687" s="85">
        <v>44070</v>
      </c>
      <c r="C1687" s="84" t="s">
        <v>243</v>
      </c>
      <c r="D1687" s="84" t="s">
        <v>94</v>
      </c>
      <c r="E1687" s="84">
        <v>0.5</v>
      </c>
      <c r="F1687" s="84">
        <v>0</v>
      </c>
      <c r="G1687" s="84"/>
      <c r="H1687" s="84"/>
      <c r="I1687" s="84">
        <v>1</v>
      </c>
      <c r="J1687" s="84">
        <v>0</v>
      </c>
    </row>
    <row r="1688" spans="1:10" x14ac:dyDescent="0.2">
      <c r="A1688" s="84" t="s">
        <v>1650</v>
      </c>
      <c r="B1688" s="85">
        <v>44071</v>
      </c>
      <c r="C1688" s="84" t="s">
        <v>248</v>
      </c>
      <c r="D1688" s="84" t="s">
        <v>103</v>
      </c>
      <c r="E1688" s="84">
        <v>1</v>
      </c>
      <c r="F1688" s="84">
        <v>0</v>
      </c>
      <c r="G1688" s="84"/>
      <c r="H1688" s="84"/>
      <c r="I1688" s="84">
        <v>1</v>
      </c>
      <c r="J1688" s="84">
        <v>0</v>
      </c>
    </row>
    <row r="1689" spans="1:10" x14ac:dyDescent="0.2">
      <c r="A1689" s="84" t="s">
        <v>1651</v>
      </c>
      <c r="B1689" s="85">
        <v>44071</v>
      </c>
      <c r="C1689" s="84" t="s">
        <v>243</v>
      </c>
      <c r="D1689" s="84" t="s">
        <v>97</v>
      </c>
      <c r="E1689" s="84">
        <v>1</v>
      </c>
      <c r="F1689" s="84">
        <v>0</v>
      </c>
      <c r="G1689" s="84"/>
      <c r="H1689" s="84"/>
      <c r="I1689" s="84">
        <v>1</v>
      </c>
      <c r="J1689" s="84">
        <v>0</v>
      </c>
    </row>
    <row r="1690" spans="1:10" x14ac:dyDescent="0.2">
      <c r="A1690" s="84" t="s">
        <v>1651</v>
      </c>
      <c r="B1690" s="85">
        <v>44071</v>
      </c>
      <c r="C1690" s="84" t="s">
        <v>243</v>
      </c>
      <c r="D1690" s="84" t="s">
        <v>99</v>
      </c>
      <c r="E1690" s="84">
        <v>1</v>
      </c>
      <c r="F1690" s="84">
        <v>0</v>
      </c>
      <c r="G1690" s="84"/>
      <c r="H1690" s="84"/>
      <c r="I1690" s="84">
        <v>1</v>
      </c>
      <c r="J1690" s="84">
        <v>0</v>
      </c>
    </row>
    <row r="1691" spans="1:10" x14ac:dyDescent="0.2">
      <c r="A1691" s="84" t="s">
        <v>1651</v>
      </c>
      <c r="B1691" s="85">
        <v>44071</v>
      </c>
      <c r="C1691" s="84" t="s">
        <v>243</v>
      </c>
      <c r="D1691" s="84" t="s">
        <v>103</v>
      </c>
      <c r="E1691" s="84">
        <v>0.5</v>
      </c>
      <c r="F1691" s="84">
        <v>0</v>
      </c>
      <c r="G1691" s="84"/>
      <c r="H1691" s="84"/>
      <c r="I1691" s="84">
        <v>1</v>
      </c>
      <c r="J1691" s="84">
        <v>0</v>
      </c>
    </row>
    <row r="1692" spans="1:10" x14ac:dyDescent="0.2">
      <c r="A1692" s="84" t="s">
        <v>1652</v>
      </c>
      <c r="B1692" s="85">
        <v>44071</v>
      </c>
      <c r="C1692" s="84" t="s">
        <v>243</v>
      </c>
      <c r="D1692" s="84" t="s">
        <v>87</v>
      </c>
      <c r="E1692" s="84">
        <v>0.75</v>
      </c>
      <c r="F1692" s="84">
        <v>0</v>
      </c>
      <c r="G1692" s="84"/>
      <c r="H1692" s="84"/>
      <c r="I1692" s="84">
        <v>1</v>
      </c>
      <c r="J1692" s="84">
        <v>0</v>
      </c>
    </row>
    <row r="1693" spans="1:10" x14ac:dyDescent="0.2">
      <c r="A1693" s="84" t="s">
        <v>1652</v>
      </c>
      <c r="B1693" s="85">
        <v>44071</v>
      </c>
      <c r="C1693" s="84" t="s">
        <v>243</v>
      </c>
      <c r="D1693" s="84" t="s">
        <v>103</v>
      </c>
      <c r="E1693" s="84">
        <v>1</v>
      </c>
      <c r="F1693" s="84">
        <v>0</v>
      </c>
      <c r="G1693" s="84"/>
      <c r="H1693" s="84"/>
      <c r="I1693" s="84">
        <v>1</v>
      </c>
      <c r="J1693" s="84">
        <v>0</v>
      </c>
    </row>
    <row r="1694" spans="1:10" x14ac:dyDescent="0.2">
      <c r="A1694" s="84" t="s">
        <v>1652</v>
      </c>
      <c r="B1694" s="85">
        <v>44071</v>
      </c>
      <c r="C1694" s="84" t="s">
        <v>243</v>
      </c>
      <c r="D1694" s="84" t="s">
        <v>114</v>
      </c>
      <c r="E1694" s="84">
        <v>0.5</v>
      </c>
      <c r="F1694" s="84">
        <v>0</v>
      </c>
      <c r="G1694" s="84"/>
      <c r="H1694" s="84"/>
      <c r="I1694" s="84">
        <v>1</v>
      </c>
      <c r="J1694" s="84">
        <v>0</v>
      </c>
    </row>
    <row r="1695" spans="1:10" x14ac:dyDescent="0.2">
      <c r="A1695" s="84" t="s">
        <v>1653</v>
      </c>
      <c r="B1695" s="85">
        <v>44071</v>
      </c>
      <c r="C1695" s="84" t="s">
        <v>243</v>
      </c>
      <c r="D1695" s="84" t="s">
        <v>111</v>
      </c>
      <c r="E1695" s="84">
        <v>2</v>
      </c>
      <c r="F1695" s="84">
        <v>0</v>
      </c>
      <c r="G1695" s="84"/>
      <c r="H1695" s="84"/>
      <c r="I1695" s="84">
        <v>1</v>
      </c>
      <c r="J1695" s="84">
        <v>0</v>
      </c>
    </row>
    <row r="1696" spans="1:10" x14ac:dyDescent="0.2">
      <c r="A1696" s="84" t="s">
        <v>1654</v>
      </c>
      <c r="B1696" s="85">
        <v>44071</v>
      </c>
      <c r="C1696" s="84" t="s">
        <v>243</v>
      </c>
      <c r="D1696" s="84" t="s">
        <v>111</v>
      </c>
      <c r="E1696" s="84">
        <v>1</v>
      </c>
      <c r="F1696" s="84">
        <v>0</v>
      </c>
      <c r="G1696" s="84"/>
      <c r="H1696" s="84"/>
      <c r="I1696" s="84">
        <v>1</v>
      </c>
      <c r="J1696" s="84">
        <v>0</v>
      </c>
    </row>
    <row r="1697" spans="1:10" x14ac:dyDescent="0.2">
      <c r="A1697" s="84" t="s">
        <v>1655</v>
      </c>
      <c r="B1697" s="85">
        <v>44071</v>
      </c>
      <c r="C1697" s="84" t="s">
        <v>1458</v>
      </c>
      <c r="D1697" s="84" t="s">
        <v>103</v>
      </c>
      <c r="E1697" s="84">
        <v>2.5</v>
      </c>
      <c r="F1697" s="84">
        <v>0</v>
      </c>
      <c r="G1697" s="84"/>
      <c r="H1697" s="84"/>
      <c r="I1697" s="84">
        <v>1</v>
      </c>
      <c r="J1697" s="84">
        <v>0</v>
      </c>
    </row>
    <row r="1698" spans="1:10" x14ac:dyDescent="0.2">
      <c r="A1698" s="84" t="s">
        <v>1656</v>
      </c>
      <c r="B1698" s="85">
        <v>44071</v>
      </c>
      <c r="C1698" s="84" t="s">
        <v>351</v>
      </c>
      <c r="D1698" s="84" t="s">
        <v>107</v>
      </c>
      <c r="E1698" s="84">
        <v>10</v>
      </c>
      <c r="F1698" s="84">
        <v>0</v>
      </c>
      <c r="G1698" s="84"/>
      <c r="H1698" s="84"/>
      <c r="I1698" s="84">
        <v>1</v>
      </c>
      <c r="J1698" s="84">
        <v>0</v>
      </c>
    </row>
    <row r="1699" spans="1:10" x14ac:dyDescent="0.2">
      <c r="A1699" s="84" t="s">
        <v>1657</v>
      </c>
      <c r="B1699" s="85">
        <v>44071</v>
      </c>
      <c r="C1699" s="84" t="s">
        <v>351</v>
      </c>
      <c r="D1699" s="84" t="s">
        <v>89</v>
      </c>
      <c r="E1699" s="84">
        <v>2</v>
      </c>
      <c r="F1699" s="84">
        <v>0</v>
      </c>
      <c r="G1699" s="84"/>
      <c r="H1699" s="84"/>
      <c r="I1699" s="84">
        <v>1</v>
      </c>
      <c r="J1699" s="84">
        <v>0</v>
      </c>
    </row>
    <row r="1700" spans="1:10" x14ac:dyDescent="0.2">
      <c r="A1700" s="84" t="s">
        <v>1657</v>
      </c>
      <c r="B1700" s="85">
        <v>44071</v>
      </c>
      <c r="C1700" s="84" t="s">
        <v>351</v>
      </c>
      <c r="D1700" s="84" t="s">
        <v>94</v>
      </c>
      <c r="E1700" s="84">
        <v>1</v>
      </c>
      <c r="F1700" s="84">
        <v>0</v>
      </c>
      <c r="G1700" s="84"/>
      <c r="H1700" s="84"/>
      <c r="I1700" s="84">
        <v>1</v>
      </c>
      <c r="J1700" s="84">
        <v>0</v>
      </c>
    </row>
    <row r="1701" spans="1:10" x14ac:dyDescent="0.2">
      <c r="A1701" s="84" t="s">
        <v>1657</v>
      </c>
      <c r="B1701" s="85">
        <v>44071</v>
      </c>
      <c r="C1701" s="84" t="s">
        <v>351</v>
      </c>
      <c r="D1701" s="84" t="s">
        <v>95</v>
      </c>
      <c r="E1701" s="84">
        <v>0.5</v>
      </c>
      <c r="F1701" s="84">
        <v>0</v>
      </c>
      <c r="G1701" s="84"/>
      <c r="H1701" s="84"/>
      <c r="I1701" s="84">
        <v>1</v>
      </c>
      <c r="J1701" s="84">
        <v>0</v>
      </c>
    </row>
    <row r="1702" spans="1:10" x14ac:dyDescent="0.2">
      <c r="A1702" s="84" t="s">
        <v>1658</v>
      </c>
      <c r="B1702" s="85">
        <v>44072</v>
      </c>
      <c r="C1702" s="84" t="s">
        <v>1494</v>
      </c>
      <c r="D1702" s="84" t="s">
        <v>97</v>
      </c>
      <c r="E1702" s="84">
        <v>20</v>
      </c>
      <c r="F1702" s="84">
        <v>0</v>
      </c>
      <c r="G1702" s="84"/>
      <c r="H1702" s="84"/>
      <c r="I1702" s="84">
        <v>1</v>
      </c>
      <c r="J1702" s="84">
        <v>0</v>
      </c>
    </row>
    <row r="1703" spans="1:10" x14ac:dyDescent="0.2">
      <c r="A1703" s="84" t="s">
        <v>1658</v>
      </c>
      <c r="B1703" s="85">
        <v>44072</v>
      </c>
      <c r="C1703" s="84" t="s">
        <v>1494</v>
      </c>
      <c r="D1703" s="84" t="s">
        <v>103</v>
      </c>
      <c r="E1703" s="84">
        <v>20</v>
      </c>
      <c r="F1703" s="84">
        <v>0</v>
      </c>
      <c r="G1703" s="84"/>
      <c r="H1703" s="84"/>
      <c r="I1703" s="84">
        <v>1</v>
      </c>
      <c r="J1703" s="84">
        <v>0</v>
      </c>
    </row>
    <row r="1704" spans="1:10" x14ac:dyDescent="0.2">
      <c r="A1704" s="84" t="s">
        <v>1658</v>
      </c>
      <c r="B1704" s="85">
        <v>44072</v>
      </c>
      <c r="C1704" s="84" t="s">
        <v>1494</v>
      </c>
      <c r="D1704" s="84" t="s">
        <v>114</v>
      </c>
      <c r="E1704" s="84">
        <v>5</v>
      </c>
      <c r="F1704" s="84">
        <v>0</v>
      </c>
      <c r="G1704" s="84"/>
      <c r="H1704" s="84"/>
      <c r="I1704" s="84">
        <v>1</v>
      </c>
      <c r="J1704" s="84">
        <v>0</v>
      </c>
    </row>
    <row r="1705" spans="1:10" x14ac:dyDescent="0.2">
      <c r="A1705" s="84" t="s">
        <v>1659</v>
      </c>
      <c r="B1705" s="85">
        <v>44072</v>
      </c>
      <c r="C1705" s="84" t="s">
        <v>1062</v>
      </c>
      <c r="D1705" s="84" t="s">
        <v>87</v>
      </c>
      <c r="E1705" s="84">
        <v>2.5</v>
      </c>
      <c r="F1705" s="84">
        <v>0</v>
      </c>
      <c r="G1705" s="84"/>
      <c r="H1705" s="84"/>
      <c r="I1705" s="84">
        <v>1</v>
      </c>
      <c r="J1705" s="84">
        <v>0</v>
      </c>
    </row>
    <row r="1706" spans="1:10" x14ac:dyDescent="0.2">
      <c r="A1706" s="84" t="s">
        <v>1659</v>
      </c>
      <c r="B1706" s="85">
        <v>44072</v>
      </c>
      <c r="C1706" s="84" t="s">
        <v>1062</v>
      </c>
      <c r="D1706" s="84" t="s">
        <v>97</v>
      </c>
      <c r="E1706" s="84">
        <v>5</v>
      </c>
      <c r="F1706" s="84">
        <v>0</v>
      </c>
      <c r="G1706" s="84"/>
      <c r="H1706" s="84"/>
      <c r="I1706" s="84">
        <v>1</v>
      </c>
      <c r="J1706" s="84">
        <v>0</v>
      </c>
    </row>
    <row r="1707" spans="1:10" x14ac:dyDescent="0.2">
      <c r="A1707" s="84" t="s">
        <v>1659</v>
      </c>
      <c r="B1707" s="85">
        <v>44072</v>
      </c>
      <c r="C1707" s="84" t="s">
        <v>1062</v>
      </c>
      <c r="D1707" s="84" t="s">
        <v>103</v>
      </c>
      <c r="E1707" s="84">
        <v>1.5</v>
      </c>
      <c r="F1707" s="84">
        <v>0</v>
      </c>
      <c r="G1707" s="84"/>
      <c r="H1707" s="84"/>
      <c r="I1707" s="84">
        <v>1</v>
      </c>
      <c r="J1707" s="84">
        <v>0</v>
      </c>
    </row>
    <row r="1708" spans="1:10" x14ac:dyDescent="0.2">
      <c r="A1708" s="84" t="s">
        <v>1660</v>
      </c>
      <c r="B1708" s="85">
        <v>44072</v>
      </c>
      <c r="C1708" s="84" t="s">
        <v>246</v>
      </c>
      <c r="D1708" s="84" t="s">
        <v>90</v>
      </c>
      <c r="E1708" s="84">
        <v>3</v>
      </c>
      <c r="F1708" s="84">
        <v>0</v>
      </c>
      <c r="G1708" s="84"/>
      <c r="H1708" s="84"/>
      <c r="I1708" s="84">
        <v>1</v>
      </c>
      <c r="J1708" s="84">
        <v>0</v>
      </c>
    </row>
    <row r="1709" spans="1:10" x14ac:dyDescent="0.2">
      <c r="A1709" s="84" t="s">
        <v>1660</v>
      </c>
      <c r="B1709" s="85">
        <v>44072</v>
      </c>
      <c r="C1709" s="84" t="s">
        <v>246</v>
      </c>
      <c r="D1709" s="84" t="s">
        <v>103</v>
      </c>
      <c r="E1709" s="84">
        <v>0.16</v>
      </c>
      <c r="F1709" s="84">
        <v>0</v>
      </c>
      <c r="G1709" s="84"/>
      <c r="H1709" s="84"/>
      <c r="I1709" s="84">
        <v>1</v>
      </c>
      <c r="J1709" s="84">
        <v>0</v>
      </c>
    </row>
    <row r="1710" spans="1:10" x14ac:dyDescent="0.2">
      <c r="A1710" s="84" t="s">
        <v>1660</v>
      </c>
      <c r="B1710" s="85">
        <v>44072</v>
      </c>
      <c r="C1710" s="84" t="s">
        <v>246</v>
      </c>
      <c r="D1710" s="84" t="s">
        <v>114</v>
      </c>
      <c r="E1710" s="84">
        <v>0.1</v>
      </c>
      <c r="F1710" s="84">
        <v>0</v>
      </c>
      <c r="G1710" s="84"/>
      <c r="H1710" s="84"/>
      <c r="I1710" s="84">
        <v>1</v>
      </c>
      <c r="J1710" s="84">
        <v>0</v>
      </c>
    </row>
    <row r="1711" spans="1:10" x14ac:dyDescent="0.2">
      <c r="A1711" s="84" t="s">
        <v>1661</v>
      </c>
      <c r="B1711" s="85">
        <v>44072</v>
      </c>
      <c r="C1711" s="84" t="s">
        <v>246</v>
      </c>
      <c r="D1711" s="84" t="s">
        <v>97</v>
      </c>
      <c r="E1711" s="84">
        <v>2</v>
      </c>
      <c r="F1711" s="84">
        <v>0</v>
      </c>
      <c r="G1711" s="84"/>
      <c r="H1711" s="84"/>
      <c r="I1711" s="84">
        <v>1</v>
      </c>
      <c r="J1711" s="84">
        <v>0</v>
      </c>
    </row>
    <row r="1712" spans="1:10" x14ac:dyDescent="0.2">
      <c r="A1712" s="84" t="s">
        <v>1662</v>
      </c>
      <c r="B1712" s="85">
        <v>44072</v>
      </c>
      <c r="C1712" s="84" t="s">
        <v>246</v>
      </c>
      <c r="D1712" s="84" t="s">
        <v>94</v>
      </c>
      <c r="E1712" s="84">
        <v>0.5</v>
      </c>
      <c r="F1712" s="84">
        <v>0</v>
      </c>
      <c r="G1712" s="84"/>
      <c r="H1712" s="84"/>
      <c r="I1712" s="84">
        <v>1</v>
      </c>
      <c r="J1712" s="84">
        <v>0</v>
      </c>
    </row>
    <row r="1713" spans="1:10" x14ac:dyDescent="0.2">
      <c r="A1713" s="84" t="s">
        <v>1663</v>
      </c>
      <c r="B1713" s="85">
        <v>44072</v>
      </c>
      <c r="C1713" s="84" t="s">
        <v>1062</v>
      </c>
      <c r="D1713" s="84" t="s">
        <v>114</v>
      </c>
      <c r="E1713" s="84">
        <v>1.2</v>
      </c>
      <c r="F1713" s="84">
        <v>0</v>
      </c>
      <c r="G1713" s="84"/>
      <c r="H1713" s="84"/>
      <c r="I1713" s="84">
        <v>1</v>
      </c>
      <c r="J1713" s="84">
        <v>0</v>
      </c>
    </row>
    <row r="1714" spans="1:10" x14ac:dyDescent="0.2">
      <c r="A1714" s="84" t="s">
        <v>1664</v>
      </c>
      <c r="B1714" s="85">
        <v>44072</v>
      </c>
      <c r="C1714" s="84" t="s">
        <v>255</v>
      </c>
      <c r="D1714" s="84" t="s">
        <v>114</v>
      </c>
      <c r="E1714" s="84">
        <v>0.1</v>
      </c>
      <c r="F1714" s="84">
        <v>0</v>
      </c>
      <c r="G1714" s="84"/>
      <c r="H1714" s="84"/>
      <c r="I1714" s="84">
        <v>1</v>
      </c>
      <c r="J1714" s="84">
        <v>0</v>
      </c>
    </row>
    <row r="1715" spans="1:10" x14ac:dyDescent="0.2">
      <c r="A1715" s="84" t="s">
        <v>1665</v>
      </c>
      <c r="B1715" s="85">
        <v>44072</v>
      </c>
      <c r="C1715" s="84" t="s">
        <v>243</v>
      </c>
      <c r="D1715" s="84" t="s">
        <v>90</v>
      </c>
      <c r="E1715" s="84">
        <v>3</v>
      </c>
      <c r="F1715" s="84">
        <v>0</v>
      </c>
      <c r="G1715" s="84"/>
      <c r="H1715" s="84"/>
      <c r="I1715" s="84">
        <v>1</v>
      </c>
      <c r="J1715" s="84">
        <v>0</v>
      </c>
    </row>
    <row r="1716" spans="1:10" x14ac:dyDescent="0.2">
      <c r="A1716" s="84" t="s">
        <v>1665</v>
      </c>
      <c r="B1716" s="85">
        <v>44072</v>
      </c>
      <c r="C1716" s="84" t="s">
        <v>243</v>
      </c>
      <c r="D1716" s="84" t="s">
        <v>94</v>
      </c>
      <c r="E1716" s="84">
        <v>0.5</v>
      </c>
      <c r="F1716" s="84">
        <v>0</v>
      </c>
      <c r="G1716" s="84"/>
      <c r="H1716" s="84"/>
      <c r="I1716" s="84">
        <v>1</v>
      </c>
      <c r="J1716" s="84">
        <v>0</v>
      </c>
    </row>
    <row r="1717" spans="1:10" x14ac:dyDescent="0.2">
      <c r="A1717" s="84" t="s">
        <v>1666</v>
      </c>
      <c r="B1717" s="85">
        <v>44072</v>
      </c>
      <c r="C1717" s="84" t="s">
        <v>243</v>
      </c>
      <c r="D1717" s="84" t="s">
        <v>84</v>
      </c>
      <c r="E1717" s="84">
        <v>0.2</v>
      </c>
      <c r="F1717" s="84">
        <v>0</v>
      </c>
      <c r="G1717" s="84"/>
      <c r="H1717" s="84"/>
      <c r="I1717" s="84">
        <v>1</v>
      </c>
      <c r="J1717" s="84">
        <v>0</v>
      </c>
    </row>
    <row r="1718" spans="1:10" x14ac:dyDescent="0.2">
      <c r="A1718" s="84" t="s">
        <v>1667</v>
      </c>
      <c r="B1718" s="85">
        <v>44072</v>
      </c>
      <c r="C1718" s="84" t="s">
        <v>243</v>
      </c>
      <c r="D1718" s="84" t="s">
        <v>97</v>
      </c>
      <c r="E1718" s="84">
        <v>1</v>
      </c>
      <c r="F1718" s="84">
        <v>0</v>
      </c>
      <c r="G1718" s="84"/>
      <c r="H1718" s="84"/>
      <c r="I1718" s="84">
        <v>1</v>
      </c>
      <c r="J1718" s="84">
        <v>0</v>
      </c>
    </row>
    <row r="1719" spans="1:10" x14ac:dyDescent="0.2">
      <c r="A1719" s="84" t="s">
        <v>1668</v>
      </c>
      <c r="B1719" s="85">
        <v>44072</v>
      </c>
      <c r="C1719" s="84" t="s">
        <v>243</v>
      </c>
      <c r="D1719" s="84" t="s">
        <v>87</v>
      </c>
      <c r="E1719" s="84">
        <v>0.25</v>
      </c>
      <c r="F1719" s="84">
        <v>0</v>
      </c>
      <c r="G1719" s="84"/>
      <c r="H1719" s="84"/>
      <c r="I1719" s="84">
        <v>1</v>
      </c>
      <c r="J1719" s="84">
        <v>0</v>
      </c>
    </row>
    <row r="1720" spans="1:10" x14ac:dyDescent="0.2">
      <c r="A1720" s="84" t="s">
        <v>1669</v>
      </c>
      <c r="B1720" s="85">
        <v>44072</v>
      </c>
      <c r="C1720" s="84" t="s">
        <v>243</v>
      </c>
      <c r="D1720" s="84" t="s">
        <v>103</v>
      </c>
      <c r="E1720" s="84">
        <v>1.1599999999999999</v>
      </c>
      <c r="F1720" s="84">
        <v>0</v>
      </c>
      <c r="G1720" s="84"/>
      <c r="H1720" s="84"/>
      <c r="I1720" s="84">
        <v>1</v>
      </c>
      <c r="J1720" s="84">
        <v>0</v>
      </c>
    </row>
    <row r="1721" spans="1:10" x14ac:dyDescent="0.2">
      <c r="A1721" s="84" t="s">
        <v>1670</v>
      </c>
      <c r="B1721" s="85">
        <v>44072</v>
      </c>
      <c r="C1721" s="84" t="s">
        <v>243</v>
      </c>
      <c r="D1721" s="84" t="s">
        <v>103</v>
      </c>
      <c r="E1721" s="84">
        <v>0.5</v>
      </c>
      <c r="F1721" s="84">
        <v>0</v>
      </c>
      <c r="G1721" s="84"/>
      <c r="H1721" s="84"/>
      <c r="I1721" s="84">
        <v>1</v>
      </c>
      <c r="J1721" s="84">
        <v>0</v>
      </c>
    </row>
    <row r="1722" spans="1:10" x14ac:dyDescent="0.2">
      <c r="A1722" s="84" t="s">
        <v>1670</v>
      </c>
      <c r="B1722" s="85">
        <v>44072</v>
      </c>
      <c r="C1722" s="84" t="s">
        <v>243</v>
      </c>
      <c r="D1722" s="84" t="s">
        <v>114</v>
      </c>
      <c r="E1722" s="84">
        <v>0.3</v>
      </c>
      <c r="F1722" s="84">
        <v>0</v>
      </c>
      <c r="G1722" s="84"/>
      <c r="H1722" s="84"/>
      <c r="I1722" s="84">
        <v>1</v>
      </c>
      <c r="J1722" s="84">
        <v>0</v>
      </c>
    </row>
    <row r="1723" spans="1:10" x14ac:dyDescent="0.2">
      <c r="A1723" s="84" t="s">
        <v>1671</v>
      </c>
      <c r="B1723" s="85">
        <v>44074</v>
      </c>
      <c r="C1723" s="84" t="s">
        <v>243</v>
      </c>
      <c r="D1723" s="84" t="s">
        <v>103</v>
      </c>
      <c r="E1723" s="84">
        <v>1.82</v>
      </c>
      <c r="F1723" s="84">
        <v>0</v>
      </c>
      <c r="G1723" s="84"/>
      <c r="H1723" s="84"/>
      <c r="I1723" s="84">
        <v>1</v>
      </c>
      <c r="J1723" s="84">
        <v>0</v>
      </c>
    </row>
    <row r="1724" spans="1:10" x14ac:dyDescent="0.2">
      <c r="A1724" s="84" t="s">
        <v>1671</v>
      </c>
      <c r="B1724" s="85">
        <v>44074</v>
      </c>
      <c r="C1724" s="84" t="s">
        <v>243</v>
      </c>
      <c r="D1724" s="84" t="s">
        <v>114</v>
      </c>
      <c r="E1724" s="84">
        <v>0.5</v>
      </c>
      <c r="F1724" s="84">
        <v>0</v>
      </c>
      <c r="G1724" s="84"/>
      <c r="H1724" s="84"/>
      <c r="I1724" s="84">
        <v>1</v>
      </c>
      <c r="J1724" s="84">
        <v>0</v>
      </c>
    </row>
    <row r="1725" spans="1:10" x14ac:dyDescent="0.2">
      <c r="A1725" s="84" t="s">
        <v>1672</v>
      </c>
      <c r="B1725" s="85">
        <v>44074</v>
      </c>
      <c r="C1725" s="84" t="s">
        <v>243</v>
      </c>
      <c r="D1725" s="84" t="s">
        <v>94</v>
      </c>
      <c r="E1725" s="84">
        <v>5</v>
      </c>
      <c r="F1725" s="84">
        <v>0</v>
      </c>
      <c r="G1725" s="84"/>
      <c r="H1725" s="84"/>
      <c r="I1725" s="84">
        <v>1</v>
      </c>
      <c r="J1725" s="84">
        <v>0</v>
      </c>
    </row>
    <row r="1726" spans="1:10" x14ac:dyDescent="0.2">
      <c r="A1726" s="84" t="s">
        <v>1673</v>
      </c>
      <c r="B1726" s="85">
        <v>44074</v>
      </c>
      <c r="C1726" s="84" t="s">
        <v>243</v>
      </c>
      <c r="D1726" s="84" t="s">
        <v>84</v>
      </c>
      <c r="E1726" s="84">
        <v>0.2</v>
      </c>
      <c r="F1726" s="84">
        <v>0</v>
      </c>
      <c r="G1726" s="84"/>
      <c r="H1726" s="84"/>
      <c r="I1726" s="84">
        <v>1</v>
      </c>
      <c r="J1726" s="84">
        <v>0</v>
      </c>
    </row>
    <row r="1727" spans="1:10" x14ac:dyDescent="0.2">
      <c r="A1727" s="84" t="s">
        <v>1673</v>
      </c>
      <c r="B1727" s="85">
        <v>44074</v>
      </c>
      <c r="C1727" s="84" t="s">
        <v>243</v>
      </c>
      <c r="D1727" s="84" t="s">
        <v>94</v>
      </c>
      <c r="E1727" s="84">
        <v>1</v>
      </c>
      <c r="F1727" s="84">
        <v>0</v>
      </c>
      <c r="G1727" s="84"/>
      <c r="H1727" s="84"/>
      <c r="I1727" s="84">
        <v>1</v>
      </c>
      <c r="J1727" s="84">
        <v>0</v>
      </c>
    </row>
    <row r="1728" spans="1:10" x14ac:dyDescent="0.2">
      <c r="A1728" s="84" t="s">
        <v>1673</v>
      </c>
      <c r="B1728" s="85">
        <v>44074</v>
      </c>
      <c r="C1728" s="84" t="s">
        <v>243</v>
      </c>
      <c r="D1728" s="84" t="s">
        <v>95</v>
      </c>
      <c r="E1728" s="84">
        <v>0.5</v>
      </c>
      <c r="F1728" s="84">
        <v>0</v>
      </c>
      <c r="G1728" s="84"/>
      <c r="H1728" s="84"/>
      <c r="I1728" s="84">
        <v>1</v>
      </c>
      <c r="J1728" s="84">
        <v>0</v>
      </c>
    </row>
    <row r="1729" spans="1:10" x14ac:dyDescent="0.2">
      <c r="A1729" s="84" t="s">
        <v>1673</v>
      </c>
      <c r="B1729" s="85">
        <v>44074</v>
      </c>
      <c r="C1729" s="84" t="s">
        <v>243</v>
      </c>
      <c r="D1729" s="84" t="s">
        <v>103</v>
      </c>
      <c r="E1729" s="84">
        <v>0.5</v>
      </c>
      <c r="F1729" s="84">
        <v>0</v>
      </c>
      <c r="G1729" s="84"/>
      <c r="H1729" s="84"/>
      <c r="I1729" s="84">
        <v>1</v>
      </c>
      <c r="J1729" s="84">
        <v>0</v>
      </c>
    </row>
    <row r="1730" spans="1:10" x14ac:dyDescent="0.2">
      <c r="A1730" s="84" t="s">
        <v>1674</v>
      </c>
      <c r="B1730" s="85">
        <v>44074</v>
      </c>
      <c r="C1730" s="84" t="s">
        <v>351</v>
      </c>
      <c r="D1730" s="84" t="s">
        <v>89</v>
      </c>
      <c r="E1730" s="84">
        <v>2</v>
      </c>
      <c r="F1730" s="84">
        <v>0</v>
      </c>
      <c r="G1730" s="84"/>
      <c r="H1730" s="84"/>
      <c r="I1730" s="84">
        <v>1</v>
      </c>
      <c r="J1730" s="84">
        <v>0</v>
      </c>
    </row>
    <row r="1731" spans="1:10" x14ac:dyDescent="0.2">
      <c r="A1731" s="84" t="s">
        <v>1674</v>
      </c>
      <c r="B1731" s="85">
        <v>44074</v>
      </c>
      <c r="C1731" s="84" t="s">
        <v>351</v>
      </c>
      <c r="D1731" s="84" t="s">
        <v>94</v>
      </c>
      <c r="E1731" s="84">
        <v>2.75</v>
      </c>
      <c r="F1731" s="84">
        <v>0</v>
      </c>
      <c r="G1731" s="84"/>
      <c r="H1731" s="84"/>
      <c r="I1731" s="84">
        <v>1</v>
      </c>
      <c r="J1731" s="84">
        <v>0</v>
      </c>
    </row>
    <row r="1732" spans="1:10" x14ac:dyDescent="0.2">
      <c r="A1732" s="84" t="s">
        <v>1675</v>
      </c>
      <c r="B1732" s="85">
        <v>44074</v>
      </c>
      <c r="C1732" s="84" t="s">
        <v>351</v>
      </c>
      <c r="D1732" s="84" t="s">
        <v>103</v>
      </c>
      <c r="E1732" s="84">
        <v>1.5</v>
      </c>
      <c r="F1732" s="84">
        <v>0</v>
      </c>
      <c r="G1732" s="84"/>
      <c r="H1732" s="84"/>
      <c r="I1732" s="84">
        <v>1</v>
      </c>
      <c r="J1732" s="84">
        <v>0</v>
      </c>
    </row>
    <row r="1733" spans="1:10" x14ac:dyDescent="0.2">
      <c r="A1733" s="84" t="s">
        <v>1676</v>
      </c>
      <c r="B1733" s="85">
        <v>44074</v>
      </c>
      <c r="C1733" s="84" t="s">
        <v>243</v>
      </c>
      <c r="D1733" s="84" t="s">
        <v>90</v>
      </c>
      <c r="E1733" s="84">
        <v>1</v>
      </c>
      <c r="F1733" s="84">
        <v>0</v>
      </c>
      <c r="G1733" s="84"/>
      <c r="H1733" s="84"/>
      <c r="I1733" s="84">
        <v>1</v>
      </c>
      <c r="J1733" s="84">
        <v>0</v>
      </c>
    </row>
    <row r="1734" spans="1:10" x14ac:dyDescent="0.2">
      <c r="A1734" s="84" t="s">
        <v>1677</v>
      </c>
      <c r="B1734" s="85">
        <v>44074</v>
      </c>
      <c r="C1734" s="84" t="s">
        <v>243</v>
      </c>
      <c r="D1734" s="84" t="s">
        <v>84</v>
      </c>
      <c r="E1734" s="84">
        <v>0.1</v>
      </c>
      <c r="F1734" s="84">
        <v>0</v>
      </c>
      <c r="G1734" s="84"/>
      <c r="H1734" s="84"/>
      <c r="I1734" s="84">
        <v>1</v>
      </c>
      <c r="J1734" s="84">
        <v>0</v>
      </c>
    </row>
    <row r="1735" spans="1:10" x14ac:dyDescent="0.2">
      <c r="A1735" s="84" t="s">
        <v>1678</v>
      </c>
      <c r="B1735" s="85">
        <v>44074</v>
      </c>
      <c r="C1735" s="84" t="s">
        <v>1458</v>
      </c>
      <c r="D1735" s="84" t="s">
        <v>103</v>
      </c>
      <c r="E1735" s="84">
        <v>2.5</v>
      </c>
      <c r="F1735" s="84">
        <v>0</v>
      </c>
      <c r="G1735" s="84"/>
      <c r="H1735" s="84"/>
      <c r="I1735" s="84">
        <v>1</v>
      </c>
      <c r="J1735" s="84">
        <v>0</v>
      </c>
    </row>
    <row r="1736" spans="1:10" x14ac:dyDescent="0.2">
      <c r="A1736" s="84" t="s">
        <v>1679</v>
      </c>
      <c r="B1736" s="85">
        <v>44074</v>
      </c>
      <c r="C1736" s="84" t="s">
        <v>255</v>
      </c>
      <c r="D1736" s="84" t="s">
        <v>97</v>
      </c>
      <c r="E1736" s="84">
        <v>1</v>
      </c>
      <c r="F1736" s="84">
        <v>0</v>
      </c>
      <c r="G1736" s="84"/>
      <c r="H1736" s="84"/>
      <c r="I1736" s="84">
        <v>1</v>
      </c>
      <c r="J1736" s="84">
        <v>0</v>
      </c>
    </row>
    <row r="1737" spans="1:10" x14ac:dyDescent="0.2">
      <c r="A1737" s="84" t="s">
        <v>1680</v>
      </c>
      <c r="B1737" s="85">
        <v>44074</v>
      </c>
      <c r="C1737" s="84" t="s">
        <v>246</v>
      </c>
      <c r="D1737" s="84" t="s">
        <v>94</v>
      </c>
      <c r="E1737" s="84">
        <v>2</v>
      </c>
      <c r="F1737" s="84">
        <v>0</v>
      </c>
      <c r="G1737" s="84"/>
      <c r="H1737" s="84"/>
      <c r="I1737" s="84">
        <v>1</v>
      </c>
      <c r="J1737" s="84">
        <v>0</v>
      </c>
    </row>
    <row r="1738" spans="1:10" x14ac:dyDescent="0.2">
      <c r="A1738" s="84" t="s">
        <v>1680</v>
      </c>
      <c r="B1738" s="85">
        <v>44074</v>
      </c>
      <c r="C1738" s="84" t="s">
        <v>246</v>
      </c>
      <c r="D1738" s="84" t="s">
        <v>107</v>
      </c>
      <c r="E1738" s="84">
        <v>25</v>
      </c>
      <c r="F1738" s="84">
        <v>0</v>
      </c>
      <c r="G1738" s="84"/>
      <c r="H1738" s="84"/>
      <c r="I1738" s="84">
        <v>1</v>
      </c>
      <c r="J1738" s="84">
        <v>0</v>
      </c>
    </row>
    <row r="1739" spans="1:10" x14ac:dyDescent="0.2">
      <c r="A1739" s="84" t="s">
        <v>1680</v>
      </c>
      <c r="B1739" s="85">
        <v>44074</v>
      </c>
      <c r="C1739" s="84" t="s">
        <v>246</v>
      </c>
      <c r="D1739" s="84" t="s">
        <v>115</v>
      </c>
      <c r="E1739" s="84">
        <v>1</v>
      </c>
      <c r="F1739" s="84">
        <v>0</v>
      </c>
      <c r="G1739" s="84"/>
      <c r="H1739" s="84"/>
      <c r="I1739" s="84">
        <v>1</v>
      </c>
      <c r="J1739" s="84">
        <v>0</v>
      </c>
    </row>
    <row r="1740" spans="1:10" x14ac:dyDescent="0.2">
      <c r="A1740" s="84" t="s">
        <v>1681</v>
      </c>
      <c r="B1740" s="85">
        <v>44074</v>
      </c>
      <c r="C1740" s="84" t="s">
        <v>1062</v>
      </c>
      <c r="D1740" s="84" t="s">
        <v>97</v>
      </c>
      <c r="E1740" s="84">
        <v>1</v>
      </c>
      <c r="F1740" s="84">
        <v>0</v>
      </c>
      <c r="G1740" s="84"/>
      <c r="H1740" s="84"/>
      <c r="I1740" s="84">
        <v>1</v>
      </c>
      <c r="J1740" s="84">
        <v>0</v>
      </c>
    </row>
    <row r="1741" spans="1:10" x14ac:dyDescent="0.2">
      <c r="A1741" s="84" t="s">
        <v>1682</v>
      </c>
      <c r="B1741" s="85">
        <v>44074</v>
      </c>
      <c r="C1741" s="84" t="s">
        <v>243</v>
      </c>
      <c r="D1741" s="84" t="s">
        <v>94</v>
      </c>
      <c r="E1741" s="84">
        <v>3.5</v>
      </c>
      <c r="F1741" s="84">
        <v>0</v>
      </c>
      <c r="G1741" s="84"/>
      <c r="H1741" s="84"/>
      <c r="I1741" s="84">
        <v>1</v>
      </c>
      <c r="J1741" s="84">
        <v>0</v>
      </c>
    </row>
    <row r="1742" spans="1:10" x14ac:dyDescent="0.2">
      <c r="A1742" s="84" t="s">
        <v>1682</v>
      </c>
      <c r="B1742" s="85">
        <v>44074</v>
      </c>
      <c r="C1742" s="84" t="s">
        <v>243</v>
      </c>
      <c r="D1742" s="84" t="s">
        <v>114</v>
      </c>
      <c r="E1742" s="84">
        <v>1</v>
      </c>
      <c r="F1742" s="84">
        <v>0</v>
      </c>
      <c r="G1742" s="84"/>
      <c r="H1742" s="84"/>
      <c r="I1742" s="84">
        <v>1</v>
      </c>
      <c r="J1742" s="84">
        <v>0</v>
      </c>
    </row>
    <row r="1743" spans="1:10" x14ac:dyDescent="0.2">
      <c r="A1743" s="84" t="s">
        <v>1683</v>
      </c>
      <c r="B1743" s="85">
        <v>44074</v>
      </c>
      <c r="C1743" s="84" t="s">
        <v>243</v>
      </c>
      <c r="D1743" s="84" t="s">
        <v>114</v>
      </c>
      <c r="E1743" s="84">
        <v>1.5</v>
      </c>
      <c r="F1743" s="84">
        <v>0</v>
      </c>
      <c r="G1743" s="84"/>
      <c r="H1743" s="84"/>
      <c r="I1743" s="84">
        <v>1</v>
      </c>
      <c r="J1743" s="84">
        <v>0</v>
      </c>
    </row>
    <row r="1744" spans="1:10" x14ac:dyDescent="0.2">
      <c r="A1744" s="84" t="s">
        <v>1684</v>
      </c>
      <c r="B1744" s="85">
        <v>44074</v>
      </c>
      <c r="C1744" s="84" t="s">
        <v>243</v>
      </c>
      <c r="D1744" s="84" t="s">
        <v>94</v>
      </c>
      <c r="E1744" s="84">
        <v>4</v>
      </c>
      <c r="F1744" s="84">
        <v>0</v>
      </c>
      <c r="G1744" s="84"/>
      <c r="H1744" s="84"/>
      <c r="I1744" s="84">
        <v>1</v>
      </c>
      <c r="J1744" s="84">
        <v>0</v>
      </c>
    </row>
    <row r="1745" spans="1:10" x14ac:dyDescent="0.2">
      <c r="A1745" s="84" t="s">
        <v>1684</v>
      </c>
      <c r="B1745" s="85">
        <v>44074</v>
      </c>
      <c r="C1745" s="84" t="s">
        <v>243</v>
      </c>
      <c r="D1745" s="84" t="s">
        <v>114</v>
      </c>
      <c r="E1745" s="84">
        <v>1.75</v>
      </c>
      <c r="F1745" s="84">
        <v>0</v>
      </c>
      <c r="G1745" s="84"/>
      <c r="H1745" s="84"/>
      <c r="I1745" s="84">
        <v>1</v>
      </c>
      <c r="J1745" s="84">
        <v>0</v>
      </c>
    </row>
    <row r="1746" spans="1:10" x14ac:dyDescent="0.2">
      <c r="A1746" s="84" t="s">
        <v>1685</v>
      </c>
      <c r="B1746" s="85">
        <v>44075</v>
      </c>
      <c r="C1746" s="84" t="s">
        <v>243</v>
      </c>
      <c r="D1746" s="84" t="s">
        <v>103</v>
      </c>
      <c r="E1746" s="84">
        <v>0.75</v>
      </c>
      <c r="F1746" s="84">
        <v>0</v>
      </c>
      <c r="G1746" s="84"/>
      <c r="H1746" s="84"/>
      <c r="I1746" s="84">
        <v>1</v>
      </c>
      <c r="J1746" s="84">
        <v>0</v>
      </c>
    </row>
    <row r="1747" spans="1:10" x14ac:dyDescent="0.2">
      <c r="A1747" s="84" t="s">
        <v>1686</v>
      </c>
      <c r="B1747" s="85">
        <v>44075</v>
      </c>
      <c r="C1747" s="84" t="s">
        <v>243</v>
      </c>
      <c r="D1747" s="84" t="s">
        <v>103</v>
      </c>
      <c r="E1747" s="84">
        <v>2</v>
      </c>
      <c r="F1747" s="84">
        <v>0</v>
      </c>
      <c r="G1747" s="84"/>
      <c r="H1747" s="84"/>
      <c r="I1747" s="84">
        <v>1</v>
      </c>
      <c r="J1747" s="84">
        <v>0</v>
      </c>
    </row>
    <row r="1748" spans="1:10" x14ac:dyDescent="0.2">
      <c r="A1748" s="84" t="s">
        <v>1687</v>
      </c>
      <c r="B1748" s="85">
        <v>44075</v>
      </c>
      <c r="C1748" s="84" t="s">
        <v>243</v>
      </c>
      <c r="D1748" s="84" t="s">
        <v>94</v>
      </c>
      <c r="E1748" s="84">
        <v>2</v>
      </c>
      <c r="F1748" s="84">
        <v>0</v>
      </c>
      <c r="G1748" s="84"/>
      <c r="H1748" s="84"/>
      <c r="I1748" s="84">
        <v>1</v>
      </c>
      <c r="J1748" s="84">
        <v>0</v>
      </c>
    </row>
    <row r="1749" spans="1:10" x14ac:dyDescent="0.2">
      <c r="A1749" s="84" t="s">
        <v>1688</v>
      </c>
      <c r="B1749" s="85">
        <v>44075</v>
      </c>
      <c r="C1749" s="84" t="s">
        <v>243</v>
      </c>
      <c r="D1749" s="84" t="s">
        <v>94</v>
      </c>
      <c r="E1749" s="84">
        <v>7.5</v>
      </c>
      <c r="F1749" s="84">
        <v>0</v>
      </c>
      <c r="G1749" s="84"/>
      <c r="H1749" s="84"/>
      <c r="I1749" s="84">
        <v>1</v>
      </c>
      <c r="J1749" s="84">
        <v>0</v>
      </c>
    </row>
    <row r="1750" spans="1:10" x14ac:dyDescent="0.2">
      <c r="A1750" s="84" t="s">
        <v>1688</v>
      </c>
      <c r="B1750" s="85">
        <v>44075</v>
      </c>
      <c r="C1750" s="84" t="s">
        <v>243</v>
      </c>
      <c r="D1750" s="84" t="s">
        <v>97</v>
      </c>
      <c r="E1750" s="84">
        <v>11</v>
      </c>
      <c r="F1750" s="84">
        <v>0</v>
      </c>
      <c r="G1750" s="84"/>
      <c r="H1750" s="84"/>
      <c r="I1750" s="84">
        <v>1</v>
      </c>
      <c r="J1750" s="84">
        <v>0</v>
      </c>
    </row>
    <row r="1751" spans="1:10" x14ac:dyDescent="0.2">
      <c r="A1751" s="84" t="s">
        <v>1689</v>
      </c>
      <c r="B1751" s="85">
        <v>44075</v>
      </c>
      <c r="C1751" s="84" t="s">
        <v>243</v>
      </c>
      <c r="D1751" s="84" t="s">
        <v>87</v>
      </c>
      <c r="E1751" s="84">
        <v>2.5</v>
      </c>
      <c r="F1751" s="84">
        <v>0</v>
      </c>
      <c r="G1751" s="84"/>
      <c r="H1751" s="84"/>
      <c r="I1751" s="84">
        <v>1</v>
      </c>
      <c r="J1751" s="84">
        <v>0</v>
      </c>
    </row>
    <row r="1752" spans="1:10" x14ac:dyDescent="0.2">
      <c r="A1752" s="84" t="s">
        <v>1689</v>
      </c>
      <c r="B1752" s="85">
        <v>44075</v>
      </c>
      <c r="C1752" s="84" t="s">
        <v>243</v>
      </c>
      <c r="D1752" s="84" t="s">
        <v>103</v>
      </c>
      <c r="E1752" s="84">
        <v>3</v>
      </c>
      <c r="F1752" s="84">
        <v>0</v>
      </c>
      <c r="G1752" s="84"/>
      <c r="H1752" s="84"/>
      <c r="I1752" s="84">
        <v>1</v>
      </c>
      <c r="J1752" s="84">
        <v>0</v>
      </c>
    </row>
    <row r="1753" spans="1:10" x14ac:dyDescent="0.2">
      <c r="A1753" s="84" t="s">
        <v>1690</v>
      </c>
      <c r="B1753" s="85">
        <v>44075</v>
      </c>
      <c r="C1753" s="84" t="s">
        <v>243</v>
      </c>
      <c r="D1753" s="84" t="s">
        <v>97</v>
      </c>
      <c r="E1753" s="84">
        <v>2</v>
      </c>
      <c r="F1753" s="84">
        <v>0</v>
      </c>
      <c r="G1753" s="84"/>
      <c r="H1753" s="84"/>
      <c r="I1753" s="84">
        <v>1</v>
      </c>
      <c r="J1753" s="84">
        <v>0</v>
      </c>
    </row>
    <row r="1754" spans="1:10" x14ac:dyDescent="0.2">
      <c r="A1754" s="84" t="s">
        <v>1690</v>
      </c>
      <c r="B1754" s="85">
        <v>44075</v>
      </c>
      <c r="C1754" s="84" t="s">
        <v>243</v>
      </c>
      <c r="D1754" s="84" t="s">
        <v>103</v>
      </c>
      <c r="E1754" s="84">
        <v>0.66</v>
      </c>
      <c r="F1754" s="84">
        <v>0</v>
      </c>
      <c r="G1754" s="84"/>
      <c r="H1754" s="84"/>
      <c r="I1754" s="84">
        <v>1</v>
      </c>
      <c r="J1754" s="84">
        <v>0</v>
      </c>
    </row>
    <row r="1755" spans="1:10" x14ac:dyDescent="0.2">
      <c r="A1755" s="84" t="s">
        <v>1691</v>
      </c>
      <c r="B1755" s="85">
        <v>44075</v>
      </c>
      <c r="C1755" s="84" t="s">
        <v>243</v>
      </c>
      <c r="D1755" s="84" t="s">
        <v>94</v>
      </c>
      <c r="E1755" s="84">
        <v>5</v>
      </c>
      <c r="F1755" s="84">
        <v>0</v>
      </c>
      <c r="G1755" s="84"/>
      <c r="H1755" s="84"/>
      <c r="I1755" s="84">
        <v>1</v>
      </c>
      <c r="J1755" s="84">
        <v>0</v>
      </c>
    </row>
    <row r="1756" spans="1:10" x14ac:dyDescent="0.2">
      <c r="A1756" s="84" t="s">
        <v>1692</v>
      </c>
      <c r="B1756" s="85">
        <v>44075</v>
      </c>
      <c r="C1756" s="84" t="s">
        <v>248</v>
      </c>
      <c r="D1756" s="84" t="s">
        <v>103</v>
      </c>
      <c r="E1756" s="84">
        <v>0.32</v>
      </c>
      <c r="F1756" s="84">
        <v>0</v>
      </c>
      <c r="G1756" s="84"/>
      <c r="H1756" s="84"/>
      <c r="I1756" s="84">
        <v>1</v>
      </c>
      <c r="J1756" s="84">
        <v>0</v>
      </c>
    </row>
    <row r="1757" spans="1:10" x14ac:dyDescent="0.2">
      <c r="A1757" s="84" t="s">
        <v>1693</v>
      </c>
      <c r="B1757" s="85">
        <v>44075</v>
      </c>
      <c r="C1757" s="84" t="s">
        <v>248</v>
      </c>
      <c r="D1757" s="84" t="s">
        <v>111</v>
      </c>
      <c r="E1757" s="84">
        <v>0.5</v>
      </c>
      <c r="F1757" s="84">
        <v>0</v>
      </c>
      <c r="G1757" s="84"/>
      <c r="H1757" s="84"/>
      <c r="I1757" s="84">
        <v>1</v>
      </c>
      <c r="J1757" s="84">
        <v>0</v>
      </c>
    </row>
    <row r="1758" spans="1:10" x14ac:dyDescent="0.2">
      <c r="A1758" s="84" t="s">
        <v>1694</v>
      </c>
      <c r="B1758" s="85">
        <v>44075</v>
      </c>
      <c r="C1758" s="84" t="s">
        <v>246</v>
      </c>
      <c r="D1758" s="84" t="s">
        <v>89</v>
      </c>
      <c r="E1758" s="84">
        <v>1</v>
      </c>
      <c r="F1758" s="84">
        <v>0</v>
      </c>
      <c r="G1758" s="84"/>
      <c r="H1758" s="84"/>
      <c r="I1758" s="84">
        <v>1</v>
      </c>
      <c r="J1758" s="84">
        <v>0</v>
      </c>
    </row>
    <row r="1759" spans="1:10" x14ac:dyDescent="0.2">
      <c r="A1759" s="84" t="s">
        <v>1694</v>
      </c>
      <c r="B1759" s="85">
        <v>44075</v>
      </c>
      <c r="C1759" s="84" t="s">
        <v>246</v>
      </c>
      <c r="D1759" s="84" t="s">
        <v>103</v>
      </c>
      <c r="E1759" s="84">
        <v>0.5</v>
      </c>
      <c r="F1759" s="84">
        <v>0</v>
      </c>
      <c r="G1759" s="84"/>
      <c r="H1759" s="84"/>
      <c r="I1759" s="84">
        <v>1</v>
      </c>
      <c r="J1759" s="84">
        <v>0</v>
      </c>
    </row>
    <row r="1760" spans="1:10" x14ac:dyDescent="0.2">
      <c r="A1760" s="84" t="s">
        <v>1695</v>
      </c>
      <c r="B1760" s="85">
        <v>44075</v>
      </c>
      <c r="C1760" s="84" t="s">
        <v>243</v>
      </c>
      <c r="D1760" s="84" t="s">
        <v>111</v>
      </c>
      <c r="E1760" s="84">
        <v>1.5</v>
      </c>
      <c r="F1760" s="84">
        <v>0</v>
      </c>
      <c r="G1760" s="84"/>
      <c r="H1760" s="84"/>
      <c r="I1760" s="84">
        <v>1</v>
      </c>
      <c r="J1760" s="84">
        <v>0</v>
      </c>
    </row>
    <row r="1761" spans="1:10" x14ac:dyDescent="0.2">
      <c r="A1761" s="84" t="s">
        <v>1696</v>
      </c>
      <c r="B1761" s="85">
        <v>44075</v>
      </c>
      <c r="C1761" s="84" t="s">
        <v>243</v>
      </c>
      <c r="D1761" s="84" t="s">
        <v>90</v>
      </c>
      <c r="E1761" s="84">
        <v>1</v>
      </c>
      <c r="F1761" s="84">
        <v>0</v>
      </c>
      <c r="G1761" s="84"/>
      <c r="H1761" s="84"/>
      <c r="I1761" s="84">
        <v>1</v>
      </c>
      <c r="J1761" s="84">
        <v>0</v>
      </c>
    </row>
    <row r="1762" spans="1:10" x14ac:dyDescent="0.2">
      <c r="A1762" s="84" t="s">
        <v>1696</v>
      </c>
      <c r="B1762" s="85">
        <v>44075</v>
      </c>
      <c r="C1762" s="84" t="s">
        <v>243</v>
      </c>
      <c r="D1762" s="84" t="s">
        <v>94</v>
      </c>
      <c r="E1762" s="84">
        <v>4</v>
      </c>
      <c r="F1762" s="84">
        <v>0</v>
      </c>
      <c r="G1762" s="84"/>
      <c r="H1762" s="84"/>
      <c r="I1762" s="84">
        <v>1</v>
      </c>
      <c r="J1762" s="84">
        <v>0</v>
      </c>
    </row>
    <row r="1763" spans="1:10" x14ac:dyDescent="0.2">
      <c r="A1763" s="84" t="s">
        <v>1696</v>
      </c>
      <c r="B1763" s="85">
        <v>44075</v>
      </c>
      <c r="C1763" s="84" t="s">
        <v>243</v>
      </c>
      <c r="D1763" s="84" t="s">
        <v>103</v>
      </c>
      <c r="E1763" s="84">
        <v>3.25</v>
      </c>
      <c r="F1763" s="84">
        <v>0</v>
      </c>
      <c r="G1763" s="84"/>
      <c r="H1763" s="84"/>
      <c r="I1763" s="84">
        <v>1</v>
      </c>
      <c r="J1763" s="84">
        <v>0</v>
      </c>
    </row>
    <row r="1764" spans="1:10" x14ac:dyDescent="0.2">
      <c r="A1764" s="84" t="s">
        <v>1696</v>
      </c>
      <c r="B1764" s="85">
        <v>44075</v>
      </c>
      <c r="C1764" s="84" t="s">
        <v>243</v>
      </c>
      <c r="D1764" s="84" t="s">
        <v>111</v>
      </c>
      <c r="E1764" s="84">
        <v>1</v>
      </c>
      <c r="F1764" s="84">
        <v>0</v>
      </c>
      <c r="G1764" s="84"/>
      <c r="H1764" s="84"/>
      <c r="I1764" s="84">
        <v>1</v>
      </c>
      <c r="J1764" s="84">
        <v>0</v>
      </c>
    </row>
    <row r="1765" spans="1:10" x14ac:dyDescent="0.2">
      <c r="A1765" s="84" t="s">
        <v>1696</v>
      </c>
      <c r="B1765" s="85">
        <v>44075</v>
      </c>
      <c r="C1765" s="84" t="s">
        <v>243</v>
      </c>
      <c r="D1765" s="84" t="s">
        <v>114</v>
      </c>
      <c r="E1765" s="84">
        <v>1.2</v>
      </c>
      <c r="F1765" s="84">
        <v>0</v>
      </c>
      <c r="G1765" s="84"/>
      <c r="H1765" s="84"/>
      <c r="I1765" s="84">
        <v>1</v>
      </c>
      <c r="J1765" s="84">
        <v>0</v>
      </c>
    </row>
    <row r="1766" spans="1:10" x14ac:dyDescent="0.2">
      <c r="A1766" s="84" t="s">
        <v>1697</v>
      </c>
      <c r="B1766" s="85">
        <v>44075</v>
      </c>
      <c r="C1766" s="84" t="s">
        <v>243</v>
      </c>
      <c r="D1766" s="84" t="s">
        <v>114</v>
      </c>
      <c r="E1766" s="84">
        <v>1.25</v>
      </c>
      <c r="F1766" s="84">
        <v>0</v>
      </c>
      <c r="G1766" s="84"/>
      <c r="H1766" s="84"/>
      <c r="I1766" s="84">
        <v>1</v>
      </c>
      <c r="J1766" s="84">
        <v>0</v>
      </c>
    </row>
    <row r="1767" spans="1:10" x14ac:dyDescent="0.2">
      <c r="A1767" s="84" t="s">
        <v>1698</v>
      </c>
      <c r="B1767" s="85">
        <v>44075</v>
      </c>
      <c r="C1767" s="84" t="s">
        <v>243</v>
      </c>
      <c r="D1767" s="84" t="s">
        <v>94</v>
      </c>
      <c r="E1767" s="84">
        <v>2.5</v>
      </c>
      <c r="F1767" s="84">
        <v>0</v>
      </c>
      <c r="G1767" s="84"/>
      <c r="H1767" s="84"/>
      <c r="I1767" s="84">
        <v>1</v>
      </c>
      <c r="J1767" s="84">
        <v>0</v>
      </c>
    </row>
    <row r="1768" spans="1:10" x14ac:dyDescent="0.2">
      <c r="A1768" s="84" t="s">
        <v>1698</v>
      </c>
      <c r="B1768" s="85">
        <v>44075</v>
      </c>
      <c r="C1768" s="84" t="s">
        <v>243</v>
      </c>
      <c r="D1768" s="84" t="s">
        <v>114</v>
      </c>
      <c r="E1768" s="84">
        <v>0.75</v>
      </c>
      <c r="F1768" s="84">
        <v>0</v>
      </c>
      <c r="G1768" s="84"/>
      <c r="H1768" s="84"/>
      <c r="I1768" s="84">
        <v>1</v>
      </c>
      <c r="J1768" s="84">
        <v>0</v>
      </c>
    </row>
    <row r="1769" spans="1:10" x14ac:dyDescent="0.2">
      <c r="A1769" s="84" t="s">
        <v>1699</v>
      </c>
      <c r="B1769" s="85">
        <v>44075</v>
      </c>
      <c r="C1769" s="84" t="s">
        <v>266</v>
      </c>
      <c r="D1769" s="84" t="s">
        <v>114</v>
      </c>
      <c r="E1769" s="84">
        <v>5</v>
      </c>
      <c r="F1769" s="84">
        <v>0</v>
      </c>
      <c r="G1769" s="84"/>
      <c r="H1769" s="84"/>
      <c r="I1769" s="84">
        <v>1</v>
      </c>
      <c r="J1769" s="84">
        <v>0</v>
      </c>
    </row>
    <row r="1770" spans="1:10" x14ac:dyDescent="0.2">
      <c r="A1770" s="84" t="s">
        <v>1700</v>
      </c>
      <c r="B1770" s="85">
        <v>44075</v>
      </c>
      <c r="C1770" s="84" t="s">
        <v>266</v>
      </c>
      <c r="D1770" s="84" t="s">
        <v>114</v>
      </c>
      <c r="E1770" s="84">
        <v>0.35</v>
      </c>
      <c r="F1770" s="84">
        <v>0</v>
      </c>
      <c r="G1770" s="84"/>
      <c r="H1770" s="84"/>
      <c r="I1770" s="84">
        <v>1</v>
      </c>
      <c r="J1770" s="84">
        <v>0</v>
      </c>
    </row>
    <row r="1771" spans="1:10" x14ac:dyDescent="0.2">
      <c r="A1771" s="84" t="s">
        <v>1701</v>
      </c>
      <c r="B1771" s="85">
        <v>44075</v>
      </c>
      <c r="C1771" s="84" t="s">
        <v>243</v>
      </c>
      <c r="D1771" s="84" t="s">
        <v>90</v>
      </c>
      <c r="E1771" s="84">
        <v>1</v>
      </c>
      <c r="F1771" s="84">
        <v>0</v>
      </c>
      <c r="G1771" s="84"/>
      <c r="H1771" s="84"/>
      <c r="I1771" s="84">
        <v>1</v>
      </c>
      <c r="J1771" s="84">
        <v>0</v>
      </c>
    </row>
    <row r="1772" spans="1:10" x14ac:dyDescent="0.2">
      <c r="A1772" s="84" t="s">
        <v>1702</v>
      </c>
      <c r="B1772" s="85">
        <v>44076</v>
      </c>
      <c r="C1772" s="84" t="s">
        <v>243</v>
      </c>
      <c r="D1772" s="84" t="s">
        <v>114</v>
      </c>
      <c r="E1772" s="84">
        <v>0.25</v>
      </c>
      <c r="F1772" s="84">
        <v>0</v>
      </c>
      <c r="G1772" s="84"/>
      <c r="H1772" s="84"/>
      <c r="I1772" s="84">
        <v>1</v>
      </c>
      <c r="J1772" s="84">
        <v>0</v>
      </c>
    </row>
    <row r="1773" spans="1:10" x14ac:dyDescent="0.2">
      <c r="A1773" s="84" t="s">
        <v>1703</v>
      </c>
      <c r="B1773" s="85">
        <v>44076</v>
      </c>
      <c r="C1773" s="84" t="s">
        <v>255</v>
      </c>
      <c r="D1773" s="84" t="s">
        <v>114</v>
      </c>
      <c r="E1773" s="84">
        <v>0.25</v>
      </c>
      <c r="F1773" s="84">
        <v>0</v>
      </c>
      <c r="G1773" s="84"/>
      <c r="H1773" s="84"/>
      <c r="I1773" s="84">
        <v>1</v>
      </c>
      <c r="J1773" s="84">
        <v>0</v>
      </c>
    </row>
    <row r="1774" spans="1:10" x14ac:dyDescent="0.2">
      <c r="A1774" s="84" t="s">
        <v>1704</v>
      </c>
      <c r="B1774" s="85">
        <v>44076</v>
      </c>
      <c r="C1774" s="84" t="s">
        <v>351</v>
      </c>
      <c r="D1774" s="84" t="s">
        <v>94</v>
      </c>
      <c r="E1774" s="84">
        <v>1</v>
      </c>
      <c r="F1774" s="84">
        <v>0</v>
      </c>
      <c r="G1774" s="84"/>
      <c r="H1774" s="84"/>
      <c r="I1774" s="84">
        <v>1</v>
      </c>
      <c r="J1774" s="84">
        <v>0</v>
      </c>
    </row>
    <row r="1775" spans="1:10" x14ac:dyDescent="0.2">
      <c r="A1775" s="84" t="s">
        <v>1704</v>
      </c>
      <c r="B1775" s="85">
        <v>44076</v>
      </c>
      <c r="C1775" s="84" t="s">
        <v>351</v>
      </c>
      <c r="D1775" s="84" t="s">
        <v>114</v>
      </c>
      <c r="E1775" s="84">
        <v>0.25</v>
      </c>
      <c r="F1775" s="84">
        <v>0</v>
      </c>
      <c r="G1775" s="84"/>
      <c r="H1775" s="84"/>
      <c r="I1775" s="84">
        <v>1</v>
      </c>
      <c r="J1775" s="84">
        <v>0</v>
      </c>
    </row>
    <row r="1776" spans="1:10" x14ac:dyDescent="0.2">
      <c r="A1776" s="84" t="s">
        <v>1705</v>
      </c>
      <c r="B1776" s="85">
        <v>44076</v>
      </c>
      <c r="C1776" s="84" t="s">
        <v>351</v>
      </c>
      <c r="D1776" s="84" t="s">
        <v>114</v>
      </c>
      <c r="E1776" s="84">
        <v>0.8</v>
      </c>
      <c r="F1776" s="84">
        <v>0</v>
      </c>
      <c r="G1776" s="84"/>
      <c r="H1776" s="84"/>
      <c r="I1776" s="84">
        <v>1</v>
      </c>
      <c r="J1776" s="84">
        <v>0</v>
      </c>
    </row>
    <row r="1777" spans="1:10" x14ac:dyDescent="0.2">
      <c r="A1777" s="84" t="s">
        <v>1706</v>
      </c>
      <c r="B1777" s="85">
        <v>44076</v>
      </c>
      <c r="C1777" s="84" t="s">
        <v>248</v>
      </c>
      <c r="D1777" s="84" t="s">
        <v>114</v>
      </c>
      <c r="E1777" s="84">
        <v>0.5</v>
      </c>
      <c r="F1777" s="84">
        <v>0</v>
      </c>
      <c r="G1777" s="84"/>
      <c r="H1777" s="84"/>
      <c r="I1777" s="84">
        <v>1</v>
      </c>
      <c r="J1777" s="84">
        <v>0</v>
      </c>
    </row>
    <row r="1778" spans="1:10" x14ac:dyDescent="0.2">
      <c r="A1778" s="84" t="s">
        <v>1707</v>
      </c>
      <c r="B1778" s="85">
        <v>44076</v>
      </c>
      <c r="C1778" s="84" t="s">
        <v>364</v>
      </c>
      <c r="D1778" s="84" t="s">
        <v>95</v>
      </c>
      <c r="E1778" s="84">
        <v>0.25</v>
      </c>
      <c r="F1778" s="84">
        <v>0</v>
      </c>
      <c r="G1778" s="84"/>
      <c r="H1778" s="84"/>
      <c r="I1778" s="84">
        <v>1</v>
      </c>
      <c r="J1778" s="84">
        <v>0</v>
      </c>
    </row>
    <row r="1779" spans="1:10" x14ac:dyDescent="0.2">
      <c r="A1779" s="84" t="s">
        <v>1707</v>
      </c>
      <c r="B1779" s="85">
        <v>44076</v>
      </c>
      <c r="C1779" s="84" t="s">
        <v>364</v>
      </c>
      <c r="D1779" s="84" t="s">
        <v>114</v>
      </c>
      <c r="E1779" s="84">
        <v>0.1</v>
      </c>
      <c r="F1779" s="84">
        <v>0</v>
      </c>
      <c r="G1779" s="84"/>
      <c r="H1779" s="84"/>
      <c r="I1779" s="84">
        <v>1</v>
      </c>
      <c r="J1779" s="84">
        <v>0</v>
      </c>
    </row>
    <row r="1780" spans="1:10" x14ac:dyDescent="0.2">
      <c r="A1780" s="84" t="s">
        <v>1708</v>
      </c>
      <c r="B1780" s="85">
        <v>44076</v>
      </c>
      <c r="C1780" s="84" t="s">
        <v>246</v>
      </c>
      <c r="D1780" s="84" t="s">
        <v>94</v>
      </c>
      <c r="E1780" s="84">
        <v>0.5</v>
      </c>
      <c r="F1780" s="84">
        <v>0</v>
      </c>
      <c r="G1780" s="84"/>
      <c r="H1780" s="84"/>
      <c r="I1780" s="84">
        <v>1</v>
      </c>
      <c r="J1780" s="84">
        <v>0</v>
      </c>
    </row>
    <row r="1781" spans="1:10" x14ac:dyDescent="0.2">
      <c r="A1781" s="84" t="s">
        <v>1708</v>
      </c>
      <c r="B1781" s="85">
        <v>44076</v>
      </c>
      <c r="C1781" s="84" t="s">
        <v>246</v>
      </c>
      <c r="D1781" s="84" t="s">
        <v>99</v>
      </c>
      <c r="E1781" s="84">
        <v>1</v>
      </c>
      <c r="F1781" s="84">
        <v>0</v>
      </c>
      <c r="G1781" s="84"/>
      <c r="H1781" s="84"/>
      <c r="I1781" s="84">
        <v>1</v>
      </c>
      <c r="J1781" s="84">
        <v>0</v>
      </c>
    </row>
    <row r="1782" spans="1:10" x14ac:dyDescent="0.2">
      <c r="A1782" s="84" t="s">
        <v>1709</v>
      </c>
      <c r="B1782" s="85">
        <v>44076</v>
      </c>
      <c r="C1782" s="84" t="s">
        <v>246</v>
      </c>
      <c r="D1782" s="84" t="s">
        <v>103</v>
      </c>
      <c r="E1782" s="84">
        <v>4</v>
      </c>
      <c r="F1782" s="84">
        <v>0</v>
      </c>
      <c r="G1782" s="84"/>
      <c r="H1782" s="84"/>
      <c r="I1782" s="84">
        <v>1</v>
      </c>
      <c r="J1782" s="84">
        <v>0</v>
      </c>
    </row>
    <row r="1783" spans="1:10" x14ac:dyDescent="0.2">
      <c r="A1783" s="84" t="s">
        <v>1710</v>
      </c>
      <c r="B1783" s="85">
        <v>44076</v>
      </c>
      <c r="C1783" s="84" t="s">
        <v>243</v>
      </c>
      <c r="D1783" s="84" t="s">
        <v>94</v>
      </c>
      <c r="E1783" s="84">
        <v>0.5</v>
      </c>
      <c r="F1783" s="84">
        <v>0</v>
      </c>
      <c r="G1783" s="84"/>
      <c r="H1783" s="84"/>
      <c r="I1783" s="84">
        <v>1</v>
      </c>
      <c r="J1783" s="84">
        <v>0</v>
      </c>
    </row>
    <row r="1784" spans="1:10" x14ac:dyDescent="0.2">
      <c r="A1784" s="84" t="s">
        <v>1710</v>
      </c>
      <c r="B1784" s="85">
        <v>44076</v>
      </c>
      <c r="C1784" s="84" t="s">
        <v>243</v>
      </c>
      <c r="D1784" s="84" t="s">
        <v>103</v>
      </c>
      <c r="E1784" s="84">
        <v>1</v>
      </c>
      <c r="F1784" s="84">
        <v>0</v>
      </c>
      <c r="G1784" s="84"/>
      <c r="H1784" s="84"/>
      <c r="I1784" s="84">
        <v>1</v>
      </c>
      <c r="J1784" s="84">
        <v>0</v>
      </c>
    </row>
    <row r="1785" spans="1:10" x14ac:dyDescent="0.2">
      <c r="A1785" s="84" t="s">
        <v>1710</v>
      </c>
      <c r="B1785" s="85">
        <v>44076</v>
      </c>
      <c r="C1785" s="84" t="s">
        <v>243</v>
      </c>
      <c r="D1785" s="84" t="s">
        <v>114</v>
      </c>
      <c r="E1785" s="84">
        <v>0.2</v>
      </c>
      <c r="F1785" s="84">
        <v>0</v>
      </c>
      <c r="G1785" s="84"/>
      <c r="H1785" s="84"/>
      <c r="I1785" s="84">
        <v>1</v>
      </c>
      <c r="J1785" s="84">
        <v>0</v>
      </c>
    </row>
    <row r="1786" spans="1:10" x14ac:dyDescent="0.2">
      <c r="A1786" s="84" t="s">
        <v>1711</v>
      </c>
      <c r="B1786" s="85">
        <v>44076</v>
      </c>
      <c r="C1786" s="84" t="s">
        <v>243</v>
      </c>
      <c r="D1786" s="84" t="s">
        <v>89</v>
      </c>
      <c r="E1786" s="84">
        <v>3</v>
      </c>
      <c r="F1786" s="84">
        <v>0</v>
      </c>
      <c r="G1786" s="84"/>
      <c r="H1786" s="84"/>
      <c r="I1786" s="84">
        <v>1</v>
      </c>
      <c r="J1786" s="84">
        <v>0</v>
      </c>
    </row>
    <row r="1787" spans="1:10" x14ac:dyDescent="0.2">
      <c r="A1787" s="84" t="s">
        <v>1711</v>
      </c>
      <c r="B1787" s="85">
        <v>44076</v>
      </c>
      <c r="C1787" s="84" t="s">
        <v>243</v>
      </c>
      <c r="D1787" s="84" t="s">
        <v>103</v>
      </c>
      <c r="E1787" s="84">
        <v>4</v>
      </c>
      <c r="F1787" s="84">
        <v>0</v>
      </c>
      <c r="G1787" s="84"/>
      <c r="H1787" s="84"/>
      <c r="I1787" s="84">
        <v>1</v>
      </c>
      <c r="J1787" s="84">
        <v>0</v>
      </c>
    </row>
    <row r="1788" spans="1:10" x14ac:dyDescent="0.2">
      <c r="A1788" s="84" t="s">
        <v>1711</v>
      </c>
      <c r="B1788" s="85">
        <v>44076</v>
      </c>
      <c r="C1788" s="84" t="s">
        <v>243</v>
      </c>
      <c r="D1788" s="84" t="s">
        <v>111</v>
      </c>
      <c r="E1788" s="84">
        <v>2</v>
      </c>
      <c r="F1788" s="84">
        <v>0</v>
      </c>
      <c r="G1788" s="84"/>
      <c r="H1788" s="84"/>
      <c r="I1788" s="84">
        <v>1</v>
      </c>
      <c r="J1788" s="84">
        <v>0</v>
      </c>
    </row>
    <row r="1789" spans="1:10" x14ac:dyDescent="0.2">
      <c r="A1789" s="84" t="s">
        <v>1712</v>
      </c>
      <c r="B1789" s="85">
        <v>44076</v>
      </c>
      <c r="C1789" s="84" t="s">
        <v>243</v>
      </c>
      <c r="D1789" s="84" t="s">
        <v>103</v>
      </c>
      <c r="E1789" s="84">
        <v>2</v>
      </c>
      <c r="F1789" s="84">
        <v>0</v>
      </c>
      <c r="G1789" s="84"/>
      <c r="H1789" s="84"/>
      <c r="I1789" s="84">
        <v>1</v>
      </c>
      <c r="J1789" s="84">
        <v>0</v>
      </c>
    </row>
    <row r="1790" spans="1:10" x14ac:dyDescent="0.2">
      <c r="A1790" s="84" t="s">
        <v>1713</v>
      </c>
      <c r="B1790" s="85">
        <v>44076</v>
      </c>
      <c r="C1790" s="84" t="s">
        <v>243</v>
      </c>
      <c r="D1790" s="84" t="s">
        <v>87</v>
      </c>
      <c r="E1790" s="84">
        <v>0.5</v>
      </c>
      <c r="F1790" s="84">
        <v>0</v>
      </c>
      <c r="G1790" s="84"/>
      <c r="H1790" s="84"/>
      <c r="I1790" s="84">
        <v>1</v>
      </c>
      <c r="J1790" s="84">
        <v>0</v>
      </c>
    </row>
    <row r="1791" spans="1:10" x14ac:dyDescent="0.2">
      <c r="A1791" s="84" t="s">
        <v>1714</v>
      </c>
      <c r="B1791" s="85">
        <v>44077</v>
      </c>
      <c r="C1791" s="84" t="s">
        <v>351</v>
      </c>
      <c r="D1791" s="84" t="s">
        <v>93</v>
      </c>
      <c r="E1791" s="84">
        <v>1</v>
      </c>
      <c r="F1791" s="84">
        <v>0</v>
      </c>
      <c r="G1791" s="84"/>
      <c r="H1791" s="84"/>
      <c r="I1791" s="84">
        <v>1</v>
      </c>
      <c r="J1791" s="84">
        <v>0</v>
      </c>
    </row>
    <row r="1792" spans="1:10" x14ac:dyDescent="0.2">
      <c r="A1792" s="84" t="s">
        <v>1714</v>
      </c>
      <c r="B1792" s="85">
        <v>44077</v>
      </c>
      <c r="C1792" s="84" t="s">
        <v>351</v>
      </c>
      <c r="D1792" s="84" t="s">
        <v>90</v>
      </c>
      <c r="E1792" s="84">
        <v>1</v>
      </c>
      <c r="F1792" s="84">
        <v>0</v>
      </c>
      <c r="G1792" s="84"/>
      <c r="H1792" s="84"/>
      <c r="I1792" s="84">
        <v>1</v>
      </c>
      <c r="J1792" s="84">
        <v>0</v>
      </c>
    </row>
    <row r="1793" spans="1:10" x14ac:dyDescent="0.2">
      <c r="A1793" s="84" t="s">
        <v>1714</v>
      </c>
      <c r="B1793" s="85">
        <v>44077</v>
      </c>
      <c r="C1793" s="84" t="s">
        <v>351</v>
      </c>
      <c r="D1793" s="84" t="s">
        <v>103</v>
      </c>
      <c r="E1793" s="84">
        <v>0.33</v>
      </c>
      <c r="F1793" s="84">
        <v>0</v>
      </c>
      <c r="G1793" s="84"/>
      <c r="H1793" s="84"/>
      <c r="I1793" s="84">
        <v>1</v>
      </c>
      <c r="J1793" s="84">
        <v>0</v>
      </c>
    </row>
    <row r="1794" spans="1:10" x14ac:dyDescent="0.2">
      <c r="A1794" s="84" t="s">
        <v>1715</v>
      </c>
      <c r="B1794" s="85">
        <v>44077</v>
      </c>
      <c r="C1794" s="84" t="s">
        <v>243</v>
      </c>
      <c r="D1794" s="84" t="s">
        <v>103</v>
      </c>
      <c r="E1794" s="84">
        <v>0.5</v>
      </c>
      <c r="F1794" s="84">
        <v>0</v>
      </c>
      <c r="G1794" s="84"/>
      <c r="H1794" s="84"/>
      <c r="I1794" s="84">
        <v>1</v>
      </c>
      <c r="J1794" s="84">
        <v>0</v>
      </c>
    </row>
    <row r="1795" spans="1:10" x14ac:dyDescent="0.2">
      <c r="A1795" s="84" t="s">
        <v>1716</v>
      </c>
      <c r="B1795" s="85">
        <v>44077</v>
      </c>
      <c r="C1795" s="84" t="s">
        <v>1717</v>
      </c>
      <c r="D1795" s="84" t="s">
        <v>114</v>
      </c>
      <c r="E1795" s="84">
        <v>2</v>
      </c>
      <c r="F1795" s="84">
        <v>0</v>
      </c>
      <c r="G1795" s="84"/>
      <c r="H1795" s="84"/>
      <c r="I1795" s="84">
        <v>1</v>
      </c>
      <c r="J1795" s="84">
        <v>0</v>
      </c>
    </row>
    <row r="1796" spans="1:10" x14ac:dyDescent="0.2">
      <c r="A1796" s="84" t="s">
        <v>1718</v>
      </c>
      <c r="B1796" s="85">
        <v>44077</v>
      </c>
      <c r="C1796" s="84" t="s">
        <v>243</v>
      </c>
      <c r="D1796" s="84" t="s">
        <v>97</v>
      </c>
      <c r="E1796" s="84">
        <v>3</v>
      </c>
      <c r="F1796" s="84">
        <v>0</v>
      </c>
      <c r="G1796" s="84"/>
      <c r="H1796" s="84"/>
      <c r="I1796" s="84">
        <v>1</v>
      </c>
      <c r="J1796" s="84">
        <v>0</v>
      </c>
    </row>
    <row r="1797" spans="1:10" x14ac:dyDescent="0.2">
      <c r="A1797" s="84" t="s">
        <v>1718</v>
      </c>
      <c r="B1797" s="85">
        <v>44077</v>
      </c>
      <c r="C1797" s="84" t="s">
        <v>243</v>
      </c>
      <c r="D1797" s="84" t="s">
        <v>99</v>
      </c>
      <c r="E1797" s="84">
        <v>1</v>
      </c>
      <c r="F1797" s="84">
        <v>0</v>
      </c>
      <c r="G1797" s="84"/>
      <c r="H1797" s="84"/>
      <c r="I1797" s="84">
        <v>1</v>
      </c>
      <c r="J1797" s="84">
        <v>0</v>
      </c>
    </row>
    <row r="1798" spans="1:10" x14ac:dyDescent="0.2">
      <c r="A1798" s="84" t="s">
        <v>1719</v>
      </c>
      <c r="B1798" s="85">
        <v>44077</v>
      </c>
      <c r="C1798" s="84" t="s">
        <v>1720</v>
      </c>
      <c r="D1798" s="84" t="s">
        <v>90</v>
      </c>
      <c r="E1798" s="84">
        <v>1</v>
      </c>
      <c r="F1798" s="84">
        <v>0</v>
      </c>
      <c r="G1798" s="84"/>
      <c r="H1798" s="84"/>
      <c r="I1798" s="84">
        <v>1</v>
      </c>
      <c r="J1798" s="84">
        <v>0</v>
      </c>
    </row>
    <row r="1799" spans="1:10" x14ac:dyDescent="0.2">
      <c r="A1799" s="84" t="s">
        <v>1719</v>
      </c>
      <c r="B1799" s="85">
        <v>44077</v>
      </c>
      <c r="C1799" s="84" t="s">
        <v>1720</v>
      </c>
      <c r="D1799" s="84" t="s">
        <v>114</v>
      </c>
      <c r="E1799" s="84">
        <v>1.55</v>
      </c>
      <c r="F1799" s="84">
        <v>0</v>
      </c>
      <c r="G1799" s="84"/>
      <c r="H1799" s="84"/>
      <c r="I1799" s="84">
        <v>1</v>
      </c>
      <c r="J1799" s="84">
        <v>0</v>
      </c>
    </row>
    <row r="1800" spans="1:10" x14ac:dyDescent="0.2">
      <c r="A1800" s="84" t="s">
        <v>1721</v>
      </c>
      <c r="B1800" s="85">
        <v>44077</v>
      </c>
      <c r="C1800" s="84" t="s">
        <v>1722</v>
      </c>
      <c r="D1800" s="84" t="s">
        <v>94</v>
      </c>
      <c r="E1800" s="84">
        <v>5</v>
      </c>
      <c r="F1800" s="84">
        <v>0</v>
      </c>
      <c r="G1800" s="84"/>
      <c r="H1800" s="84"/>
      <c r="I1800" s="84">
        <v>1</v>
      </c>
      <c r="J1800" s="84">
        <v>0</v>
      </c>
    </row>
    <row r="1801" spans="1:10" x14ac:dyDescent="0.2">
      <c r="A1801" s="84" t="s">
        <v>1723</v>
      </c>
      <c r="B1801" s="85">
        <v>44077</v>
      </c>
      <c r="C1801" s="84" t="s">
        <v>243</v>
      </c>
      <c r="D1801" s="84" t="s">
        <v>97</v>
      </c>
      <c r="E1801" s="84">
        <v>7</v>
      </c>
      <c r="F1801" s="84">
        <v>0</v>
      </c>
      <c r="G1801" s="84"/>
      <c r="H1801" s="84"/>
      <c r="I1801" s="84">
        <v>1</v>
      </c>
      <c r="J1801" s="84">
        <v>0</v>
      </c>
    </row>
    <row r="1802" spans="1:10" x14ac:dyDescent="0.2">
      <c r="A1802" s="84" t="s">
        <v>1724</v>
      </c>
      <c r="B1802" s="85">
        <v>44077</v>
      </c>
      <c r="C1802" s="84" t="s">
        <v>243</v>
      </c>
      <c r="D1802" s="84" t="s">
        <v>94</v>
      </c>
      <c r="E1802" s="84">
        <v>3</v>
      </c>
      <c r="F1802" s="84">
        <v>0</v>
      </c>
      <c r="G1802" s="84"/>
      <c r="H1802" s="84"/>
      <c r="I1802" s="84">
        <v>1</v>
      </c>
      <c r="J1802" s="84">
        <v>0</v>
      </c>
    </row>
    <row r="1803" spans="1:10" x14ac:dyDescent="0.2">
      <c r="A1803" s="84" t="s">
        <v>1724</v>
      </c>
      <c r="B1803" s="85">
        <v>44077</v>
      </c>
      <c r="C1803" s="84" t="s">
        <v>243</v>
      </c>
      <c r="D1803" s="84" t="s">
        <v>97</v>
      </c>
      <c r="E1803" s="84">
        <v>4</v>
      </c>
      <c r="F1803" s="84">
        <v>0</v>
      </c>
      <c r="G1803" s="84"/>
      <c r="H1803" s="84"/>
      <c r="I1803" s="84">
        <v>1</v>
      </c>
      <c r="J1803" s="84">
        <v>0</v>
      </c>
    </row>
    <row r="1804" spans="1:10" x14ac:dyDescent="0.2">
      <c r="A1804" s="84" t="s">
        <v>1725</v>
      </c>
      <c r="B1804" s="85">
        <v>44077</v>
      </c>
      <c r="C1804" s="84" t="s">
        <v>243</v>
      </c>
      <c r="D1804" s="84" t="s">
        <v>103</v>
      </c>
      <c r="E1804" s="84">
        <v>0.5</v>
      </c>
      <c r="F1804" s="84">
        <v>0</v>
      </c>
      <c r="G1804" s="84"/>
      <c r="H1804" s="84"/>
      <c r="I1804" s="84">
        <v>1</v>
      </c>
      <c r="J1804" s="84">
        <v>0</v>
      </c>
    </row>
    <row r="1805" spans="1:10" x14ac:dyDescent="0.2">
      <c r="A1805" s="84" t="s">
        <v>1726</v>
      </c>
      <c r="B1805" s="85">
        <v>44077</v>
      </c>
      <c r="C1805" s="84" t="s">
        <v>243</v>
      </c>
      <c r="D1805" s="84" t="s">
        <v>89</v>
      </c>
      <c r="E1805" s="84">
        <v>1</v>
      </c>
      <c r="F1805" s="84">
        <v>0</v>
      </c>
      <c r="G1805" s="84"/>
      <c r="H1805" s="84"/>
      <c r="I1805" s="84">
        <v>1</v>
      </c>
      <c r="J1805" s="84">
        <v>0</v>
      </c>
    </row>
    <row r="1806" spans="1:10" x14ac:dyDescent="0.2">
      <c r="A1806" s="84" t="s">
        <v>1727</v>
      </c>
      <c r="B1806" s="85">
        <v>44077</v>
      </c>
      <c r="C1806" s="84" t="s">
        <v>243</v>
      </c>
      <c r="D1806" s="84" t="s">
        <v>99</v>
      </c>
      <c r="E1806" s="84">
        <v>1</v>
      </c>
      <c r="F1806" s="84">
        <v>0</v>
      </c>
      <c r="G1806" s="84"/>
      <c r="H1806" s="84"/>
      <c r="I1806" s="84">
        <v>1</v>
      </c>
      <c r="J1806" s="84">
        <v>0</v>
      </c>
    </row>
    <row r="1807" spans="1:10" x14ac:dyDescent="0.2">
      <c r="A1807" s="84" t="s">
        <v>1728</v>
      </c>
      <c r="B1807" s="85">
        <v>44077</v>
      </c>
      <c r="C1807" s="84" t="s">
        <v>243</v>
      </c>
      <c r="D1807" s="84" t="s">
        <v>87</v>
      </c>
      <c r="E1807" s="84">
        <v>1</v>
      </c>
      <c r="F1807" s="84">
        <v>0</v>
      </c>
      <c r="G1807" s="84"/>
      <c r="H1807" s="84"/>
      <c r="I1807" s="84">
        <v>1</v>
      </c>
      <c r="J1807" s="84">
        <v>0</v>
      </c>
    </row>
    <row r="1808" spans="1:10" x14ac:dyDescent="0.2">
      <c r="A1808" s="84" t="s">
        <v>1728</v>
      </c>
      <c r="B1808" s="85">
        <v>44077</v>
      </c>
      <c r="C1808" s="84" t="s">
        <v>243</v>
      </c>
      <c r="D1808" s="84" t="s">
        <v>94</v>
      </c>
      <c r="E1808" s="84">
        <v>1.25</v>
      </c>
      <c r="F1808" s="84">
        <v>0</v>
      </c>
      <c r="G1808" s="84"/>
      <c r="H1808" s="84"/>
      <c r="I1808" s="84">
        <v>1</v>
      </c>
      <c r="J1808" s="84">
        <v>0</v>
      </c>
    </row>
    <row r="1809" spans="1:10" x14ac:dyDescent="0.2">
      <c r="A1809" s="84" t="s">
        <v>1728</v>
      </c>
      <c r="B1809" s="85">
        <v>44077</v>
      </c>
      <c r="C1809" s="84" t="s">
        <v>243</v>
      </c>
      <c r="D1809" s="84" t="s">
        <v>114</v>
      </c>
      <c r="E1809" s="84">
        <v>0.4</v>
      </c>
      <c r="F1809" s="84">
        <v>0</v>
      </c>
      <c r="G1809" s="84"/>
      <c r="H1809" s="84"/>
      <c r="I1809" s="84">
        <v>1</v>
      </c>
      <c r="J1809" s="84">
        <v>0</v>
      </c>
    </row>
    <row r="1810" spans="1:10" x14ac:dyDescent="0.2">
      <c r="A1810" s="84" t="s">
        <v>1729</v>
      </c>
      <c r="B1810" s="85">
        <v>44078</v>
      </c>
      <c r="C1810" s="84" t="s">
        <v>243</v>
      </c>
      <c r="D1810" s="84" t="s">
        <v>103</v>
      </c>
      <c r="E1810" s="84">
        <v>4</v>
      </c>
      <c r="F1810" s="84">
        <v>0</v>
      </c>
      <c r="G1810" s="84"/>
      <c r="H1810" s="84"/>
      <c r="I1810" s="84">
        <v>1</v>
      </c>
      <c r="J1810" s="84">
        <v>0</v>
      </c>
    </row>
    <row r="1811" spans="1:10" x14ac:dyDescent="0.2">
      <c r="A1811" s="84" t="s">
        <v>1729</v>
      </c>
      <c r="B1811" s="85">
        <v>44078</v>
      </c>
      <c r="C1811" s="84" t="s">
        <v>243</v>
      </c>
      <c r="D1811" s="84" t="s">
        <v>114</v>
      </c>
      <c r="E1811" s="84">
        <v>2</v>
      </c>
      <c r="F1811" s="84">
        <v>0</v>
      </c>
      <c r="G1811" s="84"/>
      <c r="H1811" s="84"/>
      <c r="I1811" s="84">
        <v>1</v>
      </c>
      <c r="J1811" s="84">
        <v>0</v>
      </c>
    </row>
    <row r="1812" spans="1:10" x14ac:dyDescent="0.2">
      <c r="A1812" s="84" t="s">
        <v>1730</v>
      </c>
      <c r="B1812" s="85">
        <v>44078</v>
      </c>
      <c r="C1812" s="84" t="s">
        <v>243</v>
      </c>
      <c r="D1812" s="84" t="s">
        <v>114</v>
      </c>
      <c r="E1812" s="84">
        <v>1</v>
      </c>
      <c r="F1812" s="84">
        <v>0</v>
      </c>
      <c r="G1812" s="84"/>
      <c r="H1812" s="84"/>
      <c r="I1812" s="84">
        <v>1</v>
      </c>
      <c r="J1812" s="84">
        <v>0</v>
      </c>
    </row>
    <row r="1813" spans="1:10" x14ac:dyDescent="0.2">
      <c r="A1813" s="84" t="s">
        <v>1731</v>
      </c>
      <c r="B1813" s="85">
        <v>44078</v>
      </c>
      <c r="C1813" s="84" t="s">
        <v>243</v>
      </c>
      <c r="D1813" s="84" t="s">
        <v>94</v>
      </c>
      <c r="E1813" s="84">
        <v>2</v>
      </c>
      <c r="F1813" s="84">
        <v>0</v>
      </c>
      <c r="G1813" s="84"/>
      <c r="H1813" s="84"/>
      <c r="I1813" s="84">
        <v>1</v>
      </c>
      <c r="J1813" s="84">
        <v>0</v>
      </c>
    </row>
    <row r="1814" spans="1:10" x14ac:dyDescent="0.2">
      <c r="A1814" s="84" t="s">
        <v>1731</v>
      </c>
      <c r="B1814" s="85">
        <v>44078</v>
      </c>
      <c r="C1814" s="84" t="s">
        <v>243</v>
      </c>
      <c r="D1814" s="84" t="s">
        <v>95</v>
      </c>
      <c r="E1814" s="84">
        <v>0.5</v>
      </c>
      <c r="F1814" s="84">
        <v>0</v>
      </c>
      <c r="G1814" s="84"/>
      <c r="H1814" s="84"/>
      <c r="I1814" s="84">
        <v>1</v>
      </c>
      <c r="J1814" s="84">
        <v>0</v>
      </c>
    </row>
    <row r="1815" spans="1:10" x14ac:dyDescent="0.2">
      <c r="A1815" s="84" t="s">
        <v>1731</v>
      </c>
      <c r="B1815" s="85">
        <v>44078</v>
      </c>
      <c r="C1815" s="84" t="s">
        <v>243</v>
      </c>
      <c r="D1815" s="84" t="s">
        <v>114</v>
      </c>
      <c r="E1815" s="84">
        <v>0.75</v>
      </c>
      <c r="F1815" s="84">
        <v>0</v>
      </c>
      <c r="G1815" s="84"/>
      <c r="H1815" s="84"/>
      <c r="I1815" s="84">
        <v>1</v>
      </c>
      <c r="J1815" s="84">
        <v>0</v>
      </c>
    </row>
    <row r="1816" spans="1:10" x14ac:dyDescent="0.2">
      <c r="A1816" s="84" t="s">
        <v>1732</v>
      </c>
      <c r="B1816" s="85">
        <v>44078</v>
      </c>
      <c r="C1816" s="84" t="s">
        <v>243</v>
      </c>
      <c r="D1816" s="84" t="s">
        <v>97</v>
      </c>
      <c r="E1816" s="84">
        <v>3</v>
      </c>
      <c r="F1816" s="84">
        <v>0</v>
      </c>
      <c r="G1816" s="84"/>
      <c r="H1816" s="84"/>
      <c r="I1816" s="84">
        <v>1</v>
      </c>
      <c r="J1816" s="84">
        <v>0</v>
      </c>
    </row>
    <row r="1817" spans="1:10" x14ac:dyDescent="0.2">
      <c r="A1817" s="84" t="s">
        <v>1733</v>
      </c>
      <c r="B1817" s="85">
        <v>44078</v>
      </c>
      <c r="C1817" s="84" t="s">
        <v>243</v>
      </c>
      <c r="D1817" s="84" t="s">
        <v>97</v>
      </c>
      <c r="E1817" s="84">
        <v>4</v>
      </c>
      <c r="F1817" s="84">
        <v>0</v>
      </c>
      <c r="G1817" s="84"/>
      <c r="H1817" s="84"/>
      <c r="I1817" s="84">
        <v>1</v>
      </c>
      <c r="J1817" s="84">
        <v>0</v>
      </c>
    </row>
    <row r="1818" spans="1:10" x14ac:dyDescent="0.2">
      <c r="A1818" s="84" t="s">
        <v>1733</v>
      </c>
      <c r="B1818" s="85">
        <v>44078</v>
      </c>
      <c r="C1818" s="84" t="s">
        <v>243</v>
      </c>
      <c r="D1818" s="84" t="s">
        <v>103</v>
      </c>
      <c r="E1818" s="84">
        <v>0.5</v>
      </c>
      <c r="F1818" s="84">
        <v>0</v>
      </c>
      <c r="G1818" s="84"/>
      <c r="H1818" s="84"/>
      <c r="I1818" s="84">
        <v>1</v>
      </c>
      <c r="J1818" s="84">
        <v>0</v>
      </c>
    </row>
    <row r="1819" spans="1:10" x14ac:dyDescent="0.2">
      <c r="A1819" s="84" t="s">
        <v>1734</v>
      </c>
      <c r="B1819" s="85">
        <v>44078</v>
      </c>
      <c r="C1819" s="84" t="s">
        <v>243</v>
      </c>
      <c r="D1819" s="84" t="s">
        <v>111</v>
      </c>
      <c r="E1819" s="84">
        <v>9</v>
      </c>
      <c r="F1819" s="84">
        <v>0</v>
      </c>
      <c r="G1819" s="84"/>
      <c r="H1819" s="84"/>
      <c r="I1819" s="84">
        <v>1</v>
      </c>
      <c r="J1819" s="84">
        <v>0</v>
      </c>
    </row>
    <row r="1820" spans="1:10" x14ac:dyDescent="0.2">
      <c r="A1820" s="84" t="s">
        <v>1735</v>
      </c>
      <c r="B1820" s="85">
        <v>44078</v>
      </c>
      <c r="C1820" s="84" t="s">
        <v>243</v>
      </c>
      <c r="D1820" s="84" t="s">
        <v>84</v>
      </c>
      <c r="E1820" s="84">
        <v>0.1</v>
      </c>
      <c r="F1820" s="84">
        <v>0</v>
      </c>
      <c r="G1820" s="84"/>
      <c r="H1820" s="84"/>
      <c r="I1820" s="84">
        <v>1</v>
      </c>
      <c r="J1820" s="84">
        <v>0</v>
      </c>
    </row>
    <row r="1821" spans="1:10" x14ac:dyDescent="0.2">
      <c r="A1821" s="84" t="s">
        <v>1735</v>
      </c>
      <c r="B1821" s="85">
        <v>44078</v>
      </c>
      <c r="C1821" s="84" t="s">
        <v>243</v>
      </c>
      <c r="D1821" s="84" t="s">
        <v>111</v>
      </c>
      <c r="E1821" s="84">
        <v>1</v>
      </c>
      <c r="F1821" s="84">
        <v>0</v>
      </c>
      <c r="G1821" s="84"/>
      <c r="H1821" s="84"/>
      <c r="I1821" s="84">
        <v>1</v>
      </c>
      <c r="J1821" s="84">
        <v>0</v>
      </c>
    </row>
    <row r="1822" spans="1:10" x14ac:dyDescent="0.2">
      <c r="A1822" s="84" t="s">
        <v>1736</v>
      </c>
      <c r="B1822" s="85">
        <v>44078</v>
      </c>
      <c r="C1822" s="84" t="s">
        <v>1062</v>
      </c>
      <c r="D1822" s="84" t="s">
        <v>103</v>
      </c>
      <c r="E1822" s="84">
        <v>0.5</v>
      </c>
      <c r="F1822" s="84">
        <v>0</v>
      </c>
      <c r="G1822" s="84"/>
      <c r="H1822" s="84"/>
      <c r="I1822" s="84">
        <v>1</v>
      </c>
      <c r="J1822" s="84">
        <v>0</v>
      </c>
    </row>
    <row r="1823" spans="1:10" x14ac:dyDescent="0.2">
      <c r="A1823" s="84" t="s">
        <v>1737</v>
      </c>
      <c r="B1823" s="85">
        <v>44078</v>
      </c>
      <c r="C1823" s="84" t="s">
        <v>255</v>
      </c>
      <c r="D1823" s="84" t="s">
        <v>103</v>
      </c>
      <c r="E1823" s="84">
        <v>0.5</v>
      </c>
      <c r="F1823" s="84">
        <v>0</v>
      </c>
      <c r="G1823" s="84"/>
      <c r="H1823" s="84"/>
      <c r="I1823" s="84">
        <v>1</v>
      </c>
      <c r="J1823" s="84">
        <v>0</v>
      </c>
    </row>
    <row r="1824" spans="1:10" x14ac:dyDescent="0.2">
      <c r="A1824" s="84" t="s">
        <v>1738</v>
      </c>
      <c r="B1824" s="85">
        <v>44079</v>
      </c>
      <c r="C1824" s="84" t="s">
        <v>243</v>
      </c>
      <c r="D1824" s="84" t="s">
        <v>114</v>
      </c>
      <c r="E1824" s="84">
        <v>0.5</v>
      </c>
      <c r="F1824" s="84">
        <v>0</v>
      </c>
      <c r="G1824" s="84"/>
      <c r="H1824" s="84"/>
      <c r="I1824" s="84">
        <v>1</v>
      </c>
      <c r="J1824" s="84">
        <v>0</v>
      </c>
    </row>
    <row r="1825" spans="1:10" x14ac:dyDescent="0.2">
      <c r="A1825" s="84" t="s">
        <v>1739</v>
      </c>
      <c r="B1825" s="85">
        <v>44079</v>
      </c>
      <c r="C1825" s="84" t="s">
        <v>351</v>
      </c>
      <c r="D1825" s="84" t="s">
        <v>114</v>
      </c>
      <c r="E1825" s="84">
        <v>0.1</v>
      </c>
      <c r="F1825" s="84">
        <v>0</v>
      </c>
      <c r="G1825" s="84"/>
      <c r="H1825" s="84"/>
      <c r="I1825" s="84">
        <v>1</v>
      </c>
      <c r="J1825" s="84">
        <v>0</v>
      </c>
    </row>
    <row r="1826" spans="1:10" x14ac:dyDescent="0.2">
      <c r="A1826" s="84" t="s">
        <v>1740</v>
      </c>
      <c r="B1826" s="85">
        <v>44079</v>
      </c>
      <c r="C1826" s="84" t="s">
        <v>261</v>
      </c>
      <c r="D1826" s="84" t="s">
        <v>114</v>
      </c>
      <c r="E1826" s="84">
        <v>0.2</v>
      </c>
      <c r="F1826" s="84">
        <v>0</v>
      </c>
      <c r="G1826" s="84"/>
      <c r="H1826" s="84"/>
      <c r="I1826" s="84">
        <v>1</v>
      </c>
      <c r="J1826" s="84">
        <v>0</v>
      </c>
    </row>
    <row r="1827" spans="1:10" x14ac:dyDescent="0.2">
      <c r="A1827" s="84" t="s">
        <v>1741</v>
      </c>
      <c r="B1827" s="85">
        <v>44079</v>
      </c>
      <c r="C1827" s="84" t="s">
        <v>266</v>
      </c>
      <c r="D1827" s="84" t="s">
        <v>97</v>
      </c>
      <c r="E1827" s="84">
        <v>1</v>
      </c>
      <c r="F1827" s="84">
        <v>0</v>
      </c>
      <c r="G1827" s="84"/>
      <c r="H1827" s="84"/>
      <c r="I1827" s="84">
        <v>1</v>
      </c>
      <c r="J1827" s="84">
        <v>0</v>
      </c>
    </row>
    <row r="1828" spans="1:10" x14ac:dyDescent="0.2">
      <c r="A1828" s="84" t="s">
        <v>1741</v>
      </c>
      <c r="B1828" s="85">
        <v>44079</v>
      </c>
      <c r="C1828" s="84" t="s">
        <v>266</v>
      </c>
      <c r="D1828" s="84" t="s">
        <v>99</v>
      </c>
      <c r="E1828" s="84">
        <v>1</v>
      </c>
      <c r="F1828" s="84">
        <v>0</v>
      </c>
      <c r="G1828" s="84"/>
      <c r="H1828" s="84"/>
      <c r="I1828" s="84">
        <v>1</v>
      </c>
      <c r="J1828" s="84">
        <v>0</v>
      </c>
    </row>
    <row r="1829" spans="1:10" x14ac:dyDescent="0.2">
      <c r="A1829" s="84" t="s">
        <v>1741</v>
      </c>
      <c r="B1829" s="85">
        <v>44079</v>
      </c>
      <c r="C1829" s="84" t="s">
        <v>266</v>
      </c>
      <c r="D1829" s="84" t="s">
        <v>103</v>
      </c>
      <c r="E1829" s="84">
        <v>0.5</v>
      </c>
      <c r="F1829" s="84">
        <v>0</v>
      </c>
      <c r="G1829" s="84"/>
      <c r="H1829" s="84"/>
      <c r="I1829" s="84">
        <v>1</v>
      </c>
      <c r="J1829" s="84">
        <v>0</v>
      </c>
    </row>
    <row r="1830" spans="1:10" x14ac:dyDescent="0.2">
      <c r="A1830" s="84" t="s">
        <v>1742</v>
      </c>
      <c r="B1830" s="85">
        <v>44079</v>
      </c>
      <c r="C1830" s="84" t="s">
        <v>243</v>
      </c>
      <c r="D1830" s="84" t="s">
        <v>90</v>
      </c>
      <c r="E1830" s="84">
        <v>3</v>
      </c>
      <c r="F1830" s="84">
        <v>0</v>
      </c>
      <c r="G1830" s="84"/>
      <c r="H1830" s="84"/>
      <c r="I1830" s="84">
        <v>1</v>
      </c>
      <c r="J1830" s="84">
        <v>0</v>
      </c>
    </row>
    <row r="1831" spans="1:10" x14ac:dyDescent="0.2">
      <c r="A1831" s="84" t="s">
        <v>1743</v>
      </c>
      <c r="B1831" s="85">
        <v>44079</v>
      </c>
      <c r="C1831" s="84" t="s">
        <v>243</v>
      </c>
      <c r="D1831" s="84" t="s">
        <v>84</v>
      </c>
      <c r="E1831" s="84">
        <v>0.1</v>
      </c>
      <c r="F1831" s="84">
        <v>0</v>
      </c>
      <c r="G1831" s="84"/>
      <c r="H1831" s="84"/>
      <c r="I1831" s="84">
        <v>1</v>
      </c>
      <c r="J1831" s="84">
        <v>0</v>
      </c>
    </row>
    <row r="1832" spans="1:10" x14ac:dyDescent="0.2">
      <c r="A1832" s="84" t="s">
        <v>1743</v>
      </c>
      <c r="B1832" s="85">
        <v>44079</v>
      </c>
      <c r="C1832" s="84" t="s">
        <v>243</v>
      </c>
      <c r="D1832" s="84" t="s">
        <v>111</v>
      </c>
      <c r="E1832" s="84">
        <v>0.5</v>
      </c>
      <c r="F1832" s="84">
        <v>0</v>
      </c>
      <c r="G1832" s="84"/>
      <c r="H1832" s="84"/>
      <c r="I1832" s="84">
        <v>1</v>
      </c>
      <c r="J1832" s="84">
        <v>0</v>
      </c>
    </row>
    <row r="1833" spans="1:10" x14ac:dyDescent="0.2">
      <c r="A1833" s="84" t="s">
        <v>1744</v>
      </c>
      <c r="B1833" s="85">
        <v>44081</v>
      </c>
      <c r="C1833" s="84" t="s">
        <v>246</v>
      </c>
      <c r="D1833" s="84" t="s">
        <v>103</v>
      </c>
      <c r="E1833" s="84">
        <v>1.25</v>
      </c>
      <c r="F1833" s="84">
        <v>0</v>
      </c>
      <c r="G1833" s="84"/>
      <c r="H1833" s="84"/>
      <c r="I1833" s="84">
        <v>1</v>
      </c>
      <c r="J1833" s="84">
        <v>0</v>
      </c>
    </row>
    <row r="1834" spans="1:10" x14ac:dyDescent="0.2">
      <c r="A1834" s="84" t="s">
        <v>1745</v>
      </c>
      <c r="B1834" s="85">
        <v>44081</v>
      </c>
      <c r="C1834" s="84" t="s">
        <v>246</v>
      </c>
      <c r="D1834" s="84" t="s">
        <v>94</v>
      </c>
      <c r="E1834" s="84">
        <v>0.5</v>
      </c>
      <c r="F1834" s="84">
        <v>0</v>
      </c>
      <c r="G1834" s="84"/>
      <c r="H1834" s="84"/>
      <c r="I1834" s="84">
        <v>1</v>
      </c>
      <c r="J1834" s="84">
        <v>0</v>
      </c>
    </row>
    <row r="1835" spans="1:10" x14ac:dyDescent="0.2">
      <c r="A1835" s="84" t="s">
        <v>1745</v>
      </c>
      <c r="B1835" s="85">
        <v>44081</v>
      </c>
      <c r="C1835" s="84" t="s">
        <v>246</v>
      </c>
      <c r="D1835" s="84" t="s">
        <v>99</v>
      </c>
      <c r="E1835" s="84">
        <v>1</v>
      </c>
      <c r="F1835" s="84">
        <v>0</v>
      </c>
      <c r="G1835" s="84"/>
      <c r="H1835" s="84"/>
      <c r="I1835" s="84">
        <v>1</v>
      </c>
      <c r="J1835" s="84">
        <v>0</v>
      </c>
    </row>
    <row r="1836" spans="1:10" x14ac:dyDescent="0.2">
      <c r="A1836" s="84" t="s">
        <v>1746</v>
      </c>
      <c r="B1836" s="85">
        <v>44081</v>
      </c>
      <c r="C1836" s="84" t="s">
        <v>1062</v>
      </c>
      <c r="D1836" s="84" t="s">
        <v>114</v>
      </c>
      <c r="E1836" s="84">
        <v>1.5</v>
      </c>
      <c r="F1836" s="84">
        <v>0</v>
      </c>
      <c r="G1836" s="84"/>
      <c r="H1836" s="84"/>
      <c r="I1836" s="84">
        <v>1</v>
      </c>
      <c r="J1836" s="84">
        <v>0</v>
      </c>
    </row>
    <row r="1837" spans="1:10" x14ac:dyDescent="0.2">
      <c r="A1837" s="84" t="s">
        <v>1747</v>
      </c>
      <c r="B1837" s="85">
        <v>44081</v>
      </c>
      <c r="C1837" s="84" t="s">
        <v>364</v>
      </c>
      <c r="D1837" s="84" t="s">
        <v>93</v>
      </c>
      <c r="E1837" s="84">
        <v>1</v>
      </c>
      <c r="F1837" s="84">
        <v>0</v>
      </c>
      <c r="G1837" s="84"/>
      <c r="H1837" s="84"/>
      <c r="I1837" s="84">
        <v>1</v>
      </c>
      <c r="J1837" s="84">
        <v>0</v>
      </c>
    </row>
    <row r="1838" spans="1:10" x14ac:dyDescent="0.2">
      <c r="A1838" s="84" t="s">
        <v>1747</v>
      </c>
      <c r="B1838" s="85">
        <v>44081</v>
      </c>
      <c r="C1838" s="84" t="s">
        <v>364</v>
      </c>
      <c r="D1838" s="84" t="s">
        <v>90</v>
      </c>
      <c r="E1838" s="84">
        <v>1</v>
      </c>
      <c r="F1838" s="84">
        <v>0</v>
      </c>
      <c r="G1838" s="84"/>
      <c r="H1838" s="84"/>
      <c r="I1838" s="84">
        <v>1</v>
      </c>
      <c r="J1838" s="84">
        <v>0</v>
      </c>
    </row>
    <row r="1839" spans="1:10" x14ac:dyDescent="0.2">
      <c r="A1839" s="84" t="s">
        <v>1747</v>
      </c>
      <c r="B1839" s="85">
        <v>44081</v>
      </c>
      <c r="C1839" s="84" t="s">
        <v>364</v>
      </c>
      <c r="D1839" s="84" t="s">
        <v>94</v>
      </c>
      <c r="E1839" s="84">
        <v>0.5</v>
      </c>
      <c r="F1839" s="84">
        <v>0</v>
      </c>
      <c r="G1839" s="84"/>
      <c r="H1839" s="84"/>
      <c r="I1839" s="84">
        <v>1</v>
      </c>
      <c r="J1839" s="84">
        <v>0</v>
      </c>
    </row>
    <row r="1840" spans="1:10" x14ac:dyDescent="0.2">
      <c r="A1840" s="84" t="s">
        <v>1747</v>
      </c>
      <c r="B1840" s="85">
        <v>44081</v>
      </c>
      <c r="C1840" s="84" t="s">
        <v>364</v>
      </c>
      <c r="D1840" s="84" t="s">
        <v>97</v>
      </c>
      <c r="E1840" s="84">
        <v>2</v>
      </c>
      <c r="F1840" s="84">
        <v>0</v>
      </c>
      <c r="G1840" s="84"/>
      <c r="H1840" s="84"/>
      <c r="I1840" s="84">
        <v>1</v>
      </c>
      <c r="J1840" s="84">
        <v>0</v>
      </c>
    </row>
    <row r="1841" spans="1:10" x14ac:dyDescent="0.2">
      <c r="A1841" s="84" t="s">
        <v>1747</v>
      </c>
      <c r="B1841" s="85">
        <v>44081</v>
      </c>
      <c r="C1841" s="84" t="s">
        <v>364</v>
      </c>
      <c r="D1841" s="84" t="s">
        <v>99</v>
      </c>
      <c r="E1841" s="84">
        <v>1</v>
      </c>
      <c r="F1841" s="84">
        <v>0</v>
      </c>
      <c r="G1841" s="84"/>
      <c r="H1841" s="84"/>
      <c r="I1841" s="84">
        <v>1</v>
      </c>
      <c r="J1841" s="84">
        <v>0</v>
      </c>
    </row>
    <row r="1842" spans="1:10" x14ac:dyDescent="0.2">
      <c r="A1842" s="84" t="s">
        <v>1747</v>
      </c>
      <c r="B1842" s="85">
        <v>44081</v>
      </c>
      <c r="C1842" s="84" t="s">
        <v>364</v>
      </c>
      <c r="D1842" s="84" t="s">
        <v>103</v>
      </c>
      <c r="E1842" s="84">
        <v>0.5</v>
      </c>
      <c r="F1842" s="84">
        <v>0</v>
      </c>
      <c r="G1842" s="84"/>
      <c r="H1842" s="84"/>
      <c r="I1842" s="84">
        <v>1</v>
      </c>
      <c r="J1842" s="84">
        <v>0</v>
      </c>
    </row>
    <row r="1843" spans="1:10" x14ac:dyDescent="0.2">
      <c r="A1843" s="84" t="s">
        <v>1748</v>
      </c>
      <c r="B1843" s="85">
        <v>44081</v>
      </c>
      <c r="C1843" s="84" t="s">
        <v>243</v>
      </c>
      <c r="D1843" s="84" t="s">
        <v>87</v>
      </c>
      <c r="E1843" s="84">
        <v>0.5</v>
      </c>
      <c r="F1843" s="84">
        <v>0</v>
      </c>
      <c r="G1843" s="84"/>
      <c r="H1843" s="84"/>
      <c r="I1843" s="84">
        <v>1</v>
      </c>
      <c r="J1843" s="84">
        <v>0</v>
      </c>
    </row>
    <row r="1844" spans="1:10" x14ac:dyDescent="0.2">
      <c r="A1844" s="84" t="s">
        <v>1749</v>
      </c>
      <c r="B1844" s="85">
        <v>44081</v>
      </c>
      <c r="C1844" s="84" t="s">
        <v>243</v>
      </c>
      <c r="D1844" s="84" t="s">
        <v>94</v>
      </c>
      <c r="E1844" s="84">
        <v>6</v>
      </c>
      <c r="F1844" s="84">
        <v>0</v>
      </c>
      <c r="G1844" s="84"/>
      <c r="H1844" s="84"/>
      <c r="I1844" s="84">
        <v>1</v>
      </c>
      <c r="J1844" s="84">
        <v>0</v>
      </c>
    </row>
    <row r="1845" spans="1:10" x14ac:dyDescent="0.2">
      <c r="A1845" s="84" t="s">
        <v>1749</v>
      </c>
      <c r="B1845" s="85">
        <v>44081</v>
      </c>
      <c r="C1845" s="84" t="s">
        <v>243</v>
      </c>
      <c r="D1845" s="84" t="s">
        <v>95</v>
      </c>
      <c r="E1845" s="84">
        <v>0.5</v>
      </c>
      <c r="F1845" s="84">
        <v>0</v>
      </c>
      <c r="G1845" s="84"/>
      <c r="H1845" s="84"/>
      <c r="I1845" s="84">
        <v>1</v>
      </c>
      <c r="J1845" s="84">
        <v>0</v>
      </c>
    </row>
    <row r="1846" spans="1:10" x14ac:dyDescent="0.2">
      <c r="A1846" s="84" t="s">
        <v>1750</v>
      </c>
      <c r="B1846" s="85">
        <v>44081</v>
      </c>
      <c r="C1846" s="84" t="s">
        <v>243</v>
      </c>
      <c r="D1846" s="84" t="s">
        <v>114</v>
      </c>
      <c r="E1846" s="84">
        <v>0.8</v>
      </c>
      <c r="F1846" s="84">
        <v>0</v>
      </c>
      <c r="G1846" s="84"/>
      <c r="H1846" s="84"/>
      <c r="I1846" s="84">
        <v>1</v>
      </c>
      <c r="J1846" s="84">
        <v>0</v>
      </c>
    </row>
    <row r="1847" spans="1:10" x14ac:dyDescent="0.2">
      <c r="A1847" s="84" t="s">
        <v>1751</v>
      </c>
      <c r="B1847" s="85">
        <v>44081</v>
      </c>
      <c r="C1847" s="84" t="s">
        <v>243</v>
      </c>
      <c r="D1847" s="84" t="s">
        <v>84</v>
      </c>
      <c r="E1847" s="84">
        <v>0.1</v>
      </c>
      <c r="F1847" s="84">
        <v>0</v>
      </c>
      <c r="G1847" s="84"/>
      <c r="H1847" s="84"/>
      <c r="I1847" s="84">
        <v>1</v>
      </c>
      <c r="J1847" s="84">
        <v>0</v>
      </c>
    </row>
    <row r="1848" spans="1:10" x14ac:dyDescent="0.2">
      <c r="A1848" s="84" t="s">
        <v>1751</v>
      </c>
      <c r="B1848" s="85">
        <v>44081</v>
      </c>
      <c r="C1848" s="84" t="s">
        <v>243</v>
      </c>
      <c r="D1848" s="84" t="s">
        <v>87</v>
      </c>
      <c r="E1848" s="84">
        <v>0.25</v>
      </c>
      <c r="F1848" s="84">
        <v>0</v>
      </c>
      <c r="G1848" s="84"/>
      <c r="H1848" s="84"/>
      <c r="I1848" s="84">
        <v>1</v>
      </c>
      <c r="J1848" s="84">
        <v>0</v>
      </c>
    </row>
    <row r="1849" spans="1:10" x14ac:dyDescent="0.2">
      <c r="A1849" s="84" t="s">
        <v>1751</v>
      </c>
      <c r="B1849" s="85">
        <v>44081</v>
      </c>
      <c r="C1849" s="84" t="s">
        <v>243</v>
      </c>
      <c r="D1849" s="84" t="s">
        <v>103</v>
      </c>
      <c r="E1849" s="84">
        <v>1.1599999999999999</v>
      </c>
      <c r="F1849" s="84">
        <v>0</v>
      </c>
      <c r="G1849" s="84"/>
      <c r="H1849" s="84"/>
      <c r="I1849" s="84">
        <v>1</v>
      </c>
      <c r="J1849" s="84">
        <v>0</v>
      </c>
    </row>
    <row r="1850" spans="1:10" x14ac:dyDescent="0.2">
      <c r="A1850" s="84" t="s">
        <v>1752</v>
      </c>
      <c r="B1850" s="85">
        <v>44081</v>
      </c>
      <c r="C1850" s="84" t="s">
        <v>243</v>
      </c>
      <c r="D1850" s="84" t="s">
        <v>97</v>
      </c>
      <c r="E1850" s="84">
        <v>2</v>
      </c>
      <c r="F1850" s="84">
        <v>0</v>
      </c>
      <c r="G1850" s="84"/>
      <c r="H1850" s="84"/>
      <c r="I1850" s="84">
        <v>1</v>
      </c>
      <c r="J1850" s="84">
        <v>0</v>
      </c>
    </row>
    <row r="1851" spans="1:10" x14ac:dyDescent="0.2">
      <c r="A1851" s="84" t="s">
        <v>1752</v>
      </c>
      <c r="B1851" s="85">
        <v>44081</v>
      </c>
      <c r="C1851" s="84" t="s">
        <v>243</v>
      </c>
      <c r="D1851" s="84" t="s">
        <v>99</v>
      </c>
      <c r="E1851" s="84">
        <v>1</v>
      </c>
      <c r="F1851" s="84">
        <v>0</v>
      </c>
      <c r="G1851" s="84"/>
      <c r="H1851" s="84"/>
      <c r="I1851" s="84">
        <v>1</v>
      </c>
      <c r="J1851" s="84">
        <v>0</v>
      </c>
    </row>
    <row r="1852" spans="1:10" x14ac:dyDescent="0.2">
      <c r="A1852" s="84" t="s">
        <v>1752</v>
      </c>
      <c r="B1852" s="85">
        <v>44081</v>
      </c>
      <c r="C1852" s="84" t="s">
        <v>243</v>
      </c>
      <c r="D1852" s="84" t="s">
        <v>103</v>
      </c>
      <c r="E1852" s="84">
        <v>0.82</v>
      </c>
      <c r="F1852" s="84">
        <v>0</v>
      </c>
      <c r="G1852" s="84"/>
      <c r="H1852" s="84"/>
      <c r="I1852" s="84">
        <v>1</v>
      </c>
      <c r="J1852" s="84">
        <v>0</v>
      </c>
    </row>
    <row r="1853" spans="1:10" x14ac:dyDescent="0.2">
      <c r="A1853" s="84" t="s">
        <v>1753</v>
      </c>
      <c r="B1853" s="85">
        <v>44081</v>
      </c>
      <c r="C1853" s="84" t="s">
        <v>243</v>
      </c>
      <c r="D1853" s="84" t="s">
        <v>90</v>
      </c>
      <c r="E1853" s="84">
        <v>3</v>
      </c>
      <c r="F1853" s="84">
        <v>0</v>
      </c>
      <c r="G1853" s="84"/>
      <c r="H1853" s="84"/>
      <c r="I1853" s="84">
        <v>1</v>
      </c>
      <c r="J1853" s="84">
        <v>0</v>
      </c>
    </row>
    <row r="1854" spans="1:10" x14ac:dyDescent="0.2">
      <c r="A1854" s="84" t="s">
        <v>1753</v>
      </c>
      <c r="B1854" s="85">
        <v>44081</v>
      </c>
      <c r="C1854" s="84" t="s">
        <v>243</v>
      </c>
      <c r="D1854" s="84" t="s">
        <v>114</v>
      </c>
      <c r="E1854" s="84">
        <v>0.5</v>
      </c>
      <c r="F1854" s="84">
        <v>0</v>
      </c>
      <c r="G1854" s="84"/>
      <c r="H1854" s="84"/>
      <c r="I1854" s="84">
        <v>1</v>
      </c>
      <c r="J1854" s="84">
        <v>0</v>
      </c>
    </row>
    <row r="1855" spans="1:10" x14ac:dyDescent="0.2">
      <c r="A1855" s="84" t="s">
        <v>1754</v>
      </c>
      <c r="B1855" s="85">
        <v>44081</v>
      </c>
      <c r="C1855" s="84" t="s">
        <v>243</v>
      </c>
      <c r="D1855" s="84" t="s">
        <v>90</v>
      </c>
      <c r="E1855" s="84">
        <v>2</v>
      </c>
      <c r="F1855" s="84">
        <v>0</v>
      </c>
      <c r="G1855" s="84"/>
      <c r="H1855" s="84"/>
      <c r="I1855" s="84">
        <v>1</v>
      </c>
      <c r="J1855" s="84">
        <v>0</v>
      </c>
    </row>
    <row r="1856" spans="1:10" x14ac:dyDescent="0.2">
      <c r="A1856" s="84" t="s">
        <v>1754</v>
      </c>
      <c r="B1856" s="85">
        <v>44081</v>
      </c>
      <c r="C1856" s="84" t="s">
        <v>243</v>
      </c>
      <c r="D1856" s="84" t="s">
        <v>114</v>
      </c>
      <c r="E1856" s="84">
        <v>11</v>
      </c>
      <c r="F1856" s="84">
        <v>0</v>
      </c>
      <c r="G1856" s="84"/>
      <c r="H1856" s="84"/>
      <c r="I1856" s="84">
        <v>1</v>
      </c>
      <c r="J1856" s="84">
        <v>0</v>
      </c>
    </row>
    <row r="1857" spans="1:10" x14ac:dyDescent="0.2">
      <c r="A1857" s="84" t="s">
        <v>1755</v>
      </c>
      <c r="B1857" s="85">
        <v>44081</v>
      </c>
      <c r="C1857" s="84" t="s">
        <v>279</v>
      </c>
      <c r="D1857" s="84" t="s">
        <v>94</v>
      </c>
      <c r="E1857" s="84">
        <v>0.5</v>
      </c>
      <c r="F1857" s="84">
        <v>0</v>
      </c>
      <c r="G1857" s="84"/>
      <c r="H1857" s="84"/>
      <c r="I1857" s="84">
        <v>1</v>
      </c>
      <c r="J1857" s="84">
        <v>0</v>
      </c>
    </row>
    <row r="1858" spans="1:10" x14ac:dyDescent="0.2">
      <c r="A1858" s="84" t="s">
        <v>1756</v>
      </c>
      <c r="B1858" s="85">
        <v>44081</v>
      </c>
      <c r="C1858" s="84" t="s">
        <v>255</v>
      </c>
      <c r="D1858" s="84" t="s">
        <v>93</v>
      </c>
      <c r="E1858" s="84">
        <v>1</v>
      </c>
      <c r="F1858" s="84">
        <v>0</v>
      </c>
      <c r="G1858" s="84"/>
      <c r="H1858" s="84"/>
      <c r="I1858" s="84">
        <v>1</v>
      </c>
      <c r="J1858" s="84">
        <v>0</v>
      </c>
    </row>
    <row r="1859" spans="1:10" x14ac:dyDescent="0.2">
      <c r="A1859" s="84" t="s">
        <v>1756</v>
      </c>
      <c r="B1859" s="85">
        <v>44081</v>
      </c>
      <c r="C1859" s="84" t="s">
        <v>255</v>
      </c>
      <c r="D1859" s="84" t="s">
        <v>90</v>
      </c>
      <c r="E1859" s="84">
        <v>1</v>
      </c>
      <c r="F1859" s="84">
        <v>0</v>
      </c>
      <c r="G1859" s="84"/>
      <c r="H1859" s="84"/>
      <c r="I1859" s="84">
        <v>1</v>
      </c>
      <c r="J1859" s="84">
        <v>0</v>
      </c>
    </row>
    <row r="1860" spans="1:10" x14ac:dyDescent="0.2">
      <c r="A1860" s="84" t="s">
        <v>1756</v>
      </c>
      <c r="B1860" s="85">
        <v>44081</v>
      </c>
      <c r="C1860" s="84" t="s">
        <v>255</v>
      </c>
      <c r="D1860" s="84" t="s">
        <v>114</v>
      </c>
      <c r="E1860" s="84">
        <v>0.2</v>
      </c>
      <c r="F1860" s="84">
        <v>0</v>
      </c>
      <c r="G1860" s="84"/>
      <c r="H1860" s="84"/>
      <c r="I1860" s="84">
        <v>1</v>
      </c>
      <c r="J1860" s="84">
        <v>0</v>
      </c>
    </row>
    <row r="1861" spans="1:10" x14ac:dyDescent="0.2">
      <c r="A1861" s="84" t="s">
        <v>1757</v>
      </c>
      <c r="B1861" s="85">
        <v>44082</v>
      </c>
      <c r="C1861" s="84" t="s">
        <v>243</v>
      </c>
      <c r="D1861" s="84" t="s">
        <v>111</v>
      </c>
      <c r="E1861" s="84">
        <v>1</v>
      </c>
      <c r="F1861" s="84">
        <v>0</v>
      </c>
      <c r="G1861" s="84"/>
      <c r="H1861" s="84"/>
      <c r="I1861" s="84">
        <v>1</v>
      </c>
      <c r="J1861" s="84">
        <v>0</v>
      </c>
    </row>
    <row r="1862" spans="1:10" x14ac:dyDescent="0.2">
      <c r="A1862" s="84" t="s">
        <v>1758</v>
      </c>
      <c r="B1862" s="85">
        <v>44082</v>
      </c>
      <c r="C1862" s="84" t="s">
        <v>255</v>
      </c>
      <c r="D1862" s="84" t="s">
        <v>114</v>
      </c>
      <c r="E1862" s="84">
        <v>0.2</v>
      </c>
      <c r="F1862" s="84">
        <v>0</v>
      </c>
      <c r="G1862" s="84"/>
      <c r="H1862" s="84"/>
      <c r="I1862" s="84">
        <v>1</v>
      </c>
      <c r="J1862" s="84">
        <v>0</v>
      </c>
    </row>
    <row r="1863" spans="1:10" x14ac:dyDescent="0.2">
      <c r="A1863" s="84" t="s">
        <v>1759</v>
      </c>
      <c r="B1863" s="85">
        <v>44082</v>
      </c>
      <c r="C1863" s="84" t="s">
        <v>351</v>
      </c>
      <c r="D1863" s="84" t="s">
        <v>114</v>
      </c>
      <c r="E1863" s="84">
        <v>0.7</v>
      </c>
      <c r="F1863" s="84">
        <v>0</v>
      </c>
      <c r="G1863" s="84"/>
      <c r="H1863" s="84"/>
      <c r="I1863" s="84">
        <v>1</v>
      </c>
      <c r="J1863" s="84">
        <v>0</v>
      </c>
    </row>
    <row r="1864" spans="1:10" x14ac:dyDescent="0.2">
      <c r="A1864" s="84" t="s">
        <v>1760</v>
      </c>
      <c r="B1864" s="85">
        <v>44082</v>
      </c>
      <c r="C1864" s="84" t="s">
        <v>351</v>
      </c>
      <c r="D1864" s="84" t="s">
        <v>103</v>
      </c>
      <c r="E1864" s="84">
        <v>0.66</v>
      </c>
      <c r="F1864" s="84">
        <v>0</v>
      </c>
      <c r="G1864" s="84"/>
      <c r="H1864" s="84"/>
      <c r="I1864" s="84">
        <v>1</v>
      </c>
      <c r="J1864" s="84">
        <v>0</v>
      </c>
    </row>
    <row r="1865" spans="1:10" x14ac:dyDescent="0.2">
      <c r="A1865" s="84" t="s">
        <v>1760</v>
      </c>
      <c r="B1865" s="85">
        <v>44082</v>
      </c>
      <c r="C1865" s="84" t="s">
        <v>351</v>
      </c>
      <c r="D1865" s="84" t="s">
        <v>114</v>
      </c>
      <c r="E1865" s="84">
        <v>0.35</v>
      </c>
      <c r="F1865" s="84">
        <v>0</v>
      </c>
      <c r="G1865" s="84"/>
      <c r="H1865" s="84"/>
      <c r="I1865" s="84">
        <v>1</v>
      </c>
      <c r="J1865" s="84">
        <v>0</v>
      </c>
    </row>
    <row r="1866" spans="1:10" x14ac:dyDescent="0.2">
      <c r="A1866" s="84" t="s">
        <v>1761</v>
      </c>
      <c r="B1866" s="85">
        <v>44082</v>
      </c>
      <c r="C1866" s="84" t="s">
        <v>279</v>
      </c>
      <c r="D1866" s="84" t="s">
        <v>114</v>
      </c>
      <c r="E1866" s="84">
        <v>1.7</v>
      </c>
      <c r="F1866" s="84">
        <v>0</v>
      </c>
      <c r="G1866" s="84"/>
      <c r="H1866" s="84"/>
      <c r="I1866" s="84">
        <v>1</v>
      </c>
      <c r="J1866" s="84">
        <v>0</v>
      </c>
    </row>
    <row r="1867" spans="1:10" x14ac:dyDescent="0.2">
      <c r="A1867" s="84" t="s">
        <v>1762</v>
      </c>
      <c r="B1867" s="85">
        <v>44082</v>
      </c>
      <c r="C1867" s="84" t="s">
        <v>243</v>
      </c>
      <c r="D1867" s="84" t="s">
        <v>103</v>
      </c>
      <c r="E1867" s="84">
        <v>0.66</v>
      </c>
      <c r="F1867" s="84">
        <v>0</v>
      </c>
      <c r="G1867" s="84"/>
      <c r="H1867" s="84"/>
      <c r="I1867" s="84">
        <v>1</v>
      </c>
      <c r="J1867" s="84">
        <v>0</v>
      </c>
    </row>
    <row r="1868" spans="1:10" x14ac:dyDescent="0.2">
      <c r="A1868" s="84" t="s">
        <v>1762</v>
      </c>
      <c r="B1868" s="85">
        <v>44082</v>
      </c>
      <c r="C1868" s="84" t="s">
        <v>243</v>
      </c>
      <c r="D1868" s="84" t="s">
        <v>114</v>
      </c>
      <c r="E1868" s="84">
        <v>0.4</v>
      </c>
      <c r="F1868" s="84">
        <v>0</v>
      </c>
      <c r="G1868" s="84"/>
      <c r="H1868" s="84"/>
      <c r="I1868" s="84">
        <v>1</v>
      </c>
      <c r="J1868" s="84">
        <v>0</v>
      </c>
    </row>
    <row r="1869" spans="1:10" x14ac:dyDescent="0.2">
      <c r="A1869" s="84" t="s">
        <v>1763</v>
      </c>
      <c r="B1869" s="85">
        <v>44082</v>
      </c>
      <c r="C1869" s="84" t="s">
        <v>243</v>
      </c>
      <c r="D1869" s="84" t="s">
        <v>114</v>
      </c>
      <c r="E1869" s="84">
        <v>0.35</v>
      </c>
      <c r="F1869" s="84">
        <v>0</v>
      </c>
      <c r="G1869" s="84"/>
      <c r="H1869" s="84"/>
      <c r="I1869" s="84">
        <v>1</v>
      </c>
      <c r="J1869" s="84">
        <v>0</v>
      </c>
    </row>
    <row r="1870" spans="1:10" x14ac:dyDescent="0.2">
      <c r="A1870" s="84" t="s">
        <v>1764</v>
      </c>
      <c r="B1870" s="85">
        <v>44082</v>
      </c>
      <c r="C1870" s="84" t="s">
        <v>243</v>
      </c>
      <c r="D1870" s="84" t="s">
        <v>94</v>
      </c>
      <c r="E1870" s="84">
        <v>1</v>
      </c>
      <c r="F1870" s="84">
        <v>0</v>
      </c>
      <c r="G1870" s="84"/>
      <c r="H1870" s="84"/>
      <c r="I1870" s="84">
        <v>1</v>
      </c>
      <c r="J1870" s="84">
        <v>0</v>
      </c>
    </row>
    <row r="1871" spans="1:10" x14ac:dyDescent="0.2">
      <c r="A1871" s="84" t="s">
        <v>1764</v>
      </c>
      <c r="B1871" s="85">
        <v>44082</v>
      </c>
      <c r="C1871" s="84" t="s">
        <v>243</v>
      </c>
      <c r="D1871" s="84" t="s">
        <v>97</v>
      </c>
      <c r="E1871" s="84">
        <v>2</v>
      </c>
      <c r="F1871" s="84">
        <v>0</v>
      </c>
      <c r="G1871" s="84"/>
      <c r="H1871" s="84"/>
      <c r="I1871" s="84">
        <v>1</v>
      </c>
      <c r="J1871" s="84">
        <v>0</v>
      </c>
    </row>
    <row r="1872" spans="1:10" x14ac:dyDescent="0.2">
      <c r="A1872" s="84" t="s">
        <v>1764</v>
      </c>
      <c r="B1872" s="85">
        <v>44082</v>
      </c>
      <c r="C1872" s="84" t="s">
        <v>243</v>
      </c>
      <c r="D1872" s="84" t="s">
        <v>103</v>
      </c>
      <c r="E1872" s="84">
        <v>0.25</v>
      </c>
      <c r="F1872" s="84">
        <v>0</v>
      </c>
      <c r="G1872" s="84"/>
      <c r="H1872" s="84"/>
      <c r="I1872" s="84">
        <v>1</v>
      </c>
      <c r="J1872" s="84">
        <v>0</v>
      </c>
    </row>
    <row r="1873" spans="1:10" x14ac:dyDescent="0.2">
      <c r="A1873" s="84" t="s">
        <v>1765</v>
      </c>
      <c r="B1873" s="85">
        <v>44082</v>
      </c>
      <c r="C1873" s="84" t="s">
        <v>243</v>
      </c>
      <c r="D1873" s="84" t="s">
        <v>94</v>
      </c>
      <c r="E1873" s="84">
        <v>0.5</v>
      </c>
      <c r="F1873" s="84">
        <v>0</v>
      </c>
      <c r="G1873" s="84"/>
      <c r="H1873" s="84"/>
      <c r="I1873" s="84">
        <v>1</v>
      </c>
      <c r="J1873" s="84">
        <v>0</v>
      </c>
    </row>
    <row r="1874" spans="1:10" x14ac:dyDescent="0.2">
      <c r="A1874" s="84" t="s">
        <v>1765</v>
      </c>
      <c r="B1874" s="85">
        <v>44082</v>
      </c>
      <c r="C1874" s="84" t="s">
        <v>243</v>
      </c>
      <c r="D1874" s="84" t="s">
        <v>97</v>
      </c>
      <c r="E1874" s="84">
        <v>1</v>
      </c>
      <c r="F1874" s="84">
        <v>0</v>
      </c>
      <c r="G1874" s="84"/>
      <c r="H1874" s="84"/>
      <c r="I1874" s="84">
        <v>1</v>
      </c>
      <c r="J1874" s="84">
        <v>0</v>
      </c>
    </row>
    <row r="1875" spans="1:10" x14ac:dyDescent="0.2">
      <c r="A1875" s="84" t="s">
        <v>1766</v>
      </c>
      <c r="B1875" s="85">
        <v>44082</v>
      </c>
      <c r="C1875" s="84" t="s">
        <v>243</v>
      </c>
      <c r="D1875" s="84" t="s">
        <v>93</v>
      </c>
      <c r="E1875" s="84">
        <v>1</v>
      </c>
      <c r="F1875" s="84">
        <v>0</v>
      </c>
      <c r="G1875" s="84"/>
      <c r="H1875" s="84"/>
      <c r="I1875" s="84">
        <v>1</v>
      </c>
      <c r="J1875" s="84">
        <v>0</v>
      </c>
    </row>
    <row r="1876" spans="1:10" x14ac:dyDescent="0.2">
      <c r="A1876" s="84" t="s">
        <v>1766</v>
      </c>
      <c r="B1876" s="85">
        <v>44082</v>
      </c>
      <c r="C1876" s="84" t="s">
        <v>243</v>
      </c>
      <c r="D1876" s="84" t="s">
        <v>89</v>
      </c>
      <c r="E1876" s="84">
        <v>1</v>
      </c>
      <c r="F1876" s="84">
        <v>0</v>
      </c>
      <c r="G1876" s="84"/>
      <c r="H1876" s="84"/>
      <c r="I1876" s="84">
        <v>1</v>
      </c>
      <c r="J1876" s="84">
        <v>0</v>
      </c>
    </row>
    <row r="1877" spans="1:10" x14ac:dyDescent="0.2">
      <c r="A1877" s="84" t="s">
        <v>1767</v>
      </c>
      <c r="B1877" s="85">
        <v>44082</v>
      </c>
      <c r="C1877" s="84" t="s">
        <v>243</v>
      </c>
      <c r="D1877" s="84" t="s">
        <v>114</v>
      </c>
      <c r="E1877" s="84">
        <v>1.1000000000000001</v>
      </c>
      <c r="F1877" s="84">
        <v>0</v>
      </c>
      <c r="G1877" s="84"/>
      <c r="H1877" s="84"/>
      <c r="I1877" s="84">
        <v>1</v>
      </c>
      <c r="J1877" s="84">
        <v>0</v>
      </c>
    </row>
    <row r="1878" spans="1:10" x14ac:dyDescent="0.2">
      <c r="A1878" s="84" t="s">
        <v>1768</v>
      </c>
      <c r="B1878" s="85">
        <v>44082</v>
      </c>
      <c r="C1878" s="84" t="s">
        <v>243</v>
      </c>
      <c r="D1878" s="84" t="s">
        <v>90</v>
      </c>
      <c r="E1878" s="84">
        <v>1</v>
      </c>
      <c r="F1878" s="84">
        <v>0</v>
      </c>
      <c r="G1878" s="84"/>
      <c r="H1878" s="84"/>
      <c r="I1878" s="84">
        <v>1</v>
      </c>
      <c r="J1878" s="84">
        <v>0</v>
      </c>
    </row>
    <row r="1879" spans="1:10" x14ac:dyDescent="0.2">
      <c r="A1879" s="84" t="s">
        <v>1769</v>
      </c>
      <c r="B1879" s="85">
        <v>44074</v>
      </c>
      <c r="C1879" s="84" t="s">
        <v>320</v>
      </c>
      <c r="D1879" s="84" t="s">
        <v>97</v>
      </c>
      <c r="E1879" s="84">
        <v>20</v>
      </c>
      <c r="F1879" s="84">
        <v>0</v>
      </c>
      <c r="G1879" s="84"/>
      <c r="H1879" s="84"/>
      <c r="I1879" s="84">
        <v>1</v>
      </c>
      <c r="J1879" s="84">
        <v>0</v>
      </c>
    </row>
    <row r="1880" spans="1:10" x14ac:dyDescent="0.2">
      <c r="A1880" s="84" t="s">
        <v>1769</v>
      </c>
      <c r="B1880" s="85">
        <v>44074</v>
      </c>
      <c r="C1880" s="84" t="s">
        <v>320</v>
      </c>
      <c r="D1880" s="84" t="s">
        <v>103</v>
      </c>
      <c r="E1880" s="84">
        <v>10</v>
      </c>
      <c r="F1880" s="84">
        <v>0</v>
      </c>
      <c r="G1880" s="84"/>
      <c r="H1880" s="84"/>
      <c r="I1880" s="84">
        <v>1</v>
      </c>
      <c r="J1880" s="84">
        <v>0</v>
      </c>
    </row>
    <row r="1881" spans="1:10" x14ac:dyDescent="0.2">
      <c r="A1881" s="84" t="s">
        <v>1770</v>
      </c>
      <c r="B1881" s="85">
        <v>44074</v>
      </c>
      <c r="C1881" s="84" t="s">
        <v>1585</v>
      </c>
      <c r="D1881" s="84" t="s">
        <v>93</v>
      </c>
      <c r="E1881" s="84">
        <v>5</v>
      </c>
      <c r="F1881" s="84">
        <v>0</v>
      </c>
      <c r="G1881" s="84"/>
      <c r="H1881" s="84"/>
      <c r="I1881" s="84">
        <v>1</v>
      </c>
      <c r="J1881" s="84">
        <v>0</v>
      </c>
    </row>
    <row r="1882" spans="1:10" x14ac:dyDescent="0.2">
      <c r="A1882" s="84" t="s">
        <v>1771</v>
      </c>
      <c r="B1882" s="85">
        <v>44074</v>
      </c>
      <c r="C1882" s="84" t="s">
        <v>1580</v>
      </c>
      <c r="D1882" s="84" t="s">
        <v>103</v>
      </c>
      <c r="E1882" s="84">
        <v>6</v>
      </c>
      <c r="F1882" s="84">
        <v>0</v>
      </c>
      <c r="G1882" s="84"/>
      <c r="H1882" s="84"/>
      <c r="I1882" s="84">
        <v>1</v>
      </c>
      <c r="J1882" s="84">
        <v>0</v>
      </c>
    </row>
    <row r="1883" spans="1:10" x14ac:dyDescent="0.2">
      <c r="A1883" s="84" t="s">
        <v>1772</v>
      </c>
      <c r="B1883" s="85">
        <v>44076</v>
      </c>
      <c r="C1883" s="84" t="s">
        <v>322</v>
      </c>
      <c r="D1883" s="84" t="s">
        <v>97</v>
      </c>
      <c r="E1883" s="84">
        <v>40</v>
      </c>
      <c r="F1883" s="84">
        <v>0</v>
      </c>
      <c r="G1883" s="84"/>
      <c r="H1883" s="84"/>
      <c r="I1883" s="84">
        <v>1</v>
      </c>
      <c r="J1883" s="84">
        <v>0</v>
      </c>
    </row>
    <row r="1884" spans="1:10" x14ac:dyDescent="0.2">
      <c r="A1884" s="84" t="s">
        <v>1772</v>
      </c>
      <c r="B1884" s="85">
        <v>44076</v>
      </c>
      <c r="C1884" s="84" t="s">
        <v>322</v>
      </c>
      <c r="D1884" s="84" t="s">
        <v>98</v>
      </c>
      <c r="E1884" s="84">
        <v>4</v>
      </c>
      <c r="F1884" s="84">
        <v>0</v>
      </c>
      <c r="G1884" s="84"/>
      <c r="H1884" s="84"/>
      <c r="I1884" s="84">
        <v>1</v>
      </c>
      <c r="J1884" s="84">
        <v>0</v>
      </c>
    </row>
    <row r="1885" spans="1:10" x14ac:dyDescent="0.2">
      <c r="A1885" s="84" t="s">
        <v>1773</v>
      </c>
      <c r="B1885" s="85">
        <v>44077</v>
      </c>
      <c r="C1885" s="84" t="s">
        <v>1585</v>
      </c>
      <c r="D1885" s="84" t="s">
        <v>103</v>
      </c>
      <c r="E1885" s="84">
        <v>10</v>
      </c>
      <c r="F1885" s="84">
        <v>0</v>
      </c>
      <c r="G1885" s="84"/>
      <c r="H1885" s="84"/>
      <c r="I1885" s="84">
        <v>1</v>
      </c>
      <c r="J1885" s="84">
        <v>0</v>
      </c>
    </row>
    <row r="1886" spans="1:10" x14ac:dyDescent="0.2">
      <c r="A1886" s="84" t="s">
        <v>1774</v>
      </c>
      <c r="B1886" s="85">
        <v>44078</v>
      </c>
      <c r="C1886" s="84" t="s">
        <v>1577</v>
      </c>
      <c r="D1886" s="84" t="s">
        <v>103</v>
      </c>
      <c r="E1886" s="84">
        <v>6</v>
      </c>
      <c r="F1886" s="84">
        <v>0</v>
      </c>
      <c r="G1886" s="84"/>
      <c r="H1886" s="84"/>
      <c r="I1886" s="84">
        <v>1</v>
      </c>
      <c r="J1886" s="84">
        <v>0</v>
      </c>
    </row>
    <row r="1887" spans="1:10" x14ac:dyDescent="0.2">
      <c r="A1887" s="84" t="s">
        <v>1775</v>
      </c>
      <c r="B1887" s="85">
        <v>44083</v>
      </c>
      <c r="C1887" s="84" t="s">
        <v>243</v>
      </c>
      <c r="D1887" s="84" t="s">
        <v>114</v>
      </c>
      <c r="E1887" s="84">
        <v>0.75</v>
      </c>
      <c r="F1887" s="84">
        <v>0</v>
      </c>
      <c r="G1887" s="84"/>
      <c r="H1887" s="84"/>
      <c r="I1887" s="84">
        <v>1</v>
      </c>
      <c r="J1887" s="84">
        <v>0</v>
      </c>
    </row>
    <row r="1888" spans="1:10" x14ac:dyDescent="0.2">
      <c r="A1888" s="84" t="s">
        <v>1776</v>
      </c>
      <c r="B1888" s="85">
        <v>44083</v>
      </c>
      <c r="C1888" s="84" t="s">
        <v>243</v>
      </c>
      <c r="D1888" s="84" t="s">
        <v>114</v>
      </c>
      <c r="E1888" s="84">
        <v>0.5</v>
      </c>
      <c r="F1888" s="84">
        <v>0</v>
      </c>
      <c r="G1888" s="84"/>
      <c r="H1888" s="84"/>
      <c r="I1888" s="84">
        <v>1</v>
      </c>
      <c r="J1888" s="84">
        <v>0</v>
      </c>
    </row>
    <row r="1889" spans="1:10" x14ac:dyDescent="0.2">
      <c r="A1889" s="84" t="s">
        <v>1777</v>
      </c>
      <c r="B1889" s="85">
        <v>44083</v>
      </c>
      <c r="C1889" s="84" t="s">
        <v>246</v>
      </c>
      <c r="D1889" s="84" t="s">
        <v>94</v>
      </c>
      <c r="E1889" s="84">
        <v>3</v>
      </c>
      <c r="F1889" s="84">
        <v>0</v>
      </c>
      <c r="G1889" s="84"/>
      <c r="H1889" s="84"/>
      <c r="I1889" s="84">
        <v>1</v>
      </c>
      <c r="J1889" s="84">
        <v>0</v>
      </c>
    </row>
    <row r="1890" spans="1:10" x14ac:dyDescent="0.2">
      <c r="A1890" s="84" t="s">
        <v>1778</v>
      </c>
      <c r="B1890" s="85">
        <v>44083</v>
      </c>
      <c r="C1890" s="84" t="s">
        <v>351</v>
      </c>
      <c r="D1890" s="84" t="s">
        <v>93</v>
      </c>
      <c r="E1890" s="84">
        <v>1</v>
      </c>
      <c r="F1890" s="84">
        <v>0</v>
      </c>
      <c r="G1890" s="84"/>
      <c r="H1890" s="84"/>
      <c r="I1890" s="84">
        <v>1</v>
      </c>
      <c r="J1890" s="84">
        <v>0</v>
      </c>
    </row>
    <row r="1891" spans="1:10" x14ac:dyDescent="0.2">
      <c r="A1891" s="84" t="s">
        <v>1778</v>
      </c>
      <c r="B1891" s="85">
        <v>44083</v>
      </c>
      <c r="C1891" s="84" t="s">
        <v>351</v>
      </c>
      <c r="D1891" s="84" t="s">
        <v>114</v>
      </c>
      <c r="E1891" s="84">
        <v>0.25</v>
      </c>
      <c r="F1891" s="84">
        <v>0</v>
      </c>
      <c r="G1891" s="84"/>
      <c r="H1891" s="84"/>
      <c r="I1891" s="84">
        <v>1</v>
      </c>
      <c r="J1891" s="84">
        <v>0</v>
      </c>
    </row>
    <row r="1892" spans="1:10" x14ac:dyDescent="0.2">
      <c r="A1892" s="84" t="s">
        <v>1779</v>
      </c>
      <c r="B1892" s="85">
        <v>44083</v>
      </c>
      <c r="C1892" s="84" t="s">
        <v>243</v>
      </c>
      <c r="D1892" s="84" t="s">
        <v>114</v>
      </c>
      <c r="E1892" s="84">
        <v>0.25</v>
      </c>
      <c r="F1892" s="84">
        <v>0</v>
      </c>
      <c r="G1892" s="84"/>
      <c r="H1892" s="84"/>
      <c r="I1892" s="84">
        <v>1</v>
      </c>
      <c r="J1892" s="84">
        <v>0</v>
      </c>
    </row>
    <row r="1893" spans="1:10" x14ac:dyDescent="0.2">
      <c r="A1893" s="84" t="s">
        <v>1780</v>
      </c>
      <c r="B1893" s="85">
        <v>44083</v>
      </c>
      <c r="C1893" s="84" t="s">
        <v>243</v>
      </c>
      <c r="D1893" s="84" t="s">
        <v>93</v>
      </c>
      <c r="E1893" s="84">
        <v>1</v>
      </c>
      <c r="F1893" s="84">
        <v>0</v>
      </c>
      <c r="G1893" s="84"/>
      <c r="H1893" s="84"/>
      <c r="I1893" s="84">
        <v>1</v>
      </c>
      <c r="J1893" s="84">
        <v>0</v>
      </c>
    </row>
    <row r="1894" spans="1:10" x14ac:dyDescent="0.2">
      <c r="A1894" s="84" t="s">
        <v>1780</v>
      </c>
      <c r="B1894" s="85">
        <v>44083</v>
      </c>
      <c r="C1894" s="84" t="s">
        <v>243</v>
      </c>
      <c r="D1894" s="84" t="s">
        <v>111</v>
      </c>
      <c r="E1894" s="84">
        <v>1</v>
      </c>
      <c r="F1894" s="84">
        <v>0</v>
      </c>
      <c r="G1894" s="84"/>
      <c r="H1894" s="84"/>
      <c r="I1894" s="84">
        <v>1</v>
      </c>
      <c r="J1894" s="84">
        <v>0</v>
      </c>
    </row>
    <row r="1895" spans="1:10" x14ac:dyDescent="0.2">
      <c r="A1895" s="84" t="s">
        <v>1780</v>
      </c>
      <c r="B1895" s="85">
        <v>44083</v>
      </c>
      <c r="C1895" s="84" t="s">
        <v>243</v>
      </c>
      <c r="D1895" s="84" t="s">
        <v>114</v>
      </c>
      <c r="E1895" s="84">
        <v>0.55000000000000004</v>
      </c>
      <c r="F1895" s="84">
        <v>0</v>
      </c>
      <c r="G1895" s="84"/>
      <c r="H1895" s="84"/>
      <c r="I1895" s="84">
        <v>1</v>
      </c>
      <c r="J1895" s="84">
        <v>0</v>
      </c>
    </row>
    <row r="1896" spans="1:10" x14ac:dyDescent="0.2">
      <c r="A1896" s="84" t="s">
        <v>1781</v>
      </c>
      <c r="B1896" s="85">
        <v>44083</v>
      </c>
      <c r="C1896" s="84" t="s">
        <v>351</v>
      </c>
      <c r="D1896" s="84" t="s">
        <v>103</v>
      </c>
      <c r="E1896" s="84">
        <v>1</v>
      </c>
      <c r="F1896" s="84">
        <v>0</v>
      </c>
      <c r="G1896" s="84"/>
      <c r="H1896" s="84"/>
      <c r="I1896" s="84">
        <v>1</v>
      </c>
      <c r="J1896" s="84">
        <v>0</v>
      </c>
    </row>
    <row r="1897" spans="1:10" x14ac:dyDescent="0.2">
      <c r="A1897" s="84" t="s">
        <v>1782</v>
      </c>
      <c r="B1897" s="85">
        <v>44083</v>
      </c>
      <c r="C1897" s="84" t="s">
        <v>243</v>
      </c>
      <c r="D1897" s="84" t="s">
        <v>90</v>
      </c>
      <c r="E1897" s="84">
        <v>1</v>
      </c>
      <c r="F1897" s="84">
        <v>0</v>
      </c>
      <c r="G1897" s="84"/>
      <c r="H1897" s="84"/>
      <c r="I1897" s="84">
        <v>1</v>
      </c>
      <c r="J1897" s="84">
        <v>0</v>
      </c>
    </row>
    <row r="1898" spans="1:10" x14ac:dyDescent="0.2">
      <c r="A1898" s="84" t="s">
        <v>1783</v>
      </c>
      <c r="B1898" s="85">
        <v>44083</v>
      </c>
      <c r="C1898" s="84" t="s">
        <v>243</v>
      </c>
      <c r="D1898" s="84" t="s">
        <v>103</v>
      </c>
      <c r="E1898" s="84">
        <v>1</v>
      </c>
      <c r="F1898" s="84">
        <v>0</v>
      </c>
      <c r="G1898" s="84"/>
      <c r="H1898" s="84"/>
      <c r="I1898" s="84">
        <v>1</v>
      </c>
      <c r="J1898" s="84">
        <v>0</v>
      </c>
    </row>
    <row r="1899" spans="1:10" x14ac:dyDescent="0.2">
      <c r="A1899" s="84" t="s">
        <v>1784</v>
      </c>
      <c r="B1899" s="85">
        <v>44083</v>
      </c>
      <c r="C1899" s="84" t="s">
        <v>243</v>
      </c>
      <c r="D1899" s="84" t="s">
        <v>84</v>
      </c>
      <c r="E1899" s="84">
        <v>0.1</v>
      </c>
      <c r="F1899" s="84">
        <v>0</v>
      </c>
      <c r="G1899" s="84"/>
      <c r="H1899" s="84"/>
      <c r="I1899" s="84">
        <v>1</v>
      </c>
      <c r="J1899" s="84">
        <v>0</v>
      </c>
    </row>
    <row r="1900" spans="1:10" x14ac:dyDescent="0.2">
      <c r="A1900" s="84" t="s">
        <v>1784</v>
      </c>
      <c r="B1900" s="85">
        <v>44083</v>
      </c>
      <c r="C1900" s="84" t="s">
        <v>243</v>
      </c>
      <c r="D1900" s="84" t="s">
        <v>103</v>
      </c>
      <c r="E1900" s="84">
        <v>2.5</v>
      </c>
      <c r="F1900" s="84">
        <v>0</v>
      </c>
      <c r="G1900" s="84"/>
      <c r="H1900" s="84"/>
      <c r="I1900" s="84">
        <v>1</v>
      </c>
      <c r="J1900" s="84">
        <v>0</v>
      </c>
    </row>
    <row r="1901" spans="1:10" x14ac:dyDescent="0.2">
      <c r="A1901" s="84" t="s">
        <v>1784</v>
      </c>
      <c r="B1901" s="85">
        <v>44083</v>
      </c>
      <c r="C1901" s="84" t="s">
        <v>243</v>
      </c>
      <c r="D1901" s="84" t="s">
        <v>114</v>
      </c>
      <c r="E1901" s="84">
        <v>1.7</v>
      </c>
      <c r="F1901" s="84">
        <v>0</v>
      </c>
      <c r="G1901" s="84"/>
      <c r="H1901" s="84"/>
      <c r="I1901" s="84">
        <v>1</v>
      </c>
      <c r="J1901" s="84">
        <v>0</v>
      </c>
    </row>
    <row r="1902" spans="1:10" x14ac:dyDescent="0.2">
      <c r="A1902" s="84" t="s">
        <v>1785</v>
      </c>
      <c r="B1902" s="85">
        <v>44083</v>
      </c>
      <c r="C1902" s="84" t="s">
        <v>243</v>
      </c>
      <c r="D1902" s="84" t="s">
        <v>97</v>
      </c>
      <c r="E1902" s="84">
        <v>6</v>
      </c>
      <c r="F1902" s="84">
        <v>0</v>
      </c>
      <c r="G1902" s="84"/>
      <c r="H1902" s="84"/>
      <c r="I1902" s="84">
        <v>1</v>
      </c>
      <c r="J1902" s="84">
        <v>0</v>
      </c>
    </row>
    <row r="1903" spans="1:10" x14ac:dyDescent="0.2">
      <c r="A1903" s="84" t="s">
        <v>1786</v>
      </c>
      <c r="B1903" s="85">
        <v>44083</v>
      </c>
      <c r="C1903" s="84" t="s">
        <v>243</v>
      </c>
      <c r="D1903" s="84" t="s">
        <v>114</v>
      </c>
      <c r="E1903" s="84">
        <v>1</v>
      </c>
      <c r="F1903" s="84">
        <v>0</v>
      </c>
      <c r="G1903" s="84"/>
      <c r="H1903" s="84"/>
      <c r="I1903" s="84">
        <v>1</v>
      </c>
      <c r="J1903" s="84">
        <v>0</v>
      </c>
    </row>
    <row r="1904" spans="1:10" x14ac:dyDescent="0.2">
      <c r="A1904" s="84" t="s">
        <v>1787</v>
      </c>
      <c r="B1904" s="85">
        <v>44083</v>
      </c>
      <c r="C1904" s="84" t="s">
        <v>243</v>
      </c>
      <c r="D1904" s="84" t="s">
        <v>89</v>
      </c>
      <c r="E1904" s="84">
        <v>1</v>
      </c>
      <c r="F1904" s="84">
        <v>0</v>
      </c>
      <c r="G1904" s="84"/>
      <c r="H1904" s="84"/>
      <c r="I1904" s="84">
        <v>1</v>
      </c>
      <c r="J1904" s="84">
        <v>0</v>
      </c>
    </row>
    <row r="1905" spans="1:10" x14ac:dyDescent="0.2">
      <c r="A1905" s="84" t="s">
        <v>1788</v>
      </c>
      <c r="B1905" s="85">
        <v>44084</v>
      </c>
      <c r="C1905" s="84" t="s">
        <v>266</v>
      </c>
      <c r="D1905" s="84" t="s">
        <v>114</v>
      </c>
      <c r="E1905" s="84">
        <v>0.3</v>
      </c>
      <c r="F1905" s="84">
        <v>0</v>
      </c>
      <c r="G1905" s="84"/>
      <c r="H1905" s="84"/>
      <c r="I1905" s="84">
        <v>1</v>
      </c>
      <c r="J1905" s="84">
        <v>0</v>
      </c>
    </row>
    <row r="1906" spans="1:10" x14ac:dyDescent="0.2">
      <c r="A1906" s="84" t="s">
        <v>1789</v>
      </c>
      <c r="B1906" s="85">
        <v>44084</v>
      </c>
      <c r="C1906" s="84" t="s">
        <v>266</v>
      </c>
      <c r="D1906" s="84" t="s">
        <v>90</v>
      </c>
      <c r="E1906" s="84">
        <v>2</v>
      </c>
      <c r="F1906" s="84">
        <v>0</v>
      </c>
      <c r="G1906" s="84"/>
      <c r="H1906" s="84"/>
      <c r="I1906" s="84">
        <v>1</v>
      </c>
      <c r="J1906" s="84">
        <v>0</v>
      </c>
    </row>
    <row r="1907" spans="1:10" x14ac:dyDescent="0.2">
      <c r="A1907" s="84" t="s">
        <v>1790</v>
      </c>
      <c r="B1907" s="85">
        <v>44084</v>
      </c>
      <c r="C1907" s="84" t="s">
        <v>248</v>
      </c>
      <c r="D1907" s="84" t="s">
        <v>114</v>
      </c>
      <c r="E1907" s="84">
        <v>0.2</v>
      </c>
      <c r="F1907" s="84">
        <v>0</v>
      </c>
      <c r="G1907" s="84"/>
      <c r="H1907" s="84"/>
      <c r="I1907" s="84">
        <v>1</v>
      </c>
      <c r="J1907" s="84">
        <v>0</v>
      </c>
    </row>
    <row r="1908" spans="1:10" x14ac:dyDescent="0.2">
      <c r="A1908" s="84" t="s">
        <v>1791</v>
      </c>
      <c r="B1908" s="85">
        <v>44084</v>
      </c>
      <c r="C1908" s="84" t="s">
        <v>243</v>
      </c>
      <c r="D1908" s="84" t="s">
        <v>114</v>
      </c>
      <c r="E1908" s="84">
        <v>0.1</v>
      </c>
      <c r="F1908" s="84">
        <v>0</v>
      </c>
      <c r="G1908" s="84"/>
      <c r="H1908" s="84"/>
      <c r="I1908" s="84">
        <v>1</v>
      </c>
      <c r="J1908" s="84">
        <v>0</v>
      </c>
    </row>
    <row r="1909" spans="1:10" x14ac:dyDescent="0.2">
      <c r="A1909" s="84" t="s">
        <v>1792</v>
      </c>
      <c r="B1909" s="85">
        <v>44084</v>
      </c>
      <c r="C1909" s="84" t="s">
        <v>243</v>
      </c>
      <c r="D1909" s="84" t="s">
        <v>114</v>
      </c>
      <c r="E1909" s="84">
        <v>0.6</v>
      </c>
      <c r="F1909" s="84">
        <v>0</v>
      </c>
      <c r="G1909" s="84"/>
      <c r="H1909" s="84"/>
      <c r="I1909" s="84">
        <v>1</v>
      </c>
      <c r="J1909" s="84">
        <v>0</v>
      </c>
    </row>
    <row r="1910" spans="1:10" x14ac:dyDescent="0.2">
      <c r="A1910" s="84" t="s">
        <v>1793</v>
      </c>
      <c r="B1910" s="85">
        <v>44084</v>
      </c>
      <c r="C1910" s="84" t="s">
        <v>243</v>
      </c>
      <c r="D1910" s="84" t="s">
        <v>114</v>
      </c>
      <c r="E1910" s="84">
        <v>0.6</v>
      </c>
      <c r="F1910" s="84">
        <v>0</v>
      </c>
      <c r="G1910" s="84"/>
      <c r="H1910" s="84"/>
      <c r="I1910" s="84">
        <v>1</v>
      </c>
      <c r="J1910" s="84">
        <v>0</v>
      </c>
    </row>
    <row r="1911" spans="1:10" x14ac:dyDescent="0.2">
      <c r="A1911" s="84" t="s">
        <v>1794</v>
      </c>
      <c r="B1911" s="85">
        <v>44084</v>
      </c>
      <c r="C1911" s="84" t="s">
        <v>246</v>
      </c>
      <c r="D1911" s="84" t="s">
        <v>94</v>
      </c>
      <c r="E1911" s="84">
        <v>0.25</v>
      </c>
      <c r="F1911" s="84">
        <v>0</v>
      </c>
      <c r="G1911" s="84"/>
      <c r="H1911" s="84"/>
      <c r="I1911" s="84">
        <v>1</v>
      </c>
      <c r="J1911" s="84">
        <v>0</v>
      </c>
    </row>
    <row r="1912" spans="1:10" x14ac:dyDescent="0.2">
      <c r="A1912" s="84" t="s">
        <v>1794</v>
      </c>
      <c r="B1912" s="85">
        <v>44084</v>
      </c>
      <c r="C1912" s="84" t="s">
        <v>246</v>
      </c>
      <c r="D1912" s="84" t="s">
        <v>115</v>
      </c>
      <c r="E1912" s="84">
        <v>0.1</v>
      </c>
      <c r="F1912" s="84">
        <v>0</v>
      </c>
      <c r="G1912" s="84"/>
      <c r="H1912" s="84"/>
      <c r="I1912" s="84">
        <v>1</v>
      </c>
      <c r="J1912" s="84">
        <v>0</v>
      </c>
    </row>
    <row r="1913" spans="1:10" x14ac:dyDescent="0.2">
      <c r="A1913" s="84" t="s">
        <v>1795</v>
      </c>
      <c r="B1913" s="85">
        <v>44085</v>
      </c>
      <c r="C1913" s="84" t="s">
        <v>802</v>
      </c>
      <c r="D1913" s="84" t="s">
        <v>95</v>
      </c>
      <c r="E1913" s="84">
        <v>0.25</v>
      </c>
      <c r="F1913" s="84">
        <v>0</v>
      </c>
      <c r="G1913" s="84"/>
      <c r="H1913" s="84"/>
      <c r="I1913" s="84">
        <v>1</v>
      </c>
      <c r="J1913" s="84">
        <v>0</v>
      </c>
    </row>
    <row r="1914" spans="1:10" x14ac:dyDescent="0.2">
      <c r="A1914" s="84" t="s">
        <v>1795</v>
      </c>
      <c r="B1914" s="85">
        <v>44085</v>
      </c>
      <c r="C1914" s="84" t="s">
        <v>802</v>
      </c>
      <c r="D1914" s="84" t="s">
        <v>103</v>
      </c>
      <c r="E1914" s="84">
        <v>1.5</v>
      </c>
      <c r="F1914" s="84">
        <v>0</v>
      </c>
      <c r="G1914" s="84"/>
      <c r="H1914" s="84"/>
      <c r="I1914" s="84">
        <v>1</v>
      </c>
      <c r="J1914" s="84">
        <v>0</v>
      </c>
    </row>
    <row r="1915" spans="1:10" x14ac:dyDescent="0.2">
      <c r="A1915" s="84" t="s">
        <v>1796</v>
      </c>
      <c r="B1915" s="85">
        <v>44085</v>
      </c>
      <c r="C1915" s="84" t="s">
        <v>351</v>
      </c>
      <c r="D1915" s="84" t="s">
        <v>93</v>
      </c>
      <c r="E1915" s="84">
        <v>1</v>
      </c>
      <c r="F1915" s="84">
        <v>0</v>
      </c>
      <c r="G1915" s="84"/>
      <c r="H1915" s="84"/>
      <c r="I1915" s="84">
        <v>1</v>
      </c>
      <c r="J1915" s="84">
        <v>0</v>
      </c>
    </row>
    <row r="1916" spans="1:10" x14ac:dyDescent="0.2">
      <c r="A1916" s="84" t="s">
        <v>1796</v>
      </c>
      <c r="B1916" s="85">
        <v>44085</v>
      </c>
      <c r="C1916" s="84" t="s">
        <v>351</v>
      </c>
      <c r="D1916" s="84" t="s">
        <v>114</v>
      </c>
      <c r="E1916" s="84">
        <v>0.2</v>
      </c>
      <c r="F1916" s="84">
        <v>0</v>
      </c>
      <c r="G1916" s="84"/>
      <c r="H1916" s="84"/>
      <c r="I1916" s="84">
        <v>1</v>
      </c>
      <c r="J1916" s="84">
        <v>0</v>
      </c>
    </row>
    <row r="1917" spans="1:10" x14ac:dyDescent="0.2">
      <c r="A1917" s="84" t="s">
        <v>1797</v>
      </c>
      <c r="B1917" s="85">
        <v>44085</v>
      </c>
      <c r="C1917" s="84" t="s">
        <v>248</v>
      </c>
      <c r="D1917" s="84" t="s">
        <v>89</v>
      </c>
      <c r="E1917" s="84">
        <v>1</v>
      </c>
      <c r="F1917" s="84">
        <v>0</v>
      </c>
      <c r="G1917" s="84"/>
      <c r="H1917" s="84"/>
      <c r="I1917" s="84">
        <v>1</v>
      </c>
      <c r="J1917" s="84">
        <v>0</v>
      </c>
    </row>
    <row r="1918" spans="1:10" x14ac:dyDescent="0.2">
      <c r="A1918" s="84" t="s">
        <v>1797</v>
      </c>
      <c r="B1918" s="85">
        <v>44085</v>
      </c>
      <c r="C1918" s="84" t="s">
        <v>248</v>
      </c>
      <c r="D1918" s="84" t="s">
        <v>114</v>
      </c>
      <c r="E1918" s="84">
        <v>0.25</v>
      </c>
      <c r="F1918" s="84">
        <v>0</v>
      </c>
      <c r="G1918" s="84"/>
      <c r="H1918" s="84"/>
      <c r="I1918" s="84">
        <v>1</v>
      </c>
      <c r="J1918" s="84">
        <v>0</v>
      </c>
    </row>
    <row r="1919" spans="1:10" x14ac:dyDescent="0.2">
      <c r="A1919" s="84" t="s">
        <v>1798</v>
      </c>
      <c r="B1919" s="85">
        <v>44085</v>
      </c>
      <c r="C1919" s="84" t="s">
        <v>255</v>
      </c>
      <c r="D1919" s="84" t="s">
        <v>89</v>
      </c>
      <c r="E1919" s="84">
        <v>1</v>
      </c>
      <c r="F1919" s="84">
        <v>0</v>
      </c>
      <c r="G1919" s="84"/>
      <c r="H1919" s="84"/>
      <c r="I1919" s="84">
        <v>1</v>
      </c>
      <c r="J1919" s="84">
        <v>0</v>
      </c>
    </row>
    <row r="1920" spans="1:10" x14ac:dyDescent="0.2">
      <c r="A1920" s="84" t="s">
        <v>1798</v>
      </c>
      <c r="B1920" s="85">
        <v>44085</v>
      </c>
      <c r="C1920" s="84" t="s">
        <v>255</v>
      </c>
      <c r="D1920" s="84" t="s">
        <v>90</v>
      </c>
      <c r="E1920" s="84">
        <v>2</v>
      </c>
      <c r="F1920" s="84">
        <v>0</v>
      </c>
      <c r="G1920" s="84"/>
      <c r="H1920" s="84"/>
      <c r="I1920" s="84">
        <v>1</v>
      </c>
      <c r="J1920" s="84">
        <v>0</v>
      </c>
    </row>
    <row r="1921" spans="1:10" x14ac:dyDescent="0.2">
      <c r="A1921" s="84" t="s">
        <v>1798</v>
      </c>
      <c r="B1921" s="85">
        <v>44085</v>
      </c>
      <c r="C1921" s="84" t="s">
        <v>255</v>
      </c>
      <c r="D1921" s="84" t="s">
        <v>103</v>
      </c>
      <c r="E1921" s="84">
        <v>0.66</v>
      </c>
      <c r="F1921" s="84">
        <v>0</v>
      </c>
      <c r="G1921" s="84"/>
      <c r="H1921" s="84"/>
      <c r="I1921" s="84">
        <v>1</v>
      </c>
      <c r="J1921" s="84">
        <v>0</v>
      </c>
    </row>
    <row r="1922" spans="1:10" x14ac:dyDescent="0.2">
      <c r="A1922" s="84" t="s">
        <v>1799</v>
      </c>
      <c r="B1922" s="85">
        <v>44085</v>
      </c>
      <c r="C1922" s="84" t="s">
        <v>255</v>
      </c>
      <c r="D1922" s="84" t="s">
        <v>89</v>
      </c>
      <c r="E1922" s="84">
        <v>1</v>
      </c>
      <c r="F1922" s="84">
        <v>0</v>
      </c>
      <c r="G1922" s="84"/>
      <c r="H1922" s="84"/>
      <c r="I1922" s="84">
        <v>1</v>
      </c>
      <c r="J1922" s="84">
        <v>0</v>
      </c>
    </row>
    <row r="1923" spans="1:10" x14ac:dyDescent="0.2">
      <c r="A1923" s="84" t="s">
        <v>1799</v>
      </c>
      <c r="B1923" s="85">
        <v>44085</v>
      </c>
      <c r="C1923" s="84" t="s">
        <v>255</v>
      </c>
      <c r="D1923" s="84" t="s">
        <v>90</v>
      </c>
      <c r="E1923" s="84">
        <v>2</v>
      </c>
      <c r="F1923" s="84">
        <v>0</v>
      </c>
      <c r="G1923" s="84"/>
      <c r="H1923" s="84"/>
      <c r="I1923" s="84">
        <v>1</v>
      </c>
      <c r="J1923" s="84">
        <v>0</v>
      </c>
    </row>
    <row r="1924" spans="1:10" x14ac:dyDescent="0.2">
      <c r="A1924" s="84" t="s">
        <v>1799</v>
      </c>
      <c r="B1924" s="85">
        <v>44085</v>
      </c>
      <c r="C1924" s="84" t="s">
        <v>255</v>
      </c>
      <c r="D1924" s="84" t="s">
        <v>103</v>
      </c>
      <c r="E1924" s="84">
        <v>0.66</v>
      </c>
      <c r="F1924" s="84">
        <v>0</v>
      </c>
      <c r="G1924" s="84"/>
      <c r="H1924" s="84"/>
      <c r="I1924" s="84">
        <v>1</v>
      </c>
      <c r="J1924" s="84">
        <v>0</v>
      </c>
    </row>
    <row r="1925" spans="1:10" x14ac:dyDescent="0.2">
      <c r="A1925" s="84" t="s">
        <v>1800</v>
      </c>
      <c r="B1925" s="85">
        <v>44085</v>
      </c>
      <c r="C1925" s="84" t="s">
        <v>1801</v>
      </c>
      <c r="D1925" s="84" t="s">
        <v>93</v>
      </c>
      <c r="E1925" s="84">
        <v>1</v>
      </c>
      <c r="F1925" s="84">
        <v>0</v>
      </c>
      <c r="G1925" s="84"/>
      <c r="H1925" s="84"/>
      <c r="I1925" s="84">
        <v>1</v>
      </c>
      <c r="J1925" s="84">
        <v>0</v>
      </c>
    </row>
    <row r="1926" spans="1:10" x14ac:dyDescent="0.2">
      <c r="A1926" s="84" t="s">
        <v>1800</v>
      </c>
      <c r="B1926" s="85">
        <v>44085</v>
      </c>
      <c r="C1926" s="84" t="s">
        <v>1801</v>
      </c>
      <c r="D1926" s="84" t="s">
        <v>89</v>
      </c>
      <c r="E1926" s="84">
        <v>1</v>
      </c>
      <c r="F1926" s="84">
        <v>0</v>
      </c>
      <c r="G1926" s="84"/>
      <c r="H1926" s="84"/>
      <c r="I1926" s="84">
        <v>1</v>
      </c>
      <c r="J1926" s="84">
        <v>0</v>
      </c>
    </row>
    <row r="1927" spans="1:10" x14ac:dyDescent="0.2">
      <c r="A1927" s="84" t="s">
        <v>1800</v>
      </c>
      <c r="B1927" s="85">
        <v>44085</v>
      </c>
      <c r="C1927" s="84" t="s">
        <v>1801</v>
      </c>
      <c r="D1927" s="84" t="s">
        <v>114</v>
      </c>
      <c r="E1927" s="84">
        <v>0.5</v>
      </c>
      <c r="F1927" s="84">
        <v>0</v>
      </c>
      <c r="G1927" s="84"/>
      <c r="H1927" s="84"/>
      <c r="I1927" s="84">
        <v>1</v>
      </c>
      <c r="J1927" s="84">
        <v>0</v>
      </c>
    </row>
    <row r="1928" spans="1:10" x14ac:dyDescent="0.2">
      <c r="A1928" s="84" t="s">
        <v>1802</v>
      </c>
      <c r="B1928" s="85">
        <v>44085</v>
      </c>
      <c r="C1928" s="84" t="s">
        <v>243</v>
      </c>
      <c r="D1928" s="84" t="s">
        <v>87</v>
      </c>
      <c r="E1928" s="84">
        <v>0.5</v>
      </c>
      <c r="F1928" s="84">
        <v>0</v>
      </c>
      <c r="G1928" s="84"/>
      <c r="H1928" s="84"/>
      <c r="I1928" s="84">
        <v>1</v>
      </c>
      <c r="J1928" s="84">
        <v>0</v>
      </c>
    </row>
    <row r="1929" spans="1:10" x14ac:dyDescent="0.2">
      <c r="A1929" s="84" t="s">
        <v>1803</v>
      </c>
      <c r="B1929" s="85">
        <v>44085</v>
      </c>
      <c r="C1929" s="84" t="s">
        <v>1804</v>
      </c>
      <c r="D1929" s="84" t="s">
        <v>90</v>
      </c>
      <c r="E1929" s="84">
        <v>4</v>
      </c>
      <c r="F1929" s="84">
        <v>0</v>
      </c>
      <c r="G1929" s="84"/>
      <c r="H1929" s="84"/>
      <c r="I1929" s="84">
        <v>1</v>
      </c>
      <c r="J1929" s="84">
        <v>0</v>
      </c>
    </row>
    <row r="1930" spans="1:10" x14ac:dyDescent="0.2">
      <c r="A1930" s="84" t="s">
        <v>1803</v>
      </c>
      <c r="B1930" s="85">
        <v>44085</v>
      </c>
      <c r="C1930" s="84" t="s">
        <v>1804</v>
      </c>
      <c r="D1930" s="84" t="s">
        <v>103</v>
      </c>
      <c r="E1930" s="84">
        <v>5</v>
      </c>
      <c r="F1930" s="84">
        <v>0</v>
      </c>
      <c r="G1930" s="84"/>
      <c r="H1930" s="84"/>
      <c r="I1930" s="84">
        <v>1</v>
      </c>
      <c r="J1930" s="84">
        <v>0</v>
      </c>
    </row>
    <row r="1931" spans="1:10" x14ac:dyDescent="0.2">
      <c r="A1931" s="84" t="s">
        <v>1805</v>
      </c>
      <c r="B1931" s="85">
        <v>44085</v>
      </c>
      <c r="C1931" s="84" t="s">
        <v>243</v>
      </c>
      <c r="D1931" s="84" t="s">
        <v>103</v>
      </c>
      <c r="E1931" s="84">
        <v>1</v>
      </c>
      <c r="F1931" s="84">
        <v>0</v>
      </c>
      <c r="G1931" s="84"/>
      <c r="H1931" s="84"/>
      <c r="I1931" s="84">
        <v>1</v>
      </c>
      <c r="J1931" s="84">
        <v>0</v>
      </c>
    </row>
    <row r="1932" spans="1:10" x14ac:dyDescent="0.2">
      <c r="A1932" s="84" t="s">
        <v>1806</v>
      </c>
      <c r="B1932" s="85">
        <v>44085</v>
      </c>
      <c r="C1932" s="84" t="s">
        <v>243</v>
      </c>
      <c r="D1932" s="84" t="s">
        <v>94</v>
      </c>
      <c r="E1932" s="84">
        <v>1</v>
      </c>
      <c r="F1932" s="84">
        <v>0</v>
      </c>
      <c r="G1932" s="84"/>
      <c r="H1932" s="84"/>
      <c r="I1932" s="84">
        <v>1</v>
      </c>
      <c r="J1932" s="84">
        <v>0</v>
      </c>
    </row>
    <row r="1933" spans="1:10" x14ac:dyDescent="0.2">
      <c r="A1933" s="84" t="s">
        <v>1806</v>
      </c>
      <c r="B1933" s="85">
        <v>44085</v>
      </c>
      <c r="C1933" s="84" t="s">
        <v>243</v>
      </c>
      <c r="D1933" s="84" t="s">
        <v>97</v>
      </c>
      <c r="E1933" s="84">
        <v>1</v>
      </c>
      <c r="F1933" s="84">
        <v>0</v>
      </c>
      <c r="G1933" s="84"/>
      <c r="H1933" s="84"/>
      <c r="I1933" s="84">
        <v>1</v>
      </c>
      <c r="J1933" s="84">
        <v>0</v>
      </c>
    </row>
    <row r="1934" spans="1:10" x14ac:dyDescent="0.2">
      <c r="A1934" s="84" t="s">
        <v>1806</v>
      </c>
      <c r="B1934" s="85">
        <v>44085</v>
      </c>
      <c r="C1934" s="84" t="s">
        <v>243</v>
      </c>
      <c r="D1934" s="84" t="s">
        <v>99</v>
      </c>
      <c r="E1934" s="84">
        <v>1</v>
      </c>
      <c r="F1934" s="84">
        <v>0</v>
      </c>
      <c r="G1934" s="84"/>
      <c r="H1934" s="84"/>
      <c r="I1934" s="84">
        <v>1</v>
      </c>
      <c r="J1934" s="84">
        <v>0</v>
      </c>
    </row>
    <row r="1935" spans="1:10" x14ac:dyDescent="0.2">
      <c r="A1935" s="84" t="s">
        <v>1806</v>
      </c>
      <c r="B1935" s="85">
        <v>44085</v>
      </c>
      <c r="C1935" s="84" t="s">
        <v>243</v>
      </c>
      <c r="D1935" s="84" t="s">
        <v>111</v>
      </c>
      <c r="E1935" s="84">
        <v>2</v>
      </c>
      <c r="F1935" s="84">
        <v>0</v>
      </c>
      <c r="G1935" s="84"/>
      <c r="H1935" s="84"/>
      <c r="I1935" s="84">
        <v>1</v>
      </c>
      <c r="J1935" s="84">
        <v>0</v>
      </c>
    </row>
    <row r="1936" spans="1:10" x14ac:dyDescent="0.2">
      <c r="A1936" s="84" t="s">
        <v>1807</v>
      </c>
      <c r="B1936" s="85">
        <v>44085</v>
      </c>
      <c r="C1936" s="84" t="s">
        <v>243</v>
      </c>
      <c r="D1936" s="84" t="s">
        <v>103</v>
      </c>
      <c r="E1936" s="84">
        <v>1</v>
      </c>
      <c r="F1936" s="84">
        <v>0</v>
      </c>
      <c r="G1936" s="84"/>
      <c r="H1936" s="84"/>
      <c r="I1936" s="84">
        <v>1</v>
      </c>
      <c r="J1936" s="84">
        <v>0</v>
      </c>
    </row>
    <row r="1937" spans="1:10" x14ac:dyDescent="0.2">
      <c r="A1937" s="84" t="s">
        <v>1807</v>
      </c>
      <c r="B1937" s="85">
        <v>44085</v>
      </c>
      <c r="C1937" s="84" t="s">
        <v>243</v>
      </c>
      <c r="D1937" s="84" t="s">
        <v>114</v>
      </c>
      <c r="E1937" s="84">
        <v>0.6</v>
      </c>
      <c r="F1937" s="84">
        <v>0</v>
      </c>
      <c r="G1937" s="84"/>
      <c r="H1937" s="84"/>
      <c r="I1937" s="84">
        <v>1</v>
      </c>
      <c r="J1937" s="84">
        <v>0</v>
      </c>
    </row>
    <row r="1938" spans="1:10" x14ac:dyDescent="0.2">
      <c r="A1938" s="84" t="s">
        <v>1808</v>
      </c>
      <c r="B1938" s="85">
        <v>44085</v>
      </c>
      <c r="C1938" s="84" t="s">
        <v>243</v>
      </c>
      <c r="D1938" s="84" t="s">
        <v>94</v>
      </c>
      <c r="E1938" s="84">
        <v>5</v>
      </c>
      <c r="F1938" s="84">
        <v>0</v>
      </c>
      <c r="G1938" s="84"/>
      <c r="H1938" s="84"/>
      <c r="I1938" s="84">
        <v>1</v>
      </c>
      <c r="J1938" s="84">
        <v>0</v>
      </c>
    </row>
    <row r="1939" spans="1:10" x14ac:dyDescent="0.2">
      <c r="A1939" s="84" t="s">
        <v>1808</v>
      </c>
      <c r="B1939" s="85">
        <v>44085</v>
      </c>
      <c r="C1939" s="84" t="s">
        <v>243</v>
      </c>
      <c r="D1939" s="84" t="s">
        <v>95</v>
      </c>
      <c r="E1939" s="84">
        <v>0.5</v>
      </c>
      <c r="F1939" s="84">
        <v>0</v>
      </c>
      <c r="G1939" s="84"/>
      <c r="H1939" s="84"/>
      <c r="I1939" s="84">
        <v>1</v>
      </c>
      <c r="J1939" s="84">
        <v>0</v>
      </c>
    </row>
    <row r="1940" spans="1:10" x14ac:dyDescent="0.2">
      <c r="A1940" s="84" t="s">
        <v>1809</v>
      </c>
      <c r="B1940" s="85">
        <v>44085</v>
      </c>
      <c r="C1940" s="84" t="s">
        <v>1053</v>
      </c>
      <c r="D1940" s="84" t="s">
        <v>103</v>
      </c>
      <c r="E1940" s="84">
        <v>4</v>
      </c>
      <c r="F1940" s="84">
        <v>0</v>
      </c>
      <c r="G1940" s="84"/>
      <c r="H1940" s="84"/>
      <c r="I1940" s="84">
        <v>1</v>
      </c>
      <c r="J1940" s="84">
        <v>0</v>
      </c>
    </row>
    <row r="1941" spans="1:10" x14ac:dyDescent="0.2">
      <c r="A1941" s="84" t="s">
        <v>1810</v>
      </c>
      <c r="B1941" s="85">
        <v>44085</v>
      </c>
      <c r="C1941" s="84" t="s">
        <v>279</v>
      </c>
      <c r="D1941" s="84" t="s">
        <v>103</v>
      </c>
      <c r="E1941" s="84">
        <v>0.75</v>
      </c>
      <c r="F1941" s="84">
        <v>0</v>
      </c>
      <c r="G1941" s="84"/>
      <c r="H1941" s="84"/>
      <c r="I1941" s="84">
        <v>1</v>
      </c>
      <c r="J1941" s="84">
        <v>0</v>
      </c>
    </row>
    <row r="1942" spans="1:10" x14ac:dyDescent="0.2">
      <c r="A1942" s="84" t="s">
        <v>1810</v>
      </c>
      <c r="B1942" s="85">
        <v>44085</v>
      </c>
      <c r="C1942" s="84" t="s">
        <v>279</v>
      </c>
      <c r="D1942" s="84" t="s">
        <v>114</v>
      </c>
      <c r="E1942" s="84">
        <v>0.45</v>
      </c>
      <c r="F1942" s="84">
        <v>0</v>
      </c>
      <c r="G1942" s="84"/>
      <c r="H1942" s="84"/>
      <c r="I1942" s="84">
        <v>1</v>
      </c>
      <c r="J1942" s="84">
        <v>0</v>
      </c>
    </row>
    <row r="1943" spans="1:10" x14ac:dyDescent="0.2">
      <c r="A1943" s="84" t="s">
        <v>1811</v>
      </c>
      <c r="B1943" s="85">
        <v>44085</v>
      </c>
      <c r="C1943" s="84" t="s">
        <v>243</v>
      </c>
      <c r="D1943" s="84" t="s">
        <v>97</v>
      </c>
      <c r="E1943" s="84">
        <v>6</v>
      </c>
      <c r="F1943" s="84">
        <v>0</v>
      </c>
      <c r="G1943" s="84"/>
      <c r="H1943" s="84"/>
      <c r="I1943" s="84">
        <v>1</v>
      </c>
      <c r="J1943" s="84">
        <v>0</v>
      </c>
    </row>
    <row r="1944" spans="1:10" x14ac:dyDescent="0.2">
      <c r="A1944" s="84" t="s">
        <v>1812</v>
      </c>
      <c r="B1944" s="85">
        <v>44085</v>
      </c>
      <c r="C1944" s="84" t="s">
        <v>368</v>
      </c>
      <c r="D1944" s="84" t="s">
        <v>114</v>
      </c>
      <c r="E1944" s="84">
        <v>0.25</v>
      </c>
      <c r="F1944" s="84">
        <v>0</v>
      </c>
      <c r="G1944" s="84"/>
      <c r="H1944" s="84"/>
      <c r="I1944" s="84">
        <v>1</v>
      </c>
      <c r="J1944" s="84">
        <v>0</v>
      </c>
    </row>
    <row r="1945" spans="1:10" x14ac:dyDescent="0.2">
      <c r="A1945" s="84" t="s">
        <v>1813</v>
      </c>
      <c r="B1945" s="85">
        <v>44085</v>
      </c>
      <c r="C1945" s="84" t="s">
        <v>351</v>
      </c>
      <c r="D1945" s="84" t="s">
        <v>87</v>
      </c>
      <c r="E1945" s="84">
        <v>0.25</v>
      </c>
      <c r="F1945" s="84">
        <v>0</v>
      </c>
      <c r="G1945" s="84"/>
      <c r="H1945" s="84"/>
      <c r="I1945" s="84">
        <v>1</v>
      </c>
      <c r="J1945" s="84">
        <v>0</v>
      </c>
    </row>
    <row r="1946" spans="1:10" x14ac:dyDescent="0.2">
      <c r="A1946" s="84" t="s">
        <v>1813</v>
      </c>
      <c r="B1946" s="85">
        <v>44085</v>
      </c>
      <c r="C1946" s="84" t="s">
        <v>351</v>
      </c>
      <c r="D1946" s="84" t="s">
        <v>103</v>
      </c>
      <c r="E1946" s="84">
        <v>0.25</v>
      </c>
      <c r="F1946" s="84">
        <v>0</v>
      </c>
      <c r="G1946" s="84"/>
      <c r="H1946" s="84"/>
      <c r="I1946" s="84">
        <v>1</v>
      </c>
      <c r="J1946" s="84">
        <v>0</v>
      </c>
    </row>
    <row r="1947" spans="1:10" x14ac:dyDescent="0.2">
      <c r="A1947" s="84" t="s">
        <v>1813</v>
      </c>
      <c r="B1947" s="85">
        <v>44085</v>
      </c>
      <c r="C1947" s="84" t="s">
        <v>351</v>
      </c>
      <c r="D1947" s="84" t="s">
        <v>114</v>
      </c>
      <c r="E1947" s="84">
        <v>0.2</v>
      </c>
      <c r="F1947" s="84">
        <v>0</v>
      </c>
      <c r="G1947" s="84"/>
      <c r="H1947" s="84"/>
      <c r="I1947" s="84">
        <v>1</v>
      </c>
      <c r="J1947" s="84">
        <v>0</v>
      </c>
    </row>
    <row r="1948" spans="1:10" x14ac:dyDescent="0.2">
      <c r="A1948" s="84" t="s">
        <v>1814</v>
      </c>
      <c r="B1948" s="85">
        <v>44085</v>
      </c>
      <c r="C1948" s="84" t="s">
        <v>243</v>
      </c>
      <c r="D1948" s="84" t="s">
        <v>87</v>
      </c>
      <c r="E1948" s="84">
        <v>1</v>
      </c>
      <c r="F1948" s="84">
        <v>0</v>
      </c>
      <c r="G1948" s="84"/>
      <c r="H1948" s="84"/>
      <c r="I1948" s="84">
        <v>1</v>
      </c>
      <c r="J1948" s="84">
        <v>0</v>
      </c>
    </row>
    <row r="1949" spans="1:10" x14ac:dyDescent="0.2">
      <c r="A1949" s="84" t="s">
        <v>1814</v>
      </c>
      <c r="B1949" s="85">
        <v>44085</v>
      </c>
      <c r="C1949" s="84" t="s">
        <v>243</v>
      </c>
      <c r="D1949" s="84" t="s">
        <v>114</v>
      </c>
      <c r="E1949" s="84">
        <v>0.5</v>
      </c>
      <c r="F1949" s="84">
        <v>0</v>
      </c>
      <c r="G1949" s="84"/>
      <c r="H1949" s="84"/>
      <c r="I1949" s="84">
        <v>1</v>
      </c>
      <c r="J1949" s="84">
        <v>0</v>
      </c>
    </row>
    <row r="1950" spans="1:10" x14ac:dyDescent="0.2">
      <c r="A1950" s="84" t="s">
        <v>1815</v>
      </c>
      <c r="B1950" s="85">
        <v>44086</v>
      </c>
      <c r="C1950" s="84" t="s">
        <v>243</v>
      </c>
      <c r="D1950" s="84" t="s">
        <v>114</v>
      </c>
      <c r="E1950" s="84">
        <v>0.5</v>
      </c>
      <c r="F1950" s="84">
        <v>0</v>
      </c>
      <c r="G1950" s="84"/>
      <c r="H1950" s="84"/>
      <c r="I1950" s="84">
        <v>1</v>
      </c>
      <c r="J1950" s="84">
        <v>0</v>
      </c>
    </row>
    <row r="1951" spans="1:10" x14ac:dyDescent="0.2">
      <c r="A1951" s="84" t="s">
        <v>1816</v>
      </c>
      <c r="B1951" s="85">
        <v>44086</v>
      </c>
      <c r="C1951" s="84" t="s">
        <v>243</v>
      </c>
      <c r="D1951" s="84" t="s">
        <v>103</v>
      </c>
      <c r="E1951" s="84">
        <v>1</v>
      </c>
      <c r="F1951" s="84">
        <v>0</v>
      </c>
      <c r="G1951" s="84"/>
      <c r="H1951" s="84"/>
      <c r="I1951" s="84">
        <v>1</v>
      </c>
      <c r="J1951" s="84">
        <v>0</v>
      </c>
    </row>
    <row r="1952" spans="1:10" x14ac:dyDescent="0.2">
      <c r="A1952" s="84" t="s">
        <v>1816</v>
      </c>
      <c r="B1952" s="85">
        <v>44086</v>
      </c>
      <c r="C1952" s="84" t="s">
        <v>243</v>
      </c>
      <c r="D1952" s="84" t="s">
        <v>114</v>
      </c>
      <c r="E1952" s="84">
        <v>0.1</v>
      </c>
      <c r="F1952" s="84">
        <v>0</v>
      </c>
      <c r="G1952" s="84"/>
      <c r="H1952" s="84"/>
      <c r="I1952" s="84">
        <v>1</v>
      </c>
      <c r="J1952" s="84">
        <v>0</v>
      </c>
    </row>
    <row r="1953" spans="1:10" x14ac:dyDescent="0.2">
      <c r="A1953" s="84" t="s">
        <v>1817</v>
      </c>
      <c r="B1953" s="85">
        <v>44086</v>
      </c>
      <c r="C1953" s="84" t="s">
        <v>243</v>
      </c>
      <c r="D1953" s="84" t="s">
        <v>114</v>
      </c>
      <c r="E1953" s="84">
        <v>0.75</v>
      </c>
      <c r="F1953" s="84">
        <v>0</v>
      </c>
      <c r="G1953" s="84"/>
      <c r="H1953" s="84"/>
      <c r="I1953" s="84">
        <v>1</v>
      </c>
      <c r="J1953" s="84">
        <v>0</v>
      </c>
    </row>
    <row r="1954" spans="1:10" x14ac:dyDescent="0.2">
      <c r="A1954" s="84" t="s">
        <v>1818</v>
      </c>
      <c r="B1954" s="85">
        <v>44086</v>
      </c>
      <c r="C1954" s="84" t="s">
        <v>243</v>
      </c>
      <c r="D1954" s="84" t="s">
        <v>114</v>
      </c>
      <c r="E1954" s="84">
        <v>3</v>
      </c>
      <c r="F1954" s="84">
        <v>0</v>
      </c>
      <c r="G1954" s="84"/>
      <c r="H1954" s="84"/>
      <c r="I1954" s="84">
        <v>1</v>
      </c>
      <c r="J1954" s="84">
        <v>0</v>
      </c>
    </row>
    <row r="1955" spans="1:10" x14ac:dyDescent="0.2">
      <c r="A1955" s="84" t="s">
        <v>1819</v>
      </c>
      <c r="B1955" s="85">
        <v>44086</v>
      </c>
      <c r="C1955" s="84" t="s">
        <v>243</v>
      </c>
      <c r="D1955" s="84" t="s">
        <v>114</v>
      </c>
      <c r="E1955" s="84">
        <v>0.3</v>
      </c>
      <c r="F1955" s="84">
        <v>0</v>
      </c>
      <c r="G1955" s="84"/>
      <c r="H1955" s="84"/>
      <c r="I1955" s="84">
        <v>1</v>
      </c>
      <c r="J1955" s="84">
        <v>0</v>
      </c>
    </row>
    <row r="1956" spans="1:10" x14ac:dyDescent="0.2">
      <c r="A1956" s="84" t="s">
        <v>1820</v>
      </c>
      <c r="B1956" s="85">
        <v>44086</v>
      </c>
      <c r="C1956" s="84" t="s">
        <v>246</v>
      </c>
      <c r="D1956" s="84" t="s">
        <v>89</v>
      </c>
      <c r="E1956" s="84">
        <v>1</v>
      </c>
      <c r="F1956" s="84">
        <v>0</v>
      </c>
      <c r="G1956" s="84"/>
      <c r="H1956" s="84"/>
      <c r="I1956" s="84">
        <v>1</v>
      </c>
      <c r="J1956" s="84">
        <v>0</v>
      </c>
    </row>
    <row r="1957" spans="1:10" x14ac:dyDescent="0.2">
      <c r="A1957" s="84" t="s">
        <v>1820</v>
      </c>
      <c r="B1957" s="85">
        <v>44086</v>
      </c>
      <c r="C1957" s="84" t="s">
        <v>246</v>
      </c>
      <c r="D1957" s="84" t="s">
        <v>90</v>
      </c>
      <c r="E1957" s="84">
        <v>2</v>
      </c>
      <c r="F1957" s="84">
        <v>0</v>
      </c>
      <c r="G1957" s="84"/>
      <c r="H1957" s="84"/>
      <c r="I1957" s="84">
        <v>1</v>
      </c>
      <c r="J1957" s="84">
        <v>0</v>
      </c>
    </row>
    <row r="1958" spans="1:10" x14ac:dyDescent="0.2">
      <c r="A1958" s="84" t="s">
        <v>1821</v>
      </c>
      <c r="B1958" s="85">
        <v>44086</v>
      </c>
      <c r="C1958" s="84" t="s">
        <v>243</v>
      </c>
      <c r="D1958" s="84" t="s">
        <v>87</v>
      </c>
      <c r="E1958" s="84">
        <v>1</v>
      </c>
      <c r="F1958" s="84">
        <v>0</v>
      </c>
      <c r="G1958" s="84"/>
      <c r="H1958" s="84"/>
      <c r="I1958" s="84">
        <v>1</v>
      </c>
      <c r="J1958" s="84">
        <v>0</v>
      </c>
    </row>
    <row r="1959" spans="1:10" x14ac:dyDescent="0.2">
      <c r="A1959" s="84" t="s">
        <v>1821</v>
      </c>
      <c r="B1959" s="85">
        <v>44086</v>
      </c>
      <c r="C1959" s="84" t="s">
        <v>243</v>
      </c>
      <c r="D1959" s="84" t="s">
        <v>94</v>
      </c>
      <c r="E1959" s="84">
        <v>0.5</v>
      </c>
      <c r="F1959" s="84">
        <v>0</v>
      </c>
      <c r="G1959" s="84"/>
      <c r="H1959" s="84"/>
      <c r="I1959" s="84">
        <v>1</v>
      </c>
      <c r="J1959" s="84">
        <v>0</v>
      </c>
    </row>
    <row r="1960" spans="1:10" x14ac:dyDescent="0.2">
      <c r="A1960" s="84" t="s">
        <v>1821</v>
      </c>
      <c r="B1960" s="85">
        <v>44086</v>
      </c>
      <c r="C1960" s="84" t="s">
        <v>243</v>
      </c>
      <c r="D1960" s="84" t="s">
        <v>95</v>
      </c>
      <c r="E1960" s="84">
        <v>0.25</v>
      </c>
      <c r="F1960" s="84">
        <v>0</v>
      </c>
      <c r="G1960" s="84"/>
      <c r="H1960" s="84"/>
      <c r="I1960" s="84">
        <v>1</v>
      </c>
      <c r="J1960" s="84">
        <v>0</v>
      </c>
    </row>
    <row r="1961" spans="1:10" x14ac:dyDescent="0.2">
      <c r="A1961" s="84" t="s">
        <v>1821</v>
      </c>
      <c r="B1961" s="85">
        <v>44086</v>
      </c>
      <c r="C1961" s="84" t="s">
        <v>243</v>
      </c>
      <c r="D1961" s="84" t="s">
        <v>108</v>
      </c>
      <c r="E1961" s="84">
        <v>0.5</v>
      </c>
      <c r="F1961" s="84">
        <v>0</v>
      </c>
      <c r="G1961" s="84"/>
      <c r="H1961" s="84"/>
      <c r="I1961" s="84">
        <v>1</v>
      </c>
      <c r="J1961" s="84">
        <v>0</v>
      </c>
    </row>
    <row r="1962" spans="1:10" x14ac:dyDescent="0.2">
      <c r="A1962" s="84" t="s">
        <v>1821</v>
      </c>
      <c r="B1962" s="85">
        <v>44086</v>
      </c>
      <c r="C1962" s="84" t="s">
        <v>243</v>
      </c>
      <c r="D1962" s="84" t="s">
        <v>114</v>
      </c>
      <c r="E1962" s="84">
        <v>0.25</v>
      </c>
      <c r="F1962" s="84">
        <v>0</v>
      </c>
      <c r="G1962" s="84"/>
      <c r="H1962" s="84"/>
      <c r="I1962" s="84">
        <v>1</v>
      </c>
      <c r="J1962" s="84">
        <v>0</v>
      </c>
    </row>
    <row r="1963" spans="1:10" x14ac:dyDescent="0.2">
      <c r="A1963" s="84" t="s">
        <v>1822</v>
      </c>
      <c r="B1963" s="85">
        <v>44086</v>
      </c>
      <c r="C1963" s="84" t="s">
        <v>351</v>
      </c>
      <c r="D1963" s="84" t="s">
        <v>114</v>
      </c>
      <c r="E1963" s="84">
        <v>0.5</v>
      </c>
      <c r="F1963" s="84">
        <v>0</v>
      </c>
      <c r="G1963" s="84"/>
      <c r="H1963" s="84"/>
      <c r="I1963" s="84">
        <v>1</v>
      </c>
      <c r="J1963" s="84">
        <v>0</v>
      </c>
    </row>
    <row r="1964" spans="1:10" x14ac:dyDescent="0.2">
      <c r="A1964" s="84" t="s">
        <v>1823</v>
      </c>
      <c r="B1964" s="85">
        <v>44088</v>
      </c>
      <c r="C1964" s="84" t="s">
        <v>357</v>
      </c>
      <c r="D1964" s="84" t="s">
        <v>91</v>
      </c>
      <c r="E1964" s="84">
        <v>1</v>
      </c>
      <c r="F1964" s="84">
        <v>0</v>
      </c>
      <c r="G1964" s="84"/>
      <c r="H1964" s="84"/>
      <c r="I1964" s="84">
        <v>1</v>
      </c>
      <c r="J1964" s="84">
        <v>0</v>
      </c>
    </row>
    <row r="1965" spans="1:10" x14ac:dyDescent="0.2">
      <c r="A1965" s="84" t="s">
        <v>1823</v>
      </c>
      <c r="B1965" s="85">
        <v>44088</v>
      </c>
      <c r="C1965" s="84" t="s">
        <v>357</v>
      </c>
      <c r="D1965" s="84" t="s">
        <v>97</v>
      </c>
      <c r="E1965" s="84">
        <v>4</v>
      </c>
      <c r="F1965" s="84">
        <v>0</v>
      </c>
      <c r="G1965" s="84"/>
      <c r="H1965" s="84"/>
      <c r="I1965" s="84">
        <v>1</v>
      </c>
      <c r="J1965" s="84">
        <v>0</v>
      </c>
    </row>
    <row r="1966" spans="1:10" x14ac:dyDescent="0.2">
      <c r="A1966" s="84" t="s">
        <v>1823</v>
      </c>
      <c r="B1966" s="85">
        <v>44088</v>
      </c>
      <c r="C1966" s="84" t="s">
        <v>357</v>
      </c>
      <c r="D1966" s="84" t="s">
        <v>103</v>
      </c>
      <c r="E1966" s="84">
        <v>10</v>
      </c>
      <c r="F1966" s="84">
        <v>0</v>
      </c>
      <c r="G1966" s="84"/>
      <c r="H1966" s="84"/>
      <c r="I1966" s="84">
        <v>1</v>
      </c>
      <c r="J1966" s="84">
        <v>0</v>
      </c>
    </row>
    <row r="1967" spans="1:10" x14ac:dyDescent="0.2">
      <c r="A1967" s="84" t="s">
        <v>1824</v>
      </c>
      <c r="B1967" s="85">
        <v>44088</v>
      </c>
      <c r="C1967" s="84" t="s">
        <v>255</v>
      </c>
      <c r="D1967" s="84" t="s">
        <v>90</v>
      </c>
      <c r="E1967" s="84">
        <v>4</v>
      </c>
      <c r="F1967" s="84">
        <v>0</v>
      </c>
      <c r="G1967" s="84"/>
      <c r="H1967" s="84"/>
      <c r="I1967" s="84">
        <v>1</v>
      </c>
      <c r="J1967" s="84">
        <v>0</v>
      </c>
    </row>
    <row r="1968" spans="1:10" x14ac:dyDescent="0.2">
      <c r="A1968" s="84" t="s">
        <v>1825</v>
      </c>
      <c r="B1968" s="85">
        <v>44088</v>
      </c>
      <c r="C1968" s="84" t="s">
        <v>243</v>
      </c>
      <c r="D1968" s="84" t="s">
        <v>94</v>
      </c>
      <c r="E1968" s="84">
        <v>1</v>
      </c>
      <c r="F1968" s="84">
        <v>0</v>
      </c>
      <c r="G1968" s="84"/>
      <c r="H1968" s="84"/>
      <c r="I1968" s="84">
        <v>1</v>
      </c>
      <c r="J1968" s="84">
        <v>0</v>
      </c>
    </row>
    <row r="1969" spans="1:10" x14ac:dyDescent="0.2">
      <c r="A1969" s="84" t="s">
        <v>1825</v>
      </c>
      <c r="B1969" s="85">
        <v>44088</v>
      </c>
      <c r="C1969" s="84" t="s">
        <v>243</v>
      </c>
      <c r="D1969" s="84" t="s">
        <v>95</v>
      </c>
      <c r="E1969" s="84">
        <v>0.5</v>
      </c>
      <c r="F1969" s="84">
        <v>0</v>
      </c>
      <c r="G1969" s="84"/>
      <c r="H1969" s="84"/>
      <c r="I1969" s="84">
        <v>1</v>
      </c>
      <c r="J1969" s="84">
        <v>0</v>
      </c>
    </row>
    <row r="1970" spans="1:10" x14ac:dyDescent="0.2">
      <c r="A1970" s="84" t="s">
        <v>1825</v>
      </c>
      <c r="B1970" s="85">
        <v>44088</v>
      </c>
      <c r="C1970" s="84" t="s">
        <v>243</v>
      </c>
      <c r="D1970" s="84" t="s">
        <v>111</v>
      </c>
      <c r="E1970" s="84">
        <v>0.5</v>
      </c>
      <c r="F1970" s="84">
        <v>0</v>
      </c>
      <c r="G1970" s="84"/>
      <c r="H1970" s="84"/>
      <c r="I1970" s="84">
        <v>1</v>
      </c>
      <c r="J1970" s="84">
        <v>0</v>
      </c>
    </row>
    <row r="1971" spans="1:10" x14ac:dyDescent="0.2">
      <c r="A1971" s="84" t="s">
        <v>1825</v>
      </c>
      <c r="B1971" s="85">
        <v>44088</v>
      </c>
      <c r="C1971" s="84" t="s">
        <v>243</v>
      </c>
      <c r="D1971" s="84" t="s">
        <v>114</v>
      </c>
      <c r="E1971" s="84">
        <v>0.1</v>
      </c>
      <c r="F1971" s="84">
        <v>0</v>
      </c>
      <c r="G1971" s="84"/>
      <c r="H1971" s="84"/>
      <c r="I1971" s="84">
        <v>1</v>
      </c>
      <c r="J1971" s="84">
        <v>0</v>
      </c>
    </row>
    <row r="1972" spans="1:10" x14ac:dyDescent="0.2">
      <c r="A1972" s="84" t="s">
        <v>1826</v>
      </c>
      <c r="B1972" s="85">
        <v>44088</v>
      </c>
      <c r="C1972" s="84" t="s">
        <v>243</v>
      </c>
      <c r="D1972" s="84" t="s">
        <v>89</v>
      </c>
      <c r="E1972" s="84">
        <v>2</v>
      </c>
      <c r="F1972" s="84">
        <v>0</v>
      </c>
      <c r="G1972" s="84"/>
      <c r="H1972" s="84"/>
      <c r="I1972" s="84">
        <v>1</v>
      </c>
      <c r="J1972" s="84">
        <v>0</v>
      </c>
    </row>
    <row r="1973" spans="1:10" x14ac:dyDescent="0.2">
      <c r="A1973" s="84" t="s">
        <v>1826</v>
      </c>
      <c r="B1973" s="85">
        <v>44088</v>
      </c>
      <c r="C1973" s="84" t="s">
        <v>243</v>
      </c>
      <c r="D1973" s="84" t="s">
        <v>94</v>
      </c>
      <c r="E1973" s="84">
        <v>1</v>
      </c>
      <c r="F1973" s="84">
        <v>0</v>
      </c>
      <c r="G1973" s="84"/>
      <c r="H1973" s="84"/>
      <c r="I1973" s="84">
        <v>1</v>
      </c>
      <c r="J1973" s="84">
        <v>0</v>
      </c>
    </row>
    <row r="1974" spans="1:10" x14ac:dyDescent="0.2">
      <c r="A1974" s="84" t="s">
        <v>1826</v>
      </c>
      <c r="B1974" s="85">
        <v>44088</v>
      </c>
      <c r="C1974" s="84" t="s">
        <v>243</v>
      </c>
      <c r="D1974" s="84" t="s">
        <v>95</v>
      </c>
      <c r="E1974" s="84">
        <v>0.5</v>
      </c>
      <c r="F1974" s="84">
        <v>0</v>
      </c>
      <c r="G1974" s="84"/>
      <c r="H1974" s="84"/>
      <c r="I1974" s="84">
        <v>1</v>
      </c>
      <c r="J1974" s="84">
        <v>0</v>
      </c>
    </row>
    <row r="1975" spans="1:10" x14ac:dyDescent="0.2">
      <c r="A1975" s="84" t="s">
        <v>1826</v>
      </c>
      <c r="B1975" s="85">
        <v>44088</v>
      </c>
      <c r="C1975" s="84" t="s">
        <v>243</v>
      </c>
      <c r="D1975" s="84" t="s">
        <v>114</v>
      </c>
      <c r="E1975" s="84">
        <v>0.35</v>
      </c>
      <c r="F1975" s="84">
        <v>0</v>
      </c>
      <c r="G1975" s="84"/>
      <c r="H1975" s="84"/>
      <c r="I1975" s="84">
        <v>1</v>
      </c>
      <c r="J1975" s="84">
        <v>0</v>
      </c>
    </row>
    <row r="1976" spans="1:10" x14ac:dyDescent="0.2">
      <c r="A1976" s="84" t="s">
        <v>1827</v>
      </c>
      <c r="B1976" s="85">
        <v>44088</v>
      </c>
      <c r="C1976" s="84" t="s">
        <v>246</v>
      </c>
      <c r="D1976" s="84" t="s">
        <v>89</v>
      </c>
      <c r="E1976" s="84">
        <v>1</v>
      </c>
      <c r="F1976" s="84">
        <v>0</v>
      </c>
      <c r="G1976" s="84"/>
      <c r="H1976" s="84"/>
      <c r="I1976" s="84">
        <v>1</v>
      </c>
      <c r="J1976" s="84">
        <v>0</v>
      </c>
    </row>
    <row r="1977" spans="1:10" x14ac:dyDescent="0.2">
      <c r="A1977" s="84" t="s">
        <v>1827</v>
      </c>
      <c r="B1977" s="85">
        <v>44088</v>
      </c>
      <c r="C1977" s="84" t="s">
        <v>246</v>
      </c>
      <c r="D1977" s="84" t="s">
        <v>103</v>
      </c>
      <c r="E1977" s="84">
        <v>0.4</v>
      </c>
      <c r="F1977" s="84">
        <v>0</v>
      </c>
      <c r="G1977" s="84"/>
      <c r="H1977" s="84"/>
      <c r="I1977" s="84">
        <v>1</v>
      </c>
      <c r="J1977" s="84">
        <v>0</v>
      </c>
    </row>
    <row r="1978" spans="1:10" x14ac:dyDescent="0.2">
      <c r="A1978" s="84" t="s">
        <v>1828</v>
      </c>
      <c r="B1978" s="85">
        <v>44088</v>
      </c>
      <c r="C1978" s="84" t="s">
        <v>246</v>
      </c>
      <c r="D1978" s="84" t="s">
        <v>89</v>
      </c>
      <c r="E1978" s="84">
        <v>1</v>
      </c>
      <c r="F1978" s="84">
        <v>0</v>
      </c>
      <c r="G1978" s="84"/>
      <c r="H1978" s="84"/>
      <c r="I1978" s="84">
        <v>1</v>
      </c>
      <c r="J1978" s="84">
        <v>0</v>
      </c>
    </row>
    <row r="1979" spans="1:10" x14ac:dyDescent="0.2">
      <c r="A1979" s="84" t="s">
        <v>1829</v>
      </c>
      <c r="B1979" s="85">
        <v>44088</v>
      </c>
      <c r="C1979" s="84" t="s">
        <v>246</v>
      </c>
      <c r="D1979" s="84" t="s">
        <v>103</v>
      </c>
      <c r="E1979" s="84">
        <v>0.5</v>
      </c>
      <c r="F1979" s="84">
        <v>0</v>
      </c>
      <c r="G1979" s="84"/>
      <c r="H1979" s="84"/>
      <c r="I1979" s="84">
        <v>1</v>
      </c>
      <c r="J1979" s="84">
        <v>0</v>
      </c>
    </row>
    <row r="1980" spans="1:10" x14ac:dyDescent="0.2">
      <c r="A1980" s="84" t="s">
        <v>1830</v>
      </c>
      <c r="B1980" s="85">
        <v>44088</v>
      </c>
      <c r="C1980" s="84" t="s">
        <v>351</v>
      </c>
      <c r="D1980" s="84" t="s">
        <v>90</v>
      </c>
      <c r="E1980" s="84">
        <v>3</v>
      </c>
      <c r="F1980" s="84">
        <v>0</v>
      </c>
      <c r="G1980" s="84"/>
      <c r="H1980" s="84"/>
      <c r="I1980" s="84">
        <v>1</v>
      </c>
      <c r="J1980" s="84">
        <v>0</v>
      </c>
    </row>
    <row r="1981" spans="1:10" x14ac:dyDescent="0.2">
      <c r="A1981" s="84" t="s">
        <v>1830</v>
      </c>
      <c r="B1981" s="85">
        <v>44088</v>
      </c>
      <c r="C1981" s="84" t="s">
        <v>351</v>
      </c>
      <c r="D1981" s="84" t="s">
        <v>95</v>
      </c>
      <c r="E1981" s="84">
        <v>0.25</v>
      </c>
      <c r="F1981" s="84">
        <v>0</v>
      </c>
      <c r="G1981" s="84"/>
      <c r="H1981" s="84"/>
      <c r="I1981" s="84">
        <v>1</v>
      </c>
      <c r="J1981" s="84">
        <v>0</v>
      </c>
    </row>
    <row r="1982" spans="1:10" x14ac:dyDescent="0.2">
      <c r="A1982" s="84" t="s">
        <v>1830</v>
      </c>
      <c r="B1982" s="85">
        <v>44088</v>
      </c>
      <c r="C1982" s="84" t="s">
        <v>351</v>
      </c>
      <c r="D1982" s="84" t="s">
        <v>114</v>
      </c>
      <c r="E1982" s="84">
        <v>0.2</v>
      </c>
      <c r="F1982" s="84">
        <v>0</v>
      </c>
      <c r="G1982" s="84"/>
      <c r="H1982" s="84"/>
      <c r="I1982" s="84">
        <v>1</v>
      </c>
      <c r="J1982" s="84">
        <v>0</v>
      </c>
    </row>
    <row r="1983" spans="1:10" x14ac:dyDescent="0.2">
      <c r="A1983" s="84" t="s">
        <v>1831</v>
      </c>
      <c r="B1983" s="85">
        <v>44088</v>
      </c>
      <c r="C1983" s="84" t="s">
        <v>243</v>
      </c>
      <c r="D1983" s="84" t="s">
        <v>92</v>
      </c>
      <c r="E1983" s="84">
        <v>0.5</v>
      </c>
      <c r="F1983" s="84">
        <v>0</v>
      </c>
      <c r="G1983" s="84"/>
      <c r="H1983" s="84"/>
      <c r="I1983" s="84">
        <v>1</v>
      </c>
      <c r="J1983" s="84">
        <v>0</v>
      </c>
    </row>
    <row r="1984" spans="1:10" x14ac:dyDescent="0.2">
      <c r="A1984" s="84" t="s">
        <v>1831</v>
      </c>
      <c r="B1984" s="85">
        <v>44088</v>
      </c>
      <c r="C1984" s="84" t="s">
        <v>243</v>
      </c>
      <c r="D1984" s="84" t="s">
        <v>103</v>
      </c>
      <c r="E1984" s="84">
        <v>1</v>
      </c>
      <c r="F1984" s="84">
        <v>0</v>
      </c>
      <c r="G1984" s="84"/>
      <c r="H1984" s="84"/>
      <c r="I1984" s="84">
        <v>1</v>
      </c>
      <c r="J1984" s="84">
        <v>0</v>
      </c>
    </row>
    <row r="1985" spans="1:10" x14ac:dyDescent="0.2">
      <c r="A1985" s="84" t="s">
        <v>1831</v>
      </c>
      <c r="B1985" s="85">
        <v>44088</v>
      </c>
      <c r="C1985" s="84" t="s">
        <v>243</v>
      </c>
      <c r="D1985" s="84" t="s">
        <v>114</v>
      </c>
      <c r="E1985" s="84">
        <v>0.3</v>
      </c>
      <c r="F1985" s="84">
        <v>0</v>
      </c>
      <c r="G1985" s="84"/>
      <c r="H1985" s="84"/>
      <c r="I1985" s="84">
        <v>1</v>
      </c>
      <c r="J1985" s="84">
        <v>0</v>
      </c>
    </row>
    <row r="1986" spans="1:10" x14ac:dyDescent="0.2">
      <c r="A1986" s="84" t="s">
        <v>1832</v>
      </c>
      <c r="B1986" s="85">
        <v>44088</v>
      </c>
      <c r="C1986" s="84" t="s">
        <v>246</v>
      </c>
      <c r="D1986" s="84" t="s">
        <v>93</v>
      </c>
      <c r="E1986" s="84">
        <v>1</v>
      </c>
      <c r="F1986" s="84">
        <v>0</v>
      </c>
      <c r="G1986" s="84"/>
      <c r="H1986" s="84"/>
      <c r="I1986" s="84">
        <v>1</v>
      </c>
      <c r="J1986" s="84">
        <v>0</v>
      </c>
    </row>
    <row r="1987" spans="1:10" x14ac:dyDescent="0.2">
      <c r="A1987" s="84" t="s">
        <v>1832</v>
      </c>
      <c r="B1987" s="85">
        <v>44088</v>
      </c>
      <c r="C1987" s="84" t="s">
        <v>246</v>
      </c>
      <c r="D1987" s="84" t="s">
        <v>89</v>
      </c>
      <c r="E1987" s="84">
        <v>1</v>
      </c>
      <c r="F1987" s="84">
        <v>0</v>
      </c>
      <c r="G1987" s="84"/>
      <c r="H1987" s="84"/>
      <c r="I1987" s="84">
        <v>1</v>
      </c>
      <c r="J1987" s="84">
        <v>0</v>
      </c>
    </row>
    <row r="1988" spans="1:10" x14ac:dyDescent="0.2">
      <c r="A1988" s="84" t="s">
        <v>1832</v>
      </c>
      <c r="B1988" s="85">
        <v>44088</v>
      </c>
      <c r="C1988" s="84" t="s">
        <v>246</v>
      </c>
      <c r="D1988" s="84" t="s">
        <v>91</v>
      </c>
      <c r="E1988" s="84">
        <v>1</v>
      </c>
      <c r="F1988" s="84">
        <v>0</v>
      </c>
      <c r="G1988" s="84"/>
      <c r="H1988" s="84"/>
      <c r="I1988" s="84">
        <v>1</v>
      </c>
      <c r="J1988" s="84">
        <v>0</v>
      </c>
    </row>
    <row r="1989" spans="1:10" x14ac:dyDescent="0.2">
      <c r="A1989" s="84" t="s">
        <v>1833</v>
      </c>
      <c r="B1989" s="85">
        <v>44088</v>
      </c>
      <c r="C1989" s="84" t="s">
        <v>246</v>
      </c>
      <c r="D1989" s="84" t="s">
        <v>93</v>
      </c>
      <c r="E1989" s="84">
        <v>1</v>
      </c>
      <c r="F1989" s="84">
        <v>0</v>
      </c>
      <c r="G1989" s="84"/>
      <c r="H1989" s="84"/>
      <c r="I1989" s="84">
        <v>1</v>
      </c>
      <c r="J1989" s="84">
        <v>0</v>
      </c>
    </row>
    <row r="1990" spans="1:10" x14ac:dyDescent="0.2">
      <c r="A1990" s="84" t="s">
        <v>1833</v>
      </c>
      <c r="B1990" s="85">
        <v>44088</v>
      </c>
      <c r="C1990" s="84" t="s">
        <v>246</v>
      </c>
      <c r="D1990" s="84" t="s">
        <v>91</v>
      </c>
      <c r="E1990" s="84">
        <v>1</v>
      </c>
      <c r="F1990" s="84">
        <v>0</v>
      </c>
      <c r="G1990" s="84"/>
      <c r="H1990" s="84"/>
      <c r="I1990" s="84">
        <v>1</v>
      </c>
      <c r="J1990" s="84">
        <v>0</v>
      </c>
    </row>
    <row r="1991" spans="1:10" x14ac:dyDescent="0.2">
      <c r="A1991" s="84" t="s">
        <v>1834</v>
      </c>
      <c r="B1991" s="85">
        <v>44088</v>
      </c>
      <c r="C1991" s="84" t="s">
        <v>246</v>
      </c>
      <c r="D1991" s="84" t="s">
        <v>103</v>
      </c>
      <c r="E1991" s="84">
        <v>1</v>
      </c>
      <c r="F1991" s="84">
        <v>0</v>
      </c>
      <c r="G1991" s="84"/>
      <c r="H1991" s="84"/>
      <c r="I1991" s="84">
        <v>1</v>
      </c>
      <c r="J1991" s="84">
        <v>0</v>
      </c>
    </row>
    <row r="1992" spans="1:10" x14ac:dyDescent="0.2">
      <c r="A1992" s="84" t="s">
        <v>1835</v>
      </c>
      <c r="B1992" s="85">
        <v>44088</v>
      </c>
      <c r="C1992" s="84" t="s">
        <v>266</v>
      </c>
      <c r="D1992" s="84" t="s">
        <v>91</v>
      </c>
      <c r="E1992" s="84">
        <v>1</v>
      </c>
      <c r="F1992" s="84">
        <v>0</v>
      </c>
      <c r="G1992" s="84"/>
      <c r="H1992" s="84"/>
      <c r="I1992" s="84">
        <v>1</v>
      </c>
      <c r="J1992" s="84">
        <v>0</v>
      </c>
    </row>
    <row r="1993" spans="1:10" x14ac:dyDescent="0.2">
      <c r="A1993" s="84" t="s">
        <v>1835</v>
      </c>
      <c r="B1993" s="85">
        <v>44088</v>
      </c>
      <c r="C1993" s="84" t="s">
        <v>266</v>
      </c>
      <c r="D1993" s="84" t="s">
        <v>92</v>
      </c>
      <c r="E1993" s="84">
        <v>0.5</v>
      </c>
      <c r="F1993" s="84">
        <v>0</v>
      </c>
      <c r="G1993" s="84"/>
      <c r="H1993" s="84"/>
      <c r="I1993" s="84">
        <v>1</v>
      </c>
      <c r="J1993" s="84">
        <v>0</v>
      </c>
    </row>
    <row r="1994" spans="1:10" x14ac:dyDescent="0.2">
      <c r="A1994" s="84" t="s">
        <v>1836</v>
      </c>
      <c r="B1994" s="85">
        <v>44088</v>
      </c>
      <c r="C1994" s="84" t="s">
        <v>266</v>
      </c>
      <c r="D1994" s="84" t="s">
        <v>89</v>
      </c>
      <c r="E1994" s="84">
        <v>1</v>
      </c>
      <c r="F1994" s="84">
        <v>0</v>
      </c>
      <c r="G1994" s="84"/>
      <c r="H1994" s="84"/>
      <c r="I1994" s="84">
        <v>1</v>
      </c>
      <c r="J1994" s="84">
        <v>0</v>
      </c>
    </row>
    <row r="1995" spans="1:10" x14ac:dyDescent="0.2">
      <c r="A1995" s="84" t="s">
        <v>1837</v>
      </c>
      <c r="B1995" s="85">
        <v>44088</v>
      </c>
      <c r="C1995" s="84" t="s">
        <v>266</v>
      </c>
      <c r="D1995" s="84" t="s">
        <v>89</v>
      </c>
      <c r="E1995" s="84">
        <v>1</v>
      </c>
      <c r="F1995" s="84">
        <v>0</v>
      </c>
      <c r="G1995" s="84"/>
      <c r="H1995" s="84"/>
      <c r="I1995" s="84">
        <v>1</v>
      </c>
      <c r="J1995" s="84">
        <v>0</v>
      </c>
    </row>
    <row r="1996" spans="1:10" x14ac:dyDescent="0.2">
      <c r="A1996" s="84" t="s">
        <v>1837</v>
      </c>
      <c r="B1996" s="85">
        <v>44088</v>
      </c>
      <c r="C1996" s="84" t="s">
        <v>266</v>
      </c>
      <c r="D1996" s="84" t="s">
        <v>90</v>
      </c>
      <c r="E1996" s="84">
        <v>2</v>
      </c>
      <c r="F1996" s="84">
        <v>0</v>
      </c>
      <c r="G1996" s="84"/>
      <c r="H1996" s="84"/>
      <c r="I1996" s="84">
        <v>1</v>
      </c>
      <c r="J1996" s="84">
        <v>0</v>
      </c>
    </row>
    <row r="1997" spans="1:10" x14ac:dyDescent="0.2">
      <c r="A1997" s="84" t="s">
        <v>1838</v>
      </c>
      <c r="B1997" s="85">
        <v>44088</v>
      </c>
      <c r="C1997" s="84" t="s">
        <v>351</v>
      </c>
      <c r="D1997" s="84" t="s">
        <v>93</v>
      </c>
      <c r="E1997" s="84">
        <v>1</v>
      </c>
      <c r="F1997" s="84">
        <v>0</v>
      </c>
      <c r="G1997" s="84"/>
      <c r="H1997" s="84"/>
      <c r="I1997" s="84">
        <v>1</v>
      </c>
      <c r="J1997" s="84">
        <v>0</v>
      </c>
    </row>
    <row r="1998" spans="1:10" x14ac:dyDescent="0.2">
      <c r="A1998" s="84" t="s">
        <v>1838</v>
      </c>
      <c r="B1998" s="85">
        <v>44088</v>
      </c>
      <c r="C1998" s="84" t="s">
        <v>351</v>
      </c>
      <c r="D1998" s="84" t="s">
        <v>89</v>
      </c>
      <c r="E1998" s="84">
        <v>1</v>
      </c>
      <c r="F1998" s="84">
        <v>0</v>
      </c>
      <c r="G1998" s="84"/>
      <c r="H1998" s="84"/>
      <c r="I1998" s="84">
        <v>1</v>
      </c>
      <c r="J1998" s="84">
        <v>0</v>
      </c>
    </row>
    <row r="1999" spans="1:10" x14ac:dyDescent="0.2">
      <c r="A1999" s="84" t="s">
        <v>1838</v>
      </c>
      <c r="B1999" s="85">
        <v>44088</v>
      </c>
      <c r="C1999" s="84" t="s">
        <v>351</v>
      </c>
      <c r="D1999" s="84" t="s">
        <v>91</v>
      </c>
      <c r="E1999" s="84">
        <v>1</v>
      </c>
      <c r="F1999" s="84">
        <v>0</v>
      </c>
      <c r="G1999" s="84"/>
      <c r="H1999" s="84"/>
      <c r="I1999" s="84">
        <v>1</v>
      </c>
      <c r="J1999" s="84">
        <v>0</v>
      </c>
    </row>
    <row r="2000" spans="1:10" x14ac:dyDescent="0.2">
      <c r="A2000" s="84" t="s">
        <v>1839</v>
      </c>
      <c r="B2000" s="85">
        <v>44088</v>
      </c>
      <c r="C2000" s="84" t="s">
        <v>1549</v>
      </c>
      <c r="D2000" s="84" t="s">
        <v>89</v>
      </c>
      <c r="E2000" s="84">
        <v>1</v>
      </c>
      <c r="F2000" s="84">
        <v>0</v>
      </c>
      <c r="G2000" s="84"/>
      <c r="H2000" s="84"/>
      <c r="I2000" s="84">
        <v>1</v>
      </c>
      <c r="J2000" s="84">
        <v>0</v>
      </c>
    </row>
    <row r="2001" spans="1:10" x14ac:dyDescent="0.2">
      <c r="A2001" s="84" t="s">
        <v>1839</v>
      </c>
      <c r="B2001" s="85">
        <v>44088</v>
      </c>
      <c r="C2001" s="84" t="s">
        <v>1549</v>
      </c>
      <c r="D2001" s="84" t="s">
        <v>114</v>
      </c>
      <c r="E2001" s="84">
        <v>0.25</v>
      </c>
      <c r="F2001" s="84">
        <v>0</v>
      </c>
      <c r="G2001" s="84"/>
      <c r="H2001" s="84"/>
      <c r="I2001" s="84">
        <v>1</v>
      </c>
      <c r="J2001" s="84">
        <v>0</v>
      </c>
    </row>
    <row r="2002" spans="1:10" x14ac:dyDescent="0.2">
      <c r="A2002" s="84" t="s">
        <v>1840</v>
      </c>
      <c r="B2002" s="85">
        <v>44088</v>
      </c>
      <c r="C2002" s="84" t="s">
        <v>243</v>
      </c>
      <c r="D2002" s="84" t="s">
        <v>97</v>
      </c>
      <c r="E2002" s="84">
        <v>3</v>
      </c>
      <c r="F2002" s="84">
        <v>0</v>
      </c>
      <c r="G2002" s="84"/>
      <c r="H2002" s="84"/>
      <c r="I2002" s="84">
        <v>1</v>
      </c>
      <c r="J2002" s="84">
        <v>0</v>
      </c>
    </row>
    <row r="2003" spans="1:10" x14ac:dyDescent="0.2">
      <c r="A2003" s="84" t="s">
        <v>1840</v>
      </c>
      <c r="B2003" s="85">
        <v>44088</v>
      </c>
      <c r="C2003" s="84" t="s">
        <v>243</v>
      </c>
      <c r="D2003" s="84" t="s">
        <v>103</v>
      </c>
      <c r="E2003" s="84">
        <v>1</v>
      </c>
      <c r="F2003" s="84">
        <v>0</v>
      </c>
      <c r="G2003" s="84"/>
      <c r="H2003" s="84"/>
      <c r="I2003" s="84">
        <v>1</v>
      </c>
      <c r="J2003" s="84">
        <v>0</v>
      </c>
    </row>
    <row r="2004" spans="1:10" x14ac:dyDescent="0.2">
      <c r="A2004" s="84" t="s">
        <v>1841</v>
      </c>
      <c r="B2004" s="85">
        <v>44088</v>
      </c>
      <c r="C2004" s="84" t="s">
        <v>243</v>
      </c>
      <c r="D2004" s="84" t="s">
        <v>95</v>
      </c>
      <c r="E2004" s="84">
        <v>0.5</v>
      </c>
      <c r="F2004" s="84">
        <v>0</v>
      </c>
      <c r="G2004" s="84"/>
      <c r="H2004" s="84"/>
      <c r="I2004" s="84">
        <v>1</v>
      </c>
      <c r="J2004" s="84">
        <v>0</v>
      </c>
    </row>
    <row r="2005" spans="1:10" x14ac:dyDescent="0.2">
      <c r="A2005" s="84" t="s">
        <v>1841</v>
      </c>
      <c r="B2005" s="85">
        <v>44088</v>
      </c>
      <c r="C2005" s="84" t="s">
        <v>243</v>
      </c>
      <c r="D2005" s="84" t="s">
        <v>114</v>
      </c>
      <c r="E2005" s="84">
        <v>1.75</v>
      </c>
      <c r="F2005" s="84">
        <v>0</v>
      </c>
      <c r="G2005" s="84"/>
      <c r="H2005" s="84"/>
      <c r="I2005" s="84">
        <v>1</v>
      </c>
      <c r="J2005" s="84">
        <v>0</v>
      </c>
    </row>
    <row r="2006" spans="1:10" x14ac:dyDescent="0.2">
      <c r="A2006" s="84" t="s">
        <v>1842</v>
      </c>
      <c r="B2006" s="85">
        <v>44088</v>
      </c>
      <c r="C2006" s="84" t="s">
        <v>243</v>
      </c>
      <c r="D2006" s="84" t="s">
        <v>91</v>
      </c>
      <c r="E2006" s="84">
        <v>1</v>
      </c>
      <c r="F2006" s="84">
        <v>0</v>
      </c>
      <c r="G2006" s="84"/>
      <c r="H2006" s="84"/>
      <c r="I2006" s="84">
        <v>1</v>
      </c>
      <c r="J2006" s="84">
        <v>0</v>
      </c>
    </row>
    <row r="2007" spans="1:10" x14ac:dyDescent="0.2">
      <c r="A2007" s="84" t="s">
        <v>1842</v>
      </c>
      <c r="B2007" s="85">
        <v>44088</v>
      </c>
      <c r="C2007" s="84" t="s">
        <v>243</v>
      </c>
      <c r="D2007" s="84" t="s">
        <v>103</v>
      </c>
      <c r="E2007" s="84">
        <v>3.5</v>
      </c>
      <c r="F2007" s="84">
        <v>0</v>
      </c>
      <c r="G2007" s="84"/>
      <c r="H2007" s="84"/>
      <c r="I2007" s="84">
        <v>1</v>
      </c>
      <c r="J2007" s="84">
        <v>0</v>
      </c>
    </row>
    <row r="2008" spans="1:10" x14ac:dyDescent="0.2">
      <c r="A2008" s="84" t="s">
        <v>1843</v>
      </c>
      <c r="B2008" s="85">
        <v>44088</v>
      </c>
      <c r="C2008" s="84" t="s">
        <v>243</v>
      </c>
      <c r="D2008" s="84" t="s">
        <v>93</v>
      </c>
      <c r="E2008" s="84">
        <v>1</v>
      </c>
      <c r="F2008" s="84">
        <v>0</v>
      </c>
      <c r="G2008" s="84"/>
      <c r="H2008" s="84"/>
      <c r="I2008" s="84">
        <v>1</v>
      </c>
      <c r="J2008" s="84">
        <v>0</v>
      </c>
    </row>
    <row r="2009" spans="1:10" x14ac:dyDescent="0.2">
      <c r="A2009" s="84" t="s">
        <v>1843</v>
      </c>
      <c r="B2009" s="85">
        <v>44088</v>
      </c>
      <c r="C2009" s="84" t="s">
        <v>243</v>
      </c>
      <c r="D2009" s="84" t="s">
        <v>90</v>
      </c>
      <c r="E2009" s="84">
        <v>2</v>
      </c>
      <c r="F2009" s="84">
        <v>0</v>
      </c>
      <c r="G2009" s="84"/>
      <c r="H2009" s="84"/>
      <c r="I2009" s="84">
        <v>1</v>
      </c>
      <c r="J2009" s="84">
        <v>0</v>
      </c>
    </row>
    <row r="2010" spans="1:10" x14ac:dyDescent="0.2">
      <c r="A2010" s="84" t="s">
        <v>1843</v>
      </c>
      <c r="B2010" s="85">
        <v>44088</v>
      </c>
      <c r="C2010" s="84" t="s">
        <v>243</v>
      </c>
      <c r="D2010" s="84" t="s">
        <v>103</v>
      </c>
      <c r="E2010" s="84">
        <v>2</v>
      </c>
      <c r="F2010" s="84">
        <v>0</v>
      </c>
      <c r="G2010" s="84"/>
      <c r="H2010" s="84"/>
      <c r="I2010" s="84">
        <v>1</v>
      </c>
      <c r="J2010" s="84">
        <v>0</v>
      </c>
    </row>
    <row r="2011" spans="1:10" x14ac:dyDescent="0.2">
      <c r="A2011" s="84" t="s">
        <v>1844</v>
      </c>
      <c r="B2011" s="85">
        <v>44088</v>
      </c>
      <c r="C2011" s="84" t="s">
        <v>243</v>
      </c>
      <c r="D2011" s="84" t="s">
        <v>90</v>
      </c>
      <c r="E2011" s="84">
        <v>6</v>
      </c>
      <c r="F2011" s="84">
        <v>0</v>
      </c>
      <c r="G2011" s="84"/>
      <c r="H2011" s="84"/>
      <c r="I2011" s="84">
        <v>1</v>
      </c>
      <c r="J2011" s="84">
        <v>0</v>
      </c>
    </row>
    <row r="2012" spans="1:10" x14ac:dyDescent="0.2">
      <c r="A2012" s="84" t="s">
        <v>1844</v>
      </c>
      <c r="B2012" s="85">
        <v>44088</v>
      </c>
      <c r="C2012" s="84" t="s">
        <v>243</v>
      </c>
      <c r="D2012" s="84" t="s">
        <v>114</v>
      </c>
      <c r="E2012" s="84">
        <v>0.1</v>
      </c>
      <c r="F2012" s="84">
        <v>0</v>
      </c>
      <c r="G2012" s="84"/>
      <c r="H2012" s="84"/>
      <c r="I2012" s="84">
        <v>1</v>
      </c>
      <c r="J2012" s="84">
        <v>0</v>
      </c>
    </row>
    <row r="2013" spans="1:10" x14ac:dyDescent="0.2">
      <c r="A2013" s="84" t="s">
        <v>1845</v>
      </c>
      <c r="B2013" s="85">
        <v>44088</v>
      </c>
      <c r="C2013" s="84" t="s">
        <v>246</v>
      </c>
      <c r="D2013" s="84" t="s">
        <v>103</v>
      </c>
      <c r="E2013" s="84">
        <v>4</v>
      </c>
      <c r="F2013" s="84">
        <v>0</v>
      </c>
      <c r="G2013" s="84"/>
      <c r="H2013" s="84"/>
      <c r="I2013" s="84">
        <v>1</v>
      </c>
      <c r="J2013" s="84">
        <v>0</v>
      </c>
    </row>
    <row r="2014" spans="1:10" x14ac:dyDescent="0.2">
      <c r="A2014" s="84" t="s">
        <v>1846</v>
      </c>
      <c r="B2014" s="85">
        <v>44088</v>
      </c>
      <c r="C2014" s="84" t="s">
        <v>1494</v>
      </c>
      <c r="D2014" s="84" t="s">
        <v>97</v>
      </c>
      <c r="E2014" s="84">
        <v>20</v>
      </c>
      <c r="F2014" s="84">
        <v>0</v>
      </c>
      <c r="G2014" s="84"/>
      <c r="H2014" s="84"/>
      <c r="I2014" s="84">
        <v>1</v>
      </c>
      <c r="J2014" s="84">
        <v>0</v>
      </c>
    </row>
    <row r="2015" spans="1:10" x14ac:dyDescent="0.2">
      <c r="A2015" s="84" t="s">
        <v>1847</v>
      </c>
      <c r="B2015" s="85">
        <v>44088</v>
      </c>
      <c r="C2015" s="84" t="s">
        <v>243</v>
      </c>
      <c r="D2015" s="84" t="s">
        <v>92</v>
      </c>
      <c r="E2015" s="84">
        <v>0.5</v>
      </c>
      <c r="F2015" s="84">
        <v>0</v>
      </c>
      <c r="G2015" s="84"/>
      <c r="H2015" s="84"/>
      <c r="I2015" s="84">
        <v>1</v>
      </c>
      <c r="J2015" s="84">
        <v>0</v>
      </c>
    </row>
    <row r="2016" spans="1:10" x14ac:dyDescent="0.2">
      <c r="A2016" s="84" t="s">
        <v>1848</v>
      </c>
      <c r="B2016" s="85">
        <v>44088</v>
      </c>
      <c r="C2016" s="84" t="s">
        <v>243</v>
      </c>
      <c r="D2016" s="84" t="s">
        <v>103</v>
      </c>
      <c r="E2016" s="84">
        <v>0.16</v>
      </c>
      <c r="F2016" s="84">
        <v>0</v>
      </c>
      <c r="G2016" s="84"/>
      <c r="H2016" s="84"/>
      <c r="I2016" s="84">
        <v>1</v>
      </c>
      <c r="J2016" s="84">
        <v>0</v>
      </c>
    </row>
    <row r="2017" spans="1:10" x14ac:dyDescent="0.2">
      <c r="A2017" s="84" t="s">
        <v>1849</v>
      </c>
      <c r="B2017" s="85">
        <v>44089</v>
      </c>
      <c r="C2017" s="84" t="s">
        <v>351</v>
      </c>
      <c r="D2017" s="84" t="s">
        <v>114</v>
      </c>
      <c r="E2017" s="84">
        <v>1.25</v>
      </c>
      <c r="F2017" s="84">
        <v>0</v>
      </c>
      <c r="G2017" s="84"/>
      <c r="H2017" s="84"/>
      <c r="I2017" s="84">
        <v>1</v>
      </c>
      <c r="J2017" s="84">
        <v>0</v>
      </c>
    </row>
    <row r="2018" spans="1:10" x14ac:dyDescent="0.2">
      <c r="A2018" s="84" t="s">
        <v>1850</v>
      </c>
      <c r="B2018" s="85">
        <v>44089</v>
      </c>
      <c r="C2018" s="84" t="s">
        <v>351</v>
      </c>
      <c r="D2018" s="84" t="s">
        <v>93</v>
      </c>
      <c r="E2018" s="84">
        <v>1</v>
      </c>
      <c r="F2018" s="84">
        <v>0</v>
      </c>
      <c r="G2018" s="84"/>
      <c r="H2018" s="84"/>
      <c r="I2018" s="84">
        <v>1</v>
      </c>
      <c r="J2018" s="84">
        <v>0</v>
      </c>
    </row>
    <row r="2019" spans="1:10" x14ac:dyDescent="0.2">
      <c r="A2019" s="84" t="s">
        <v>1851</v>
      </c>
      <c r="B2019" s="85">
        <v>44089</v>
      </c>
      <c r="C2019" s="84" t="s">
        <v>279</v>
      </c>
      <c r="D2019" s="84" t="s">
        <v>90</v>
      </c>
      <c r="E2019" s="84">
        <v>4</v>
      </c>
      <c r="F2019" s="84">
        <v>0</v>
      </c>
      <c r="G2019" s="84"/>
      <c r="H2019" s="84"/>
      <c r="I2019" s="84">
        <v>1</v>
      </c>
      <c r="J2019" s="84">
        <v>0</v>
      </c>
    </row>
    <row r="2020" spans="1:10" x14ac:dyDescent="0.2">
      <c r="A2020" s="84" t="s">
        <v>1851</v>
      </c>
      <c r="B2020" s="85">
        <v>44089</v>
      </c>
      <c r="C2020" s="84" t="s">
        <v>279</v>
      </c>
      <c r="D2020" s="84" t="s">
        <v>114</v>
      </c>
      <c r="E2020" s="84">
        <v>0.1</v>
      </c>
      <c r="F2020" s="84">
        <v>0</v>
      </c>
      <c r="G2020" s="84"/>
      <c r="H2020" s="84"/>
      <c r="I2020" s="84">
        <v>1</v>
      </c>
      <c r="J2020" s="84">
        <v>0</v>
      </c>
    </row>
    <row r="2021" spans="1:10" x14ac:dyDescent="0.2">
      <c r="A2021" s="84" t="s">
        <v>1852</v>
      </c>
      <c r="B2021" s="85">
        <v>44089</v>
      </c>
      <c r="C2021" s="84" t="s">
        <v>246</v>
      </c>
      <c r="D2021" s="84" t="s">
        <v>114</v>
      </c>
      <c r="E2021" s="84">
        <v>0.2</v>
      </c>
      <c r="F2021" s="84">
        <v>0</v>
      </c>
      <c r="G2021" s="84"/>
      <c r="H2021" s="84"/>
      <c r="I2021" s="84">
        <v>1</v>
      </c>
      <c r="J2021" s="84">
        <v>0</v>
      </c>
    </row>
    <row r="2022" spans="1:10" x14ac:dyDescent="0.2">
      <c r="A2022" s="84" t="s">
        <v>1853</v>
      </c>
      <c r="B2022" s="85">
        <v>44089</v>
      </c>
      <c r="C2022" s="84" t="s">
        <v>364</v>
      </c>
      <c r="D2022" s="84" t="s">
        <v>92</v>
      </c>
      <c r="E2022" s="84">
        <v>0.5</v>
      </c>
      <c r="F2022" s="84">
        <v>0</v>
      </c>
      <c r="G2022" s="84"/>
      <c r="H2022" s="84"/>
      <c r="I2022" s="84">
        <v>1</v>
      </c>
      <c r="J2022" s="84">
        <v>0</v>
      </c>
    </row>
    <row r="2023" spans="1:10" x14ac:dyDescent="0.2">
      <c r="A2023" s="84" t="s">
        <v>1853</v>
      </c>
      <c r="B2023" s="85">
        <v>44089</v>
      </c>
      <c r="C2023" s="84" t="s">
        <v>364</v>
      </c>
      <c r="D2023" s="84" t="s">
        <v>94</v>
      </c>
      <c r="E2023" s="84">
        <v>2</v>
      </c>
      <c r="F2023" s="84">
        <v>0</v>
      </c>
      <c r="G2023" s="84"/>
      <c r="H2023" s="84"/>
      <c r="I2023" s="84">
        <v>1</v>
      </c>
      <c r="J2023" s="84">
        <v>0</v>
      </c>
    </row>
    <row r="2024" spans="1:10" x14ac:dyDescent="0.2">
      <c r="A2024" s="84" t="s">
        <v>1853</v>
      </c>
      <c r="B2024" s="85">
        <v>44089</v>
      </c>
      <c r="C2024" s="84" t="s">
        <v>364</v>
      </c>
      <c r="D2024" s="84" t="s">
        <v>95</v>
      </c>
      <c r="E2024" s="84">
        <v>0.5</v>
      </c>
      <c r="F2024" s="84">
        <v>0</v>
      </c>
      <c r="G2024" s="84"/>
      <c r="H2024" s="84"/>
      <c r="I2024" s="84">
        <v>1</v>
      </c>
      <c r="J2024" s="84">
        <v>0</v>
      </c>
    </row>
    <row r="2025" spans="1:10" x14ac:dyDescent="0.2">
      <c r="A2025" s="84" t="s">
        <v>1853</v>
      </c>
      <c r="B2025" s="85">
        <v>44089</v>
      </c>
      <c r="C2025" s="84" t="s">
        <v>364</v>
      </c>
      <c r="D2025" s="84" t="s">
        <v>97</v>
      </c>
      <c r="E2025" s="84">
        <v>5</v>
      </c>
      <c r="F2025" s="84">
        <v>0</v>
      </c>
      <c r="G2025" s="84"/>
      <c r="H2025" s="84"/>
      <c r="I2025" s="84">
        <v>1</v>
      </c>
      <c r="J2025" s="84">
        <v>0</v>
      </c>
    </row>
    <row r="2026" spans="1:10" x14ac:dyDescent="0.2">
      <c r="A2026" s="84" t="s">
        <v>1854</v>
      </c>
      <c r="B2026" s="85">
        <v>44089</v>
      </c>
      <c r="C2026" s="84" t="s">
        <v>243</v>
      </c>
      <c r="D2026" s="84" t="s">
        <v>89</v>
      </c>
      <c r="E2026" s="84">
        <v>1</v>
      </c>
      <c r="F2026" s="84">
        <v>0</v>
      </c>
      <c r="G2026" s="84"/>
      <c r="H2026" s="84"/>
      <c r="I2026" s="84">
        <v>1</v>
      </c>
      <c r="J2026" s="84">
        <v>0</v>
      </c>
    </row>
    <row r="2027" spans="1:10" x14ac:dyDescent="0.2">
      <c r="A2027" s="84" t="s">
        <v>1854</v>
      </c>
      <c r="B2027" s="85">
        <v>44089</v>
      </c>
      <c r="C2027" s="84" t="s">
        <v>243</v>
      </c>
      <c r="D2027" s="84" t="s">
        <v>114</v>
      </c>
      <c r="E2027" s="84">
        <v>0.25</v>
      </c>
      <c r="F2027" s="84">
        <v>0</v>
      </c>
      <c r="G2027" s="84"/>
      <c r="H2027" s="84"/>
      <c r="I2027" s="84">
        <v>1</v>
      </c>
      <c r="J2027" s="84">
        <v>0</v>
      </c>
    </row>
    <row r="2028" spans="1:10" x14ac:dyDescent="0.2">
      <c r="A2028" s="84" t="s">
        <v>1855</v>
      </c>
      <c r="B2028" s="85">
        <v>44089</v>
      </c>
      <c r="C2028" s="84" t="s">
        <v>243</v>
      </c>
      <c r="D2028" s="84" t="s">
        <v>114</v>
      </c>
      <c r="E2028" s="84">
        <v>0.25</v>
      </c>
      <c r="F2028" s="84">
        <v>0</v>
      </c>
      <c r="G2028" s="84"/>
      <c r="H2028" s="84"/>
      <c r="I2028" s="84">
        <v>1</v>
      </c>
      <c r="J2028" s="84">
        <v>0</v>
      </c>
    </row>
    <row r="2029" spans="1:10" x14ac:dyDescent="0.2">
      <c r="A2029" s="84" t="s">
        <v>1856</v>
      </c>
      <c r="B2029" s="85">
        <v>44089</v>
      </c>
      <c r="C2029" s="84" t="s">
        <v>243</v>
      </c>
      <c r="D2029" s="84" t="s">
        <v>93</v>
      </c>
      <c r="E2029" s="84">
        <v>1</v>
      </c>
      <c r="F2029" s="84">
        <v>0</v>
      </c>
      <c r="G2029" s="84"/>
      <c r="H2029" s="84"/>
      <c r="I2029" s="84">
        <v>1</v>
      </c>
      <c r="J2029" s="84">
        <v>0</v>
      </c>
    </row>
    <row r="2030" spans="1:10" x14ac:dyDescent="0.2">
      <c r="A2030" s="84" t="s">
        <v>1856</v>
      </c>
      <c r="B2030" s="85">
        <v>44089</v>
      </c>
      <c r="C2030" s="84" t="s">
        <v>243</v>
      </c>
      <c r="D2030" s="84" t="s">
        <v>90</v>
      </c>
      <c r="E2030" s="84">
        <v>2</v>
      </c>
      <c r="F2030" s="84">
        <v>0</v>
      </c>
      <c r="G2030" s="84"/>
      <c r="H2030" s="84"/>
      <c r="I2030" s="84">
        <v>1</v>
      </c>
      <c r="J2030" s="84">
        <v>0</v>
      </c>
    </row>
    <row r="2031" spans="1:10" x14ac:dyDescent="0.2">
      <c r="A2031" s="84" t="s">
        <v>1856</v>
      </c>
      <c r="B2031" s="85">
        <v>44089</v>
      </c>
      <c r="C2031" s="84" t="s">
        <v>243</v>
      </c>
      <c r="D2031" s="84" t="s">
        <v>103</v>
      </c>
      <c r="E2031" s="84">
        <v>0.75</v>
      </c>
      <c r="F2031" s="84">
        <v>0</v>
      </c>
      <c r="G2031" s="84"/>
      <c r="H2031" s="84"/>
      <c r="I2031" s="84">
        <v>1</v>
      </c>
      <c r="J2031" s="84">
        <v>0</v>
      </c>
    </row>
    <row r="2032" spans="1:10" x14ac:dyDescent="0.2">
      <c r="A2032" s="84" t="s">
        <v>1857</v>
      </c>
      <c r="B2032" s="85">
        <v>44089</v>
      </c>
      <c r="C2032" s="84" t="s">
        <v>243</v>
      </c>
      <c r="D2032" s="84" t="s">
        <v>87</v>
      </c>
      <c r="E2032" s="84">
        <v>0.5</v>
      </c>
      <c r="F2032" s="84">
        <v>0</v>
      </c>
      <c r="G2032" s="84"/>
      <c r="H2032" s="84"/>
      <c r="I2032" s="84">
        <v>1</v>
      </c>
      <c r="J2032" s="84">
        <v>0</v>
      </c>
    </row>
    <row r="2033" spans="1:10" x14ac:dyDescent="0.2">
      <c r="A2033" s="84" t="s">
        <v>1857</v>
      </c>
      <c r="B2033" s="85">
        <v>44089</v>
      </c>
      <c r="C2033" s="84" t="s">
        <v>243</v>
      </c>
      <c r="D2033" s="84" t="s">
        <v>114</v>
      </c>
      <c r="E2033" s="84">
        <v>1</v>
      </c>
      <c r="F2033" s="84">
        <v>0</v>
      </c>
      <c r="G2033" s="84"/>
      <c r="H2033" s="84"/>
      <c r="I2033" s="84">
        <v>1</v>
      </c>
      <c r="J2033" s="84">
        <v>0</v>
      </c>
    </row>
    <row r="2034" spans="1:10" x14ac:dyDescent="0.2">
      <c r="A2034" s="84" t="s">
        <v>1858</v>
      </c>
      <c r="B2034" s="85">
        <v>44089</v>
      </c>
      <c r="C2034" s="84" t="s">
        <v>1551</v>
      </c>
      <c r="D2034" s="84" t="s">
        <v>93</v>
      </c>
      <c r="E2034" s="84">
        <v>2</v>
      </c>
      <c r="F2034" s="84">
        <v>0</v>
      </c>
      <c r="G2034" s="84"/>
      <c r="H2034" s="84"/>
      <c r="I2034" s="84">
        <v>1</v>
      </c>
      <c r="J2034" s="84">
        <v>0</v>
      </c>
    </row>
    <row r="2035" spans="1:10" x14ac:dyDescent="0.2">
      <c r="A2035" s="84" t="s">
        <v>1858</v>
      </c>
      <c r="B2035" s="85">
        <v>44089</v>
      </c>
      <c r="C2035" s="84" t="s">
        <v>1551</v>
      </c>
      <c r="D2035" s="84" t="s">
        <v>89</v>
      </c>
      <c r="E2035" s="84">
        <v>1</v>
      </c>
      <c r="F2035" s="84">
        <v>0</v>
      </c>
      <c r="G2035" s="84"/>
      <c r="H2035" s="84"/>
      <c r="I2035" s="84">
        <v>1</v>
      </c>
      <c r="J2035" s="84">
        <v>0</v>
      </c>
    </row>
    <row r="2036" spans="1:10" x14ac:dyDescent="0.2">
      <c r="A2036" s="84" t="s">
        <v>1858</v>
      </c>
      <c r="B2036" s="85">
        <v>44089</v>
      </c>
      <c r="C2036" s="84" t="s">
        <v>1551</v>
      </c>
      <c r="D2036" s="84" t="s">
        <v>90</v>
      </c>
      <c r="E2036" s="84">
        <v>3</v>
      </c>
      <c r="F2036" s="84">
        <v>0</v>
      </c>
      <c r="G2036" s="84"/>
      <c r="H2036" s="84"/>
      <c r="I2036" s="84">
        <v>1</v>
      </c>
      <c r="J2036" s="84">
        <v>0</v>
      </c>
    </row>
    <row r="2037" spans="1:10" x14ac:dyDescent="0.2">
      <c r="A2037" s="84" t="s">
        <v>1858</v>
      </c>
      <c r="B2037" s="85">
        <v>44089</v>
      </c>
      <c r="C2037" s="84" t="s">
        <v>1551</v>
      </c>
      <c r="D2037" s="84" t="s">
        <v>91</v>
      </c>
      <c r="E2037" s="84">
        <v>1</v>
      </c>
      <c r="F2037" s="84">
        <v>0</v>
      </c>
      <c r="G2037" s="84"/>
      <c r="H2037" s="84"/>
      <c r="I2037" s="84">
        <v>1</v>
      </c>
      <c r="J2037" s="84">
        <v>0</v>
      </c>
    </row>
    <row r="2038" spans="1:10" x14ac:dyDescent="0.2">
      <c r="A2038" s="84" t="s">
        <v>1858</v>
      </c>
      <c r="B2038" s="85">
        <v>44089</v>
      </c>
      <c r="C2038" s="84" t="s">
        <v>1551</v>
      </c>
      <c r="D2038" s="84" t="s">
        <v>94</v>
      </c>
      <c r="E2038" s="84">
        <v>4</v>
      </c>
      <c r="F2038" s="84">
        <v>0</v>
      </c>
      <c r="G2038" s="84"/>
      <c r="H2038" s="84"/>
      <c r="I2038" s="84">
        <v>1</v>
      </c>
      <c r="J2038" s="84">
        <v>0</v>
      </c>
    </row>
    <row r="2039" spans="1:10" x14ac:dyDescent="0.2">
      <c r="A2039" s="84" t="s">
        <v>1858</v>
      </c>
      <c r="B2039" s="85">
        <v>44089</v>
      </c>
      <c r="C2039" s="84" t="s">
        <v>1551</v>
      </c>
      <c r="D2039" s="84" t="s">
        <v>95</v>
      </c>
      <c r="E2039" s="84">
        <v>0.25</v>
      </c>
      <c r="F2039" s="84">
        <v>0</v>
      </c>
      <c r="G2039" s="84"/>
      <c r="H2039" s="84"/>
      <c r="I2039" s="84">
        <v>1</v>
      </c>
      <c r="J2039" s="84">
        <v>0</v>
      </c>
    </row>
    <row r="2040" spans="1:10" x14ac:dyDescent="0.2">
      <c r="A2040" s="84" t="s">
        <v>1858</v>
      </c>
      <c r="B2040" s="85">
        <v>44089</v>
      </c>
      <c r="C2040" s="84" t="s">
        <v>1551</v>
      </c>
      <c r="D2040" s="84" t="s">
        <v>114</v>
      </c>
      <c r="E2040" s="84">
        <v>1.7</v>
      </c>
      <c r="F2040" s="84">
        <v>0</v>
      </c>
      <c r="G2040" s="84"/>
      <c r="H2040" s="84"/>
      <c r="I2040" s="84">
        <v>1</v>
      </c>
      <c r="J2040" s="84">
        <v>0</v>
      </c>
    </row>
    <row r="2041" spans="1:10" x14ac:dyDescent="0.2">
      <c r="A2041" s="84" t="s">
        <v>1859</v>
      </c>
      <c r="B2041" s="85">
        <v>44089</v>
      </c>
      <c r="C2041" s="84" t="s">
        <v>243</v>
      </c>
      <c r="D2041" s="84" t="s">
        <v>89</v>
      </c>
      <c r="E2041" s="84">
        <v>2</v>
      </c>
      <c r="F2041" s="84">
        <v>0</v>
      </c>
      <c r="G2041" s="84"/>
      <c r="H2041" s="84"/>
      <c r="I2041" s="84">
        <v>1</v>
      </c>
      <c r="J2041" s="84">
        <v>0</v>
      </c>
    </row>
    <row r="2042" spans="1:10" x14ac:dyDescent="0.2">
      <c r="A2042" s="84" t="s">
        <v>1859</v>
      </c>
      <c r="B2042" s="85">
        <v>44089</v>
      </c>
      <c r="C2042" s="84" t="s">
        <v>243</v>
      </c>
      <c r="D2042" s="84" t="s">
        <v>114</v>
      </c>
      <c r="E2042" s="84">
        <v>0.6</v>
      </c>
      <c r="F2042" s="84">
        <v>0</v>
      </c>
      <c r="G2042" s="84"/>
      <c r="H2042" s="84"/>
      <c r="I2042" s="84">
        <v>1</v>
      </c>
      <c r="J2042" s="84">
        <v>0</v>
      </c>
    </row>
    <row r="2043" spans="1:10" x14ac:dyDescent="0.2">
      <c r="A2043" s="84" t="s">
        <v>1860</v>
      </c>
      <c r="B2043" s="85">
        <v>44089</v>
      </c>
      <c r="C2043" s="84" t="s">
        <v>243</v>
      </c>
      <c r="D2043" s="84" t="s">
        <v>103</v>
      </c>
      <c r="E2043" s="84">
        <v>0.8</v>
      </c>
      <c r="F2043" s="84">
        <v>0</v>
      </c>
      <c r="G2043" s="84"/>
      <c r="H2043" s="84"/>
      <c r="I2043" s="84">
        <v>1</v>
      </c>
      <c r="J2043" s="84">
        <v>0</v>
      </c>
    </row>
    <row r="2044" spans="1:10" x14ac:dyDescent="0.2">
      <c r="A2044" s="84" t="s">
        <v>1861</v>
      </c>
      <c r="B2044" s="85">
        <v>44089</v>
      </c>
      <c r="C2044" s="84" t="s">
        <v>243</v>
      </c>
      <c r="D2044" s="84" t="s">
        <v>103</v>
      </c>
      <c r="E2044" s="84">
        <v>2.25</v>
      </c>
      <c r="F2044" s="84">
        <v>0</v>
      </c>
      <c r="G2044" s="84"/>
      <c r="H2044" s="84"/>
      <c r="I2044" s="84">
        <v>1</v>
      </c>
      <c r="J2044" s="84">
        <v>0</v>
      </c>
    </row>
    <row r="2045" spans="1:10" x14ac:dyDescent="0.2">
      <c r="A2045" s="84" t="s">
        <v>1861</v>
      </c>
      <c r="B2045" s="85">
        <v>44089</v>
      </c>
      <c r="C2045" s="84" t="s">
        <v>243</v>
      </c>
      <c r="D2045" s="84" t="s">
        <v>114</v>
      </c>
      <c r="E2045" s="84">
        <v>1.6</v>
      </c>
      <c r="F2045" s="84">
        <v>0</v>
      </c>
      <c r="G2045" s="84"/>
      <c r="H2045" s="84"/>
      <c r="I2045" s="84">
        <v>1</v>
      </c>
      <c r="J2045" s="84">
        <v>0</v>
      </c>
    </row>
    <row r="2046" spans="1:10" x14ac:dyDescent="0.2">
      <c r="A2046" s="84" t="s">
        <v>1862</v>
      </c>
      <c r="B2046" s="85">
        <v>44089</v>
      </c>
      <c r="C2046" s="84" t="s">
        <v>248</v>
      </c>
      <c r="D2046" s="84" t="s">
        <v>90</v>
      </c>
      <c r="E2046" s="84">
        <v>2</v>
      </c>
      <c r="F2046" s="84">
        <v>0</v>
      </c>
      <c r="G2046" s="84"/>
      <c r="H2046" s="84"/>
      <c r="I2046" s="84">
        <v>1</v>
      </c>
      <c r="J2046" s="84">
        <v>0</v>
      </c>
    </row>
    <row r="2047" spans="1:10" x14ac:dyDescent="0.2">
      <c r="A2047" s="84" t="s">
        <v>1863</v>
      </c>
      <c r="B2047" s="85">
        <v>44090</v>
      </c>
      <c r="C2047" s="84" t="s">
        <v>357</v>
      </c>
      <c r="D2047" s="84" t="s">
        <v>89</v>
      </c>
      <c r="E2047" s="84">
        <v>1</v>
      </c>
      <c r="F2047" s="84">
        <v>0</v>
      </c>
      <c r="G2047" s="84"/>
      <c r="H2047" s="84"/>
      <c r="I2047" s="84">
        <v>1</v>
      </c>
      <c r="J2047" s="84">
        <v>0</v>
      </c>
    </row>
    <row r="2048" spans="1:10" x14ac:dyDescent="0.2">
      <c r="A2048" s="84" t="s">
        <v>1863</v>
      </c>
      <c r="B2048" s="85">
        <v>44090</v>
      </c>
      <c r="C2048" s="84" t="s">
        <v>357</v>
      </c>
      <c r="D2048" s="84" t="s">
        <v>103</v>
      </c>
      <c r="E2048" s="84">
        <v>2</v>
      </c>
      <c r="F2048" s="84">
        <v>0</v>
      </c>
      <c r="G2048" s="84"/>
      <c r="H2048" s="84"/>
      <c r="I2048" s="84">
        <v>1</v>
      </c>
      <c r="J2048" s="84">
        <v>0</v>
      </c>
    </row>
    <row r="2049" spans="1:10" x14ac:dyDescent="0.2">
      <c r="A2049" s="84" t="s">
        <v>1863</v>
      </c>
      <c r="B2049" s="85">
        <v>44090</v>
      </c>
      <c r="C2049" s="84" t="s">
        <v>357</v>
      </c>
      <c r="D2049" s="84" t="s">
        <v>114</v>
      </c>
      <c r="E2049" s="84">
        <v>0.3</v>
      </c>
      <c r="F2049" s="84">
        <v>0</v>
      </c>
      <c r="G2049" s="84"/>
      <c r="H2049" s="84"/>
      <c r="I2049" s="84">
        <v>1</v>
      </c>
      <c r="J2049" s="84">
        <v>0</v>
      </c>
    </row>
    <row r="2050" spans="1:10" x14ac:dyDescent="0.2">
      <c r="A2050" s="84" t="s">
        <v>1864</v>
      </c>
      <c r="B2050" s="85">
        <v>44090</v>
      </c>
      <c r="C2050" s="84" t="s">
        <v>243</v>
      </c>
      <c r="D2050" s="84" t="s">
        <v>103</v>
      </c>
      <c r="E2050" s="84">
        <v>1.25</v>
      </c>
      <c r="F2050" s="84">
        <v>0</v>
      </c>
      <c r="G2050" s="84"/>
      <c r="H2050" s="84"/>
      <c r="I2050" s="84">
        <v>1</v>
      </c>
      <c r="J2050" s="84">
        <v>0</v>
      </c>
    </row>
    <row r="2051" spans="1:10" x14ac:dyDescent="0.2">
      <c r="A2051" s="84" t="s">
        <v>1865</v>
      </c>
      <c r="B2051" s="85">
        <v>44090</v>
      </c>
      <c r="C2051" s="84" t="s">
        <v>1171</v>
      </c>
      <c r="D2051" s="84" t="s">
        <v>87</v>
      </c>
      <c r="E2051" s="84">
        <v>5</v>
      </c>
      <c r="F2051" s="84">
        <v>0</v>
      </c>
      <c r="G2051" s="84"/>
      <c r="H2051" s="84"/>
      <c r="I2051" s="84">
        <v>1</v>
      </c>
      <c r="J2051" s="84">
        <v>0</v>
      </c>
    </row>
    <row r="2052" spans="1:10" x14ac:dyDescent="0.2">
      <c r="A2052" s="84" t="s">
        <v>1865</v>
      </c>
      <c r="B2052" s="85">
        <v>44090</v>
      </c>
      <c r="C2052" s="84" t="s">
        <v>1171</v>
      </c>
      <c r="D2052" s="84" t="s">
        <v>93</v>
      </c>
      <c r="E2052" s="84">
        <v>1</v>
      </c>
      <c r="F2052" s="84">
        <v>0</v>
      </c>
      <c r="G2052" s="84"/>
      <c r="H2052" s="84"/>
      <c r="I2052" s="84">
        <v>1</v>
      </c>
      <c r="J2052" s="84">
        <v>0</v>
      </c>
    </row>
    <row r="2053" spans="1:10" x14ac:dyDescent="0.2">
      <c r="A2053" s="84" t="s">
        <v>1865</v>
      </c>
      <c r="B2053" s="85">
        <v>44090</v>
      </c>
      <c r="C2053" s="84" t="s">
        <v>1171</v>
      </c>
      <c r="D2053" s="84" t="s">
        <v>114</v>
      </c>
      <c r="E2053" s="84">
        <v>2.4500000000000002</v>
      </c>
      <c r="F2053" s="84">
        <v>0</v>
      </c>
      <c r="G2053" s="84"/>
      <c r="H2053" s="84"/>
      <c r="I2053" s="84">
        <v>1</v>
      </c>
      <c r="J2053" s="84">
        <v>0</v>
      </c>
    </row>
    <row r="2054" spans="1:10" x14ac:dyDescent="0.2">
      <c r="A2054" s="84" t="s">
        <v>1866</v>
      </c>
      <c r="B2054" s="85">
        <v>44090</v>
      </c>
      <c r="C2054" s="84" t="s">
        <v>243</v>
      </c>
      <c r="D2054" s="84" t="s">
        <v>97</v>
      </c>
      <c r="E2054" s="84">
        <v>4</v>
      </c>
      <c r="F2054" s="84">
        <v>0</v>
      </c>
      <c r="G2054" s="84"/>
      <c r="H2054" s="84"/>
      <c r="I2054" s="84">
        <v>1</v>
      </c>
      <c r="J2054" s="84">
        <v>0</v>
      </c>
    </row>
    <row r="2055" spans="1:10" x14ac:dyDescent="0.2">
      <c r="A2055" s="84" t="s">
        <v>1867</v>
      </c>
      <c r="B2055" s="85">
        <v>44090</v>
      </c>
      <c r="C2055" s="84" t="s">
        <v>1801</v>
      </c>
      <c r="D2055" s="84" t="s">
        <v>91</v>
      </c>
      <c r="E2055" s="84">
        <v>1</v>
      </c>
      <c r="F2055" s="84">
        <v>0</v>
      </c>
      <c r="G2055" s="84"/>
      <c r="H2055" s="84"/>
      <c r="I2055" s="84">
        <v>1</v>
      </c>
      <c r="J2055" s="84">
        <v>0</v>
      </c>
    </row>
    <row r="2056" spans="1:10" x14ac:dyDescent="0.2">
      <c r="A2056" s="84" t="s">
        <v>1867</v>
      </c>
      <c r="B2056" s="85">
        <v>44090</v>
      </c>
      <c r="C2056" s="84" t="s">
        <v>1801</v>
      </c>
      <c r="D2056" s="84" t="s">
        <v>114</v>
      </c>
      <c r="E2056" s="84">
        <v>0.5</v>
      </c>
      <c r="F2056" s="84">
        <v>0</v>
      </c>
      <c r="G2056" s="84"/>
      <c r="H2056" s="84"/>
      <c r="I2056" s="84">
        <v>1</v>
      </c>
      <c r="J2056" s="84">
        <v>0</v>
      </c>
    </row>
    <row r="2057" spans="1:10" x14ac:dyDescent="0.2">
      <c r="A2057" s="84" t="s">
        <v>1868</v>
      </c>
      <c r="B2057" s="85">
        <v>44090</v>
      </c>
      <c r="C2057" s="84" t="s">
        <v>243</v>
      </c>
      <c r="D2057" s="84" t="s">
        <v>90</v>
      </c>
      <c r="E2057" s="84">
        <v>3</v>
      </c>
      <c r="F2057" s="84">
        <v>0</v>
      </c>
      <c r="G2057" s="84"/>
      <c r="H2057" s="84"/>
      <c r="I2057" s="84">
        <v>1</v>
      </c>
      <c r="J2057" s="84">
        <v>0</v>
      </c>
    </row>
    <row r="2058" spans="1:10" x14ac:dyDescent="0.2">
      <c r="A2058" s="84" t="s">
        <v>1868</v>
      </c>
      <c r="B2058" s="85">
        <v>44090</v>
      </c>
      <c r="C2058" s="84" t="s">
        <v>243</v>
      </c>
      <c r="D2058" s="84" t="s">
        <v>97</v>
      </c>
      <c r="E2058" s="84">
        <v>3</v>
      </c>
      <c r="F2058" s="84">
        <v>0</v>
      </c>
      <c r="G2058" s="84"/>
      <c r="H2058" s="84"/>
      <c r="I2058" s="84">
        <v>1</v>
      </c>
      <c r="J2058" s="84">
        <v>0</v>
      </c>
    </row>
    <row r="2059" spans="1:10" x14ac:dyDescent="0.2">
      <c r="A2059" s="84" t="s">
        <v>1869</v>
      </c>
      <c r="B2059" s="85">
        <v>44090</v>
      </c>
      <c r="C2059" s="84" t="s">
        <v>243</v>
      </c>
      <c r="D2059" s="84" t="s">
        <v>93</v>
      </c>
      <c r="E2059" s="84">
        <v>2</v>
      </c>
      <c r="F2059" s="84">
        <v>0</v>
      </c>
      <c r="G2059" s="84"/>
      <c r="H2059" s="84"/>
      <c r="I2059" s="84">
        <v>1</v>
      </c>
      <c r="J2059" s="84">
        <v>0</v>
      </c>
    </row>
    <row r="2060" spans="1:10" x14ac:dyDescent="0.2">
      <c r="A2060" s="84" t="s">
        <v>1869</v>
      </c>
      <c r="B2060" s="85">
        <v>44090</v>
      </c>
      <c r="C2060" s="84" t="s">
        <v>243</v>
      </c>
      <c r="D2060" s="84" t="s">
        <v>89</v>
      </c>
      <c r="E2060" s="84">
        <v>1</v>
      </c>
      <c r="F2060" s="84">
        <v>0</v>
      </c>
      <c r="G2060" s="84"/>
      <c r="H2060" s="84"/>
      <c r="I2060" s="84">
        <v>1</v>
      </c>
      <c r="J2060" s="84">
        <v>0</v>
      </c>
    </row>
    <row r="2061" spans="1:10" x14ac:dyDescent="0.2">
      <c r="A2061" s="84" t="s">
        <v>1869</v>
      </c>
      <c r="B2061" s="85">
        <v>44090</v>
      </c>
      <c r="C2061" s="84" t="s">
        <v>243</v>
      </c>
      <c r="D2061" s="84" t="s">
        <v>91</v>
      </c>
      <c r="E2061" s="84">
        <v>1</v>
      </c>
      <c r="F2061" s="84">
        <v>0</v>
      </c>
      <c r="G2061" s="84"/>
      <c r="H2061" s="84"/>
      <c r="I2061" s="84">
        <v>1</v>
      </c>
      <c r="J2061" s="84">
        <v>0</v>
      </c>
    </row>
    <row r="2062" spans="1:10" x14ac:dyDescent="0.2">
      <c r="A2062" s="84" t="s">
        <v>1870</v>
      </c>
      <c r="B2062" s="85">
        <v>44090</v>
      </c>
      <c r="C2062" s="84" t="s">
        <v>243</v>
      </c>
      <c r="D2062" s="84" t="s">
        <v>114</v>
      </c>
      <c r="E2062" s="84">
        <v>0.4</v>
      </c>
      <c r="F2062" s="84">
        <v>0</v>
      </c>
      <c r="G2062" s="84"/>
      <c r="H2062" s="84"/>
      <c r="I2062" s="84">
        <v>1</v>
      </c>
      <c r="J2062" s="84">
        <v>0</v>
      </c>
    </row>
    <row r="2063" spans="1:10" x14ac:dyDescent="0.2">
      <c r="A2063" s="84" t="s">
        <v>1871</v>
      </c>
      <c r="B2063" s="85">
        <v>44090</v>
      </c>
      <c r="C2063" s="84" t="s">
        <v>243</v>
      </c>
      <c r="D2063" s="84" t="s">
        <v>89</v>
      </c>
      <c r="E2063" s="84">
        <v>2</v>
      </c>
      <c r="F2063" s="84">
        <v>0</v>
      </c>
      <c r="G2063" s="84"/>
      <c r="H2063" s="84"/>
      <c r="I2063" s="84">
        <v>1</v>
      </c>
      <c r="J2063" s="84">
        <v>0</v>
      </c>
    </row>
    <row r="2064" spans="1:10" x14ac:dyDescent="0.2">
      <c r="A2064" s="84" t="s">
        <v>1871</v>
      </c>
      <c r="B2064" s="85">
        <v>44090</v>
      </c>
      <c r="C2064" s="84" t="s">
        <v>243</v>
      </c>
      <c r="D2064" s="84" t="s">
        <v>114</v>
      </c>
      <c r="E2064" s="84">
        <v>0.5</v>
      </c>
      <c r="F2064" s="84">
        <v>0</v>
      </c>
      <c r="G2064" s="84"/>
      <c r="H2064" s="84"/>
      <c r="I2064" s="84">
        <v>1</v>
      </c>
      <c r="J2064" s="84">
        <v>0</v>
      </c>
    </row>
    <row r="2065" spans="1:10" x14ac:dyDescent="0.2">
      <c r="A2065" s="84" t="s">
        <v>1872</v>
      </c>
      <c r="B2065" s="85">
        <v>44090</v>
      </c>
      <c r="C2065" s="84" t="s">
        <v>243</v>
      </c>
      <c r="D2065" s="84" t="s">
        <v>114</v>
      </c>
      <c r="E2065" s="84">
        <v>0.1</v>
      </c>
      <c r="F2065" s="84">
        <v>0</v>
      </c>
      <c r="G2065" s="84"/>
      <c r="H2065" s="84"/>
      <c r="I2065" s="84">
        <v>1</v>
      </c>
      <c r="J2065" s="84">
        <v>0</v>
      </c>
    </row>
    <row r="2066" spans="1:10" x14ac:dyDescent="0.2">
      <c r="A2066" s="84" t="s">
        <v>1873</v>
      </c>
      <c r="B2066" s="85">
        <v>44090</v>
      </c>
      <c r="C2066" s="84" t="s">
        <v>248</v>
      </c>
      <c r="D2066" s="84" t="s">
        <v>114</v>
      </c>
      <c r="E2066" s="84">
        <v>0.1</v>
      </c>
      <c r="F2066" s="84">
        <v>0</v>
      </c>
      <c r="G2066" s="84"/>
      <c r="H2066" s="84"/>
      <c r="I2066" s="84">
        <v>1</v>
      </c>
      <c r="J2066" s="84">
        <v>0</v>
      </c>
    </row>
    <row r="2067" spans="1:10" x14ac:dyDescent="0.2">
      <c r="A2067" s="84" t="s">
        <v>1874</v>
      </c>
      <c r="B2067" s="85">
        <v>44090</v>
      </c>
      <c r="C2067" s="84" t="s">
        <v>243</v>
      </c>
      <c r="D2067" s="84" t="s">
        <v>89</v>
      </c>
      <c r="E2067" s="84">
        <v>1</v>
      </c>
      <c r="F2067" s="84">
        <v>0</v>
      </c>
      <c r="G2067" s="84"/>
      <c r="H2067" s="84"/>
      <c r="I2067" s="84">
        <v>1</v>
      </c>
      <c r="J2067" s="84">
        <v>0</v>
      </c>
    </row>
    <row r="2068" spans="1:10" x14ac:dyDescent="0.2">
      <c r="A2068" s="84" t="s">
        <v>1875</v>
      </c>
      <c r="B2068" s="85">
        <v>44090</v>
      </c>
      <c r="C2068" s="84" t="s">
        <v>780</v>
      </c>
      <c r="D2068" s="84" t="s">
        <v>93</v>
      </c>
      <c r="E2068" s="84">
        <v>1</v>
      </c>
      <c r="F2068" s="84">
        <v>0</v>
      </c>
      <c r="G2068" s="84"/>
      <c r="H2068" s="84"/>
      <c r="I2068" s="84">
        <v>1</v>
      </c>
      <c r="J2068" s="84">
        <v>0</v>
      </c>
    </row>
    <row r="2069" spans="1:10" x14ac:dyDescent="0.2">
      <c r="A2069" s="84" t="s">
        <v>1875</v>
      </c>
      <c r="B2069" s="85">
        <v>44090</v>
      </c>
      <c r="C2069" s="84" t="s">
        <v>780</v>
      </c>
      <c r="D2069" s="84" t="s">
        <v>90</v>
      </c>
      <c r="E2069" s="84">
        <v>2</v>
      </c>
      <c r="F2069" s="84">
        <v>0</v>
      </c>
      <c r="G2069" s="84"/>
      <c r="H2069" s="84"/>
      <c r="I2069" s="84">
        <v>1</v>
      </c>
      <c r="J2069" s="84">
        <v>0</v>
      </c>
    </row>
    <row r="2070" spans="1:10" x14ac:dyDescent="0.2">
      <c r="A2070" s="84" t="s">
        <v>1875</v>
      </c>
      <c r="B2070" s="85">
        <v>44090</v>
      </c>
      <c r="C2070" s="84" t="s">
        <v>780</v>
      </c>
      <c r="D2070" s="84" t="s">
        <v>114</v>
      </c>
      <c r="E2070" s="84">
        <v>0.2</v>
      </c>
      <c r="F2070" s="84">
        <v>0</v>
      </c>
      <c r="G2070" s="84"/>
      <c r="H2070" s="84"/>
      <c r="I2070" s="84">
        <v>1</v>
      </c>
      <c r="J2070" s="84">
        <v>0</v>
      </c>
    </row>
    <row r="2071" spans="1:10" x14ac:dyDescent="0.2">
      <c r="A2071" s="84" t="s">
        <v>1876</v>
      </c>
      <c r="B2071" s="85">
        <v>44091</v>
      </c>
      <c r="C2071" s="84" t="s">
        <v>243</v>
      </c>
      <c r="D2071" s="84" t="s">
        <v>87</v>
      </c>
      <c r="E2071" s="84">
        <v>1</v>
      </c>
      <c r="F2071" s="84">
        <v>0</v>
      </c>
      <c r="G2071" s="84"/>
      <c r="H2071" s="84"/>
      <c r="I2071" s="84">
        <v>1</v>
      </c>
      <c r="J2071" s="84">
        <v>0</v>
      </c>
    </row>
    <row r="2072" spans="1:10" x14ac:dyDescent="0.2">
      <c r="A2072" s="84" t="s">
        <v>1876</v>
      </c>
      <c r="B2072" s="85">
        <v>44091</v>
      </c>
      <c r="C2072" s="84" t="s">
        <v>243</v>
      </c>
      <c r="D2072" s="84" t="s">
        <v>114</v>
      </c>
      <c r="E2072" s="84">
        <v>0.1</v>
      </c>
      <c r="F2072" s="84">
        <v>0</v>
      </c>
      <c r="G2072" s="84"/>
      <c r="H2072" s="84"/>
      <c r="I2072" s="84">
        <v>1</v>
      </c>
      <c r="J2072" s="84">
        <v>0</v>
      </c>
    </row>
    <row r="2073" spans="1:10" x14ac:dyDescent="0.2">
      <c r="A2073" s="84" t="s">
        <v>1877</v>
      </c>
      <c r="B2073" s="85">
        <v>44091</v>
      </c>
      <c r="C2073" s="84" t="s">
        <v>243</v>
      </c>
      <c r="D2073" s="84" t="s">
        <v>93</v>
      </c>
      <c r="E2073" s="84">
        <v>1</v>
      </c>
      <c r="F2073" s="84">
        <v>0</v>
      </c>
      <c r="G2073" s="84"/>
      <c r="H2073" s="84"/>
      <c r="I2073" s="84">
        <v>1</v>
      </c>
      <c r="J2073" s="84">
        <v>0</v>
      </c>
    </row>
    <row r="2074" spans="1:10" x14ac:dyDescent="0.2">
      <c r="A2074" s="84" t="s">
        <v>1877</v>
      </c>
      <c r="B2074" s="85">
        <v>44091</v>
      </c>
      <c r="C2074" s="84" t="s">
        <v>243</v>
      </c>
      <c r="D2074" s="84" t="s">
        <v>114</v>
      </c>
      <c r="E2074" s="84">
        <v>0.6</v>
      </c>
      <c r="F2074" s="84">
        <v>0</v>
      </c>
      <c r="G2074" s="84"/>
      <c r="H2074" s="84"/>
      <c r="I2074" s="84">
        <v>1</v>
      </c>
      <c r="J2074" s="84">
        <v>0</v>
      </c>
    </row>
    <row r="2075" spans="1:10" x14ac:dyDescent="0.2">
      <c r="A2075" s="84" t="s">
        <v>1878</v>
      </c>
      <c r="B2075" s="85">
        <v>44091</v>
      </c>
      <c r="C2075" s="84" t="s">
        <v>243</v>
      </c>
      <c r="D2075" s="84" t="s">
        <v>87</v>
      </c>
      <c r="E2075" s="84">
        <v>1</v>
      </c>
      <c r="F2075" s="84">
        <v>0</v>
      </c>
      <c r="G2075" s="84"/>
      <c r="H2075" s="84"/>
      <c r="I2075" s="84">
        <v>1</v>
      </c>
      <c r="J2075" s="84">
        <v>0</v>
      </c>
    </row>
    <row r="2076" spans="1:10" x14ac:dyDescent="0.2">
      <c r="A2076" s="84" t="s">
        <v>1878</v>
      </c>
      <c r="B2076" s="85">
        <v>44091</v>
      </c>
      <c r="C2076" s="84" t="s">
        <v>243</v>
      </c>
      <c r="D2076" s="84" t="s">
        <v>93</v>
      </c>
      <c r="E2076" s="84">
        <v>1</v>
      </c>
      <c r="F2076" s="84">
        <v>0</v>
      </c>
      <c r="G2076" s="84"/>
      <c r="H2076" s="84"/>
      <c r="I2076" s="84">
        <v>1</v>
      </c>
      <c r="J2076" s="84">
        <v>0</v>
      </c>
    </row>
    <row r="2077" spans="1:10" x14ac:dyDescent="0.2">
      <c r="A2077" s="84" t="s">
        <v>1878</v>
      </c>
      <c r="B2077" s="85">
        <v>44091</v>
      </c>
      <c r="C2077" s="84" t="s">
        <v>243</v>
      </c>
      <c r="D2077" s="84" t="s">
        <v>114</v>
      </c>
      <c r="E2077" s="84">
        <v>0.2</v>
      </c>
      <c r="F2077" s="84">
        <v>0</v>
      </c>
      <c r="G2077" s="84"/>
      <c r="H2077" s="84"/>
      <c r="I2077" s="84">
        <v>1</v>
      </c>
      <c r="J2077" s="84">
        <v>0</v>
      </c>
    </row>
    <row r="2078" spans="1:10" x14ac:dyDescent="0.2">
      <c r="A2078" s="84" t="s">
        <v>1879</v>
      </c>
      <c r="B2078" s="85">
        <v>44091</v>
      </c>
      <c r="C2078" s="84" t="s">
        <v>243</v>
      </c>
      <c r="D2078" s="84" t="s">
        <v>87</v>
      </c>
      <c r="E2078" s="84">
        <v>0.75</v>
      </c>
      <c r="F2078" s="84">
        <v>0</v>
      </c>
      <c r="G2078" s="84"/>
      <c r="H2078" s="84"/>
      <c r="I2078" s="84">
        <v>1</v>
      </c>
      <c r="J2078" s="84">
        <v>0</v>
      </c>
    </row>
    <row r="2079" spans="1:10" x14ac:dyDescent="0.2">
      <c r="A2079" s="84" t="s">
        <v>1880</v>
      </c>
      <c r="B2079" s="85">
        <v>44091</v>
      </c>
      <c r="C2079" s="84" t="s">
        <v>243</v>
      </c>
      <c r="D2079" s="84" t="s">
        <v>114</v>
      </c>
      <c r="E2079" s="84">
        <v>0.4</v>
      </c>
      <c r="F2079" s="84">
        <v>0</v>
      </c>
      <c r="G2079" s="84"/>
      <c r="H2079" s="84"/>
      <c r="I2079" s="84">
        <v>1</v>
      </c>
      <c r="J2079" s="84">
        <v>0</v>
      </c>
    </row>
    <row r="2080" spans="1:10" x14ac:dyDescent="0.2">
      <c r="A2080" s="84" t="s">
        <v>1881</v>
      </c>
      <c r="B2080" s="85">
        <v>44091</v>
      </c>
      <c r="C2080" s="84" t="s">
        <v>243</v>
      </c>
      <c r="D2080" s="84" t="s">
        <v>89</v>
      </c>
      <c r="E2080" s="84">
        <v>2</v>
      </c>
      <c r="F2080" s="84">
        <v>0</v>
      </c>
      <c r="G2080" s="84"/>
      <c r="H2080" s="84"/>
      <c r="I2080" s="84">
        <v>1</v>
      </c>
      <c r="J2080" s="84">
        <v>0</v>
      </c>
    </row>
    <row r="2081" spans="1:10" x14ac:dyDescent="0.2">
      <c r="A2081" s="84" t="s">
        <v>1881</v>
      </c>
      <c r="B2081" s="85">
        <v>44091</v>
      </c>
      <c r="C2081" s="84" t="s">
        <v>243</v>
      </c>
      <c r="D2081" s="84" t="s">
        <v>103</v>
      </c>
      <c r="E2081" s="84">
        <v>1</v>
      </c>
      <c r="F2081" s="84">
        <v>0</v>
      </c>
      <c r="G2081" s="84"/>
      <c r="H2081" s="84"/>
      <c r="I2081" s="84">
        <v>1</v>
      </c>
      <c r="J2081" s="84">
        <v>0</v>
      </c>
    </row>
    <row r="2082" spans="1:10" x14ac:dyDescent="0.2">
      <c r="A2082" s="84" t="s">
        <v>1882</v>
      </c>
      <c r="B2082" s="85">
        <v>44091</v>
      </c>
      <c r="C2082" s="84" t="s">
        <v>351</v>
      </c>
      <c r="D2082" s="84" t="s">
        <v>111</v>
      </c>
      <c r="E2082" s="84">
        <v>0.5</v>
      </c>
      <c r="F2082" s="84">
        <v>0</v>
      </c>
      <c r="G2082" s="84"/>
      <c r="H2082" s="84"/>
      <c r="I2082" s="84">
        <v>1</v>
      </c>
      <c r="J2082" s="84">
        <v>0</v>
      </c>
    </row>
    <row r="2083" spans="1:10" x14ac:dyDescent="0.2">
      <c r="A2083" s="84" t="s">
        <v>1883</v>
      </c>
      <c r="B2083" s="85">
        <v>44091</v>
      </c>
      <c r="C2083" s="84" t="s">
        <v>351</v>
      </c>
      <c r="D2083" s="84" t="s">
        <v>90</v>
      </c>
      <c r="E2083" s="84">
        <v>4</v>
      </c>
      <c r="F2083" s="84">
        <v>0</v>
      </c>
      <c r="G2083" s="84"/>
      <c r="H2083" s="84"/>
      <c r="I2083" s="84">
        <v>1</v>
      </c>
      <c r="J2083" s="84">
        <v>0</v>
      </c>
    </row>
    <row r="2084" spans="1:10" x14ac:dyDescent="0.2">
      <c r="A2084" s="84" t="s">
        <v>1884</v>
      </c>
      <c r="B2084" s="85">
        <v>44091</v>
      </c>
      <c r="C2084" s="84" t="s">
        <v>266</v>
      </c>
      <c r="D2084" s="84" t="s">
        <v>93</v>
      </c>
      <c r="E2084" s="84">
        <v>1</v>
      </c>
      <c r="F2084" s="84">
        <v>0</v>
      </c>
      <c r="G2084" s="84"/>
      <c r="H2084" s="84"/>
      <c r="I2084" s="84">
        <v>1</v>
      </c>
      <c r="J2084" s="84">
        <v>0</v>
      </c>
    </row>
    <row r="2085" spans="1:10" x14ac:dyDescent="0.2">
      <c r="A2085" s="84" t="s">
        <v>1884</v>
      </c>
      <c r="B2085" s="85">
        <v>44091</v>
      </c>
      <c r="C2085" s="84" t="s">
        <v>266</v>
      </c>
      <c r="D2085" s="84" t="s">
        <v>89</v>
      </c>
      <c r="E2085" s="84">
        <v>1</v>
      </c>
      <c r="F2085" s="84">
        <v>0</v>
      </c>
      <c r="G2085" s="84"/>
      <c r="H2085" s="84"/>
      <c r="I2085" s="84">
        <v>1</v>
      </c>
      <c r="J2085" s="84">
        <v>0</v>
      </c>
    </row>
    <row r="2086" spans="1:10" x14ac:dyDescent="0.2">
      <c r="A2086" s="84" t="s">
        <v>1884</v>
      </c>
      <c r="B2086" s="85">
        <v>44091</v>
      </c>
      <c r="C2086" s="84" t="s">
        <v>266</v>
      </c>
      <c r="D2086" s="84" t="s">
        <v>90</v>
      </c>
      <c r="E2086" s="84">
        <v>1</v>
      </c>
      <c r="F2086" s="84">
        <v>0</v>
      </c>
      <c r="G2086" s="84"/>
      <c r="H2086" s="84"/>
      <c r="I2086" s="84">
        <v>1</v>
      </c>
      <c r="J2086" s="84">
        <v>0</v>
      </c>
    </row>
    <row r="2087" spans="1:10" x14ac:dyDescent="0.2">
      <c r="A2087" s="84" t="s">
        <v>1885</v>
      </c>
      <c r="B2087" s="85">
        <v>44091</v>
      </c>
      <c r="C2087" s="84" t="s">
        <v>246</v>
      </c>
      <c r="D2087" s="84" t="s">
        <v>93</v>
      </c>
      <c r="E2087" s="84">
        <v>1</v>
      </c>
      <c r="F2087" s="84">
        <v>0</v>
      </c>
      <c r="G2087" s="84"/>
      <c r="H2087" s="84"/>
      <c r="I2087" s="84">
        <v>1</v>
      </c>
      <c r="J2087" s="84">
        <v>0</v>
      </c>
    </row>
    <row r="2088" spans="1:10" x14ac:dyDescent="0.2">
      <c r="A2088" s="84" t="s">
        <v>1885</v>
      </c>
      <c r="B2088" s="85">
        <v>44091</v>
      </c>
      <c r="C2088" s="84" t="s">
        <v>246</v>
      </c>
      <c r="D2088" s="84" t="s">
        <v>89</v>
      </c>
      <c r="E2088" s="84">
        <v>1</v>
      </c>
      <c r="F2088" s="84">
        <v>0</v>
      </c>
      <c r="G2088" s="84"/>
      <c r="H2088" s="84"/>
      <c r="I2088" s="84">
        <v>1</v>
      </c>
      <c r="J2088" s="84">
        <v>0</v>
      </c>
    </row>
    <row r="2089" spans="1:10" x14ac:dyDescent="0.2">
      <c r="A2089" s="84" t="s">
        <v>1886</v>
      </c>
      <c r="B2089" s="85">
        <v>44091</v>
      </c>
      <c r="C2089" s="84" t="s">
        <v>243</v>
      </c>
      <c r="D2089" s="84" t="s">
        <v>90</v>
      </c>
      <c r="E2089" s="84">
        <v>2</v>
      </c>
      <c r="F2089" s="84">
        <v>0</v>
      </c>
      <c r="G2089" s="84"/>
      <c r="H2089" s="84"/>
      <c r="I2089" s="84">
        <v>1</v>
      </c>
      <c r="J2089" s="84">
        <v>0</v>
      </c>
    </row>
    <row r="2090" spans="1:10" x14ac:dyDescent="0.2">
      <c r="A2090" s="84" t="s">
        <v>1886</v>
      </c>
      <c r="B2090" s="85">
        <v>44091</v>
      </c>
      <c r="C2090" s="84" t="s">
        <v>243</v>
      </c>
      <c r="D2090" s="84" t="s">
        <v>114</v>
      </c>
      <c r="E2090" s="84">
        <v>0.1</v>
      </c>
      <c r="F2090" s="84">
        <v>0</v>
      </c>
      <c r="G2090" s="84"/>
      <c r="H2090" s="84"/>
      <c r="I2090" s="84">
        <v>1</v>
      </c>
      <c r="J2090" s="84">
        <v>0</v>
      </c>
    </row>
    <row r="2091" spans="1:10" x14ac:dyDescent="0.2">
      <c r="A2091" s="84" t="s">
        <v>1887</v>
      </c>
      <c r="B2091" s="85">
        <v>44091</v>
      </c>
      <c r="C2091" s="84" t="s">
        <v>243</v>
      </c>
      <c r="D2091" s="84" t="s">
        <v>90</v>
      </c>
      <c r="E2091" s="84">
        <v>4</v>
      </c>
      <c r="F2091" s="84">
        <v>0</v>
      </c>
      <c r="G2091" s="84"/>
      <c r="H2091" s="84"/>
      <c r="I2091" s="84">
        <v>1</v>
      </c>
      <c r="J2091" s="84">
        <v>0</v>
      </c>
    </row>
    <row r="2092" spans="1:10" x14ac:dyDescent="0.2">
      <c r="A2092" s="84" t="s">
        <v>1887</v>
      </c>
      <c r="B2092" s="85">
        <v>44091</v>
      </c>
      <c r="C2092" s="84" t="s">
        <v>243</v>
      </c>
      <c r="D2092" s="84" t="s">
        <v>94</v>
      </c>
      <c r="E2092" s="84">
        <v>1</v>
      </c>
      <c r="F2092" s="84">
        <v>0</v>
      </c>
      <c r="G2092" s="84"/>
      <c r="H2092" s="84"/>
      <c r="I2092" s="84">
        <v>1</v>
      </c>
      <c r="J2092" s="84">
        <v>0</v>
      </c>
    </row>
    <row r="2093" spans="1:10" x14ac:dyDescent="0.2">
      <c r="A2093" s="84" t="s">
        <v>1887</v>
      </c>
      <c r="B2093" s="85">
        <v>44091</v>
      </c>
      <c r="C2093" s="84" t="s">
        <v>243</v>
      </c>
      <c r="D2093" s="84" t="s">
        <v>114</v>
      </c>
      <c r="E2093" s="84">
        <v>0.1</v>
      </c>
      <c r="F2093" s="84">
        <v>0</v>
      </c>
      <c r="G2093" s="84"/>
      <c r="H2093" s="84"/>
      <c r="I2093" s="84">
        <v>1</v>
      </c>
      <c r="J2093" s="84">
        <v>0</v>
      </c>
    </row>
    <row r="2094" spans="1:10" x14ac:dyDescent="0.2">
      <c r="A2094" s="84" t="s">
        <v>1888</v>
      </c>
      <c r="B2094" s="85">
        <v>44091</v>
      </c>
      <c r="C2094" s="84" t="s">
        <v>255</v>
      </c>
      <c r="D2094" s="84" t="s">
        <v>93</v>
      </c>
      <c r="E2094" s="84">
        <v>1</v>
      </c>
      <c r="F2094" s="84">
        <v>0</v>
      </c>
      <c r="G2094" s="84"/>
      <c r="H2094" s="84"/>
      <c r="I2094" s="84">
        <v>1</v>
      </c>
      <c r="J2094" s="84">
        <v>0</v>
      </c>
    </row>
    <row r="2095" spans="1:10" x14ac:dyDescent="0.2">
      <c r="A2095" s="84" t="s">
        <v>1888</v>
      </c>
      <c r="B2095" s="85">
        <v>44091</v>
      </c>
      <c r="C2095" s="84" t="s">
        <v>255</v>
      </c>
      <c r="D2095" s="84" t="s">
        <v>90</v>
      </c>
      <c r="E2095" s="84">
        <v>2</v>
      </c>
      <c r="F2095" s="84">
        <v>0</v>
      </c>
      <c r="G2095" s="84"/>
      <c r="H2095" s="84"/>
      <c r="I2095" s="84">
        <v>1</v>
      </c>
      <c r="J2095" s="84">
        <v>0</v>
      </c>
    </row>
    <row r="2096" spans="1:10" x14ac:dyDescent="0.2">
      <c r="A2096" s="84" t="s">
        <v>1888</v>
      </c>
      <c r="B2096" s="85">
        <v>44091</v>
      </c>
      <c r="C2096" s="84" t="s">
        <v>255</v>
      </c>
      <c r="D2096" s="84" t="s">
        <v>114</v>
      </c>
      <c r="E2096" s="84">
        <v>0.2</v>
      </c>
      <c r="F2096" s="84">
        <v>0</v>
      </c>
      <c r="G2096" s="84"/>
      <c r="H2096" s="84"/>
      <c r="I2096" s="84">
        <v>1</v>
      </c>
      <c r="J2096" s="84">
        <v>0</v>
      </c>
    </row>
    <row r="2097" spans="1:10" x14ac:dyDescent="0.2">
      <c r="A2097" s="84" t="s">
        <v>1889</v>
      </c>
      <c r="B2097" s="85">
        <v>44091</v>
      </c>
      <c r="C2097" s="84" t="s">
        <v>248</v>
      </c>
      <c r="D2097" s="84" t="s">
        <v>114</v>
      </c>
      <c r="E2097" s="84">
        <v>0.2</v>
      </c>
      <c r="F2097" s="84">
        <v>0</v>
      </c>
      <c r="G2097" s="84"/>
      <c r="H2097" s="84"/>
      <c r="I2097" s="84">
        <v>1</v>
      </c>
      <c r="J2097" s="84">
        <v>0</v>
      </c>
    </row>
    <row r="2098" spans="1:10" x14ac:dyDescent="0.2">
      <c r="A2098" s="84" t="s">
        <v>1890</v>
      </c>
      <c r="B2098" s="85">
        <v>44091</v>
      </c>
      <c r="C2098" s="84" t="s">
        <v>246</v>
      </c>
      <c r="D2098" s="84" t="s">
        <v>90</v>
      </c>
      <c r="E2098" s="84">
        <v>1</v>
      </c>
      <c r="F2098" s="84">
        <v>0</v>
      </c>
      <c r="G2098" s="84"/>
      <c r="H2098" s="84"/>
      <c r="I2098" s="84">
        <v>1</v>
      </c>
      <c r="J2098" s="84">
        <v>0</v>
      </c>
    </row>
    <row r="2099" spans="1:10" x14ac:dyDescent="0.2">
      <c r="A2099" s="84" t="s">
        <v>1891</v>
      </c>
      <c r="B2099" s="85">
        <v>44092</v>
      </c>
      <c r="C2099" s="84" t="s">
        <v>246</v>
      </c>
      <c r="D2099" s="84" t="s">
        <v>89</v>
      </c>
      <c r="E2099" s="84">
        <v>2</v>
      </c>
      <c r="F2099" s="84">
        <v>0</v>
      </c>
      <c r="G2099" s="84"/>
      <c r="H2099" s="84"/>
      <c r="I2099" s="84">
        <v>1</v>
      </c>
      <c r="J2099" s="84">
        <v>0</v>
      </c>
    </row>
    <row r="2100" spans="1:10" x14ac:dyDescent="0.2">
      <c r="A2100" s="84" t="s">
        <v>1891</v>
      </c>
      <c r="B2100" s="85">
        <v>44092</v>
      </c>
      <c r="C2100" s="84" t="s">
        <v>246</v>
      </c>
      <c r="D2100" s="84" t="s">
        <v>114</v>
      </c>
      <c r="E2100" s="84">
        <v>0.5</v>
      </c>
      <c r="F2100" s="84">
        <v>0</v>
      </c>
      <c r="G2100" s="84"/>
      <c r="H2100" s="84"/>
      <c r="I2100" s="84">
        <v>1</v>
      </c>
      <c r="J2100" s="84">
        <v>0</v>
      </c>
    </row>
    <row r="2101" spans="1:10" x14ac:dyDescent="0.2">
      <c r="A2101" s="84" t="s">
        <v>1892</v>
      </c>
      <c r="B2101" s="85">
        <v>44092</v>
      </c>
      <c r="C2101" s="84" t="s">
        <v>351</v>
      </c>
      <c r="D2101" s="84" t="s">
        <v>93</v>
      </c>
      <c r="E2101" s="84">
        <v>1</v>
      </c>
      <c r="F2101" s="84">
        <v>0</v>
      </c>
      <c r="G2101" s="84"/>
      <c r="H2101" s="84"/>
      <c r="I2101" s="84">
        <v>1</v>
      </c>
      <c r="J2101" s="84">
        <v>0</v>
      </c>
    </row>
    <row r="2102" spans="1:10" x14ac:dyDescent="0.2">
      <c r="A2102" s="84" t="s">
        <v>1892</v>
      </c>
      <c r="B2102" s="85">
        <v>44092</v>
      </c>
      <c r="C2102" s="84" t="s">
        <v>351</v>
      </c>
      <c r="D2102" s="84" t="s">
        <v>90</v>
      </c>
      <c r="E2102" s="84">
        <v>1</v>
      </c>
      <c r="F2102" s="84">
        <v>0</v>
      </c>
      <c r="G2102" s="84"/>
      <c r="H2102" s="84"/>
      <c r="I2102" s="84">
        <v>1</v>
      </c>
      <c r="J2102" s="84">
        <v>0</v>
      </c>
    </row>
    <row r="2103" spans="1:10" x14ac:dyDescent="0.2">
      <c r="A2103" s="84" t="s">
        <v>1892</v>
      </c>
      <c r="B2103" s="85">
        <v>44092</v>
      </c>
      <c r="C2103" s="84" t="s">
        <v>351</v>
      </c>
      <c r="D2103" s="84" t="s">
        <v>114</v>
      </c>
      <c r="E2103" s="84">
        <v>0.2</v>
      </c>
      <c r="F2103" s="84">
        <v>0</v>
      </c>
      <c r="G2103" s="84"/>
      <c r="H2103" s="84"/>
      <c r="I2103" s="84">
        <v>1</v>
      </c>
      <c r="J2103" s="84">
        <v>0</v>
      </c>
    </row>
    <row r="2104" spans="1:10" x14ac:dyDescent="0.2">
      <c r="A2104" s="84" t="s">
        <v>1893</v>
      </c>
      <c r="B2104" s="85">
        <v>44092</v>
      </c>
      <c r="C2104" s="84" t="s">
        <v>351</v>
      </c>
      <c r="D2104" s="84" t="s">
        <v>93</v>
      </c>
      <c r="E2104" s="84">
        <v>1</v>
      </c>
      <c r="F2104" s="84">
        <v>0</v>
      </c>
      <c r="G2104" s="84"/>
      <c r="H2104" s="84"/>
      <c r="I2104" s="84">
        <v>1</v>
      </c>
      <c r="J2104" s="84">
        <v>0</v>
      </c>
    </row>
    <row r="2105" spans="1:10" x14ac:dyDescent="0.2">
      <c r="A2105" s="84" t="s">
        <v>1893</v>
      </c>
      <c r="B2105" s="85">
        <v>44092</v>
      </c>
      <c r="C2105" s="84" t="s">
        <v>351</v>
      </c>
      <c r="D2105" s="84" t="s">
        <v>90</v>
      </c>
      <c r="E2105" s="84">
        <v>3</v>
      </c>
      <c r="F2105" s="84">
        <v>0</v>
      </c>
      <c r="G2105" s="84"/>
      <c r="H2105" s="84"/>
      <c r="I2105" s="84">
        <v>1</v>
      </c>
      <c r="J2105" s="84">
        <v>0</v>
      </c>
    </row>
    <row r="2106" spans="1:10" x14ac:dyDescent="0.2">
      <c r="A2106" s="84" t="s">
        <v>1893</v>
      </c>
      <c r="B2106" s="85">
        <v>44092</v>
      </c>
      <c r="C2106" s="84" t="s">
        <v>351</v>
      </c>
      <c r="D2106" s="84" t="s">
        <v>94</v>
      </c>
      <c r="E2106" s="84">
        <v>0.5</v>
      </c>
      <c r="F2106" s="84">
        <v>0</v>
      </c>
      <c r="G2106" s="84"/>
      <c r="H2106" s="84"/>
      <c r="I2106" s="84">
        <v>1</v>
      </c>
      <c r="J2106" s="84">
        <v>0</v>
      </c>
    </row>
    <row r="2107" spans="1:10" x14ac:dyDescent="0.2">
      <c r="A2107" s="84" t="s">
        <v>1893</v>
      </c>
      <c r="B2107" s="85">
        <v>44092</v>
      </c>
      <c r="C2107" s="84" t="s">
        <v>351</v>
      </c>
      <c r="D2107" s="84" t="s">
        <v>114</v>
      </c>
      <c r="E2107" s="84">
        <v>0.2</v>
      </c>
      <c r="F2107" s="84">
        <v>0</v>
      </c>
      <c r="G2107" s="84"/>
      <c r="H2107" s="84"/>
      <c r="I2107" s="84">
        <v>1</v>
      </c>
      <c r="J2107" s="84">
        <v>0</v>
      </c>
    </row>
    <row r="2108" spans="1:10" x14ac:dyDescent="0.2">
      <c r="A2108" s="84" t="s">
        <v>1894</v>
      </c>
      <c r="B2108" s="85">
        <v>44092</v>
      </c>
      <c r="C2108" s="84" t="s">
        <v>243</v>
      </c>
      <c r="D2108" s="84" t="s">
        <v>87</v>
      </c>
      <c r="E2108" s="84">
        <v>0.25</v>
      </c>
      <c r="F2108" s="84">
        <v>0</v>
      </c>
      <c r="G2108" s="84"/>
      <c r="H2108" s="84"/>
      <c r="I2108" s="84">
        <v>1</v>
      </c>
      <c r="J2108" s="84">
        <v>0</v>
      </c>
    </row>
    <row r="2109" spans="1:10" x14ac:dyDescent="0.2">
      <c r="A2109" s="84" t="s">
        <v>1894</v>
      </c>
      <c r="B2109" s="85">
        <v>44092</v>
      </c>
      <c r="C2109" s="84" t="s">
        <v>243</v>
      </c>
      <c r="D2109" s="84" t="s">
        <v>94</v>
      </c>
      <c r="E2109" s="84">
        <v>0.5</v>
      </c>
      <c r="F2109" s="84">
        <v>0</v>
      </c>
      <c r="G2109" s="84"/>
      <c r="H2109" s="84"/>
      <c r="I2109" s="84">
        <v>1</v>
      </c>
      <c r="J2109" s="84">
        <v>0</v>
      </c>
    </row>
    <row r="2110" spans="1:10" x14ac:dyDescent="0.2">
      <c r="A2110" s="84" t="s">
        <v>1894</v>
      </c>
      <c r="B2110" s="85">
        <v>44092</v>
      </c>
      <c r="C2110" s="84" t="s">
        <v>243</v>
      </c>
      <c r="D2110" s="84" t="s">
        <v>114</v>
      </c>
      <c r="E2110" s="84">
        <v>0.2</v>
      </c>
      <c r="F2110" s="84">
        <v>0</v>
      </c>
      <c r="G2110" s="84"/>
      <c r="H2110" s="84"/>
      <c r="I2110" s="84">
        <v>1</v>
      </c>
      <c r="J2110" s="84">
        <v>0</v>
      </c>
    </row>
    <row r="2111" spans="1:10" x14ac:dyDescent="0.2">
      <c r="A2111" s="84" t="s">
        <v>1895</v>
      </c>
      <c r="B2111" s="85">
        <v>44092</v>
      </c>
      <c r="C2111" s="84" t="s">
        <v>243</v>
      </c>
      <c r="D2111" s="84" t="s">
        <v>103</v>
      </c>
      <c r="E2111" s="84">
        <v>0.16</v>
      </c>
      <c r="F2111" s="84">
        <v>0</v>
      </c>
      <c r="G2111" s="84"/>
      <c r="H2111" s="84"/>
      <c r="I2111" s="84">
        <v>1</v>
      </c>
      <c r="J2111" s="84">
        <v>0</v>
      </c>
    </row>
    <row r="2112" spans="1:10" x14ac:dyDescent="0.2">
      <c r="A2112" s="84" t="s">
        <v>1895</v>
      </c>
      <c r="B2112" s="85">
        <v>44092</v>
      </c>
      <c r="C2112" s="84" t="s">
        <v>243</v>
      </c>
      <c r="D2112" s="84" t="s">
        <v>114</v>
      </c>
      <c r="E2112" s="84">
        <v>0.1</v>
      </c>
      <c r="F2112" s="84">
        <v>0</v>
      </c>
      <c r="G2112" s="84"/>
      <c r="H2112" s="84"/>
      <c r="I2112" s="84">
        <v>1</v>
      </c>
      <c r="J2112" s="84">
        <v>0</v>
      </c>
    </row>
    <row r="2113" spans="1:10" x14ac:dyDescent="0.2">
      <c r="A2113" s="84" t="s">
        <v>1896</v>
      </c>
      <c r="B2113" s="85">
        <v>44092</v>
      </c>
      <c r="C2113" s="84" t="s">
        <v>243</v>
      </c>
      <c r="D2113" s="84" t="s">
        <v>90</v>
      </c>
      <c r="E2113" s="84">
        <v>4</v>
      </c>
      <c r="F2113" s="84">
        <v>0</v>
      </c>
      <c r="G2113" s="84"/>
      <c r="H2113" s="84"/>
      <c r="I2113" s="84">
        <v>1</v>
      </c>
      <c r="J2113" s="84">
        <v>0</v>
      </c>
    </row>
    <row r="2114" spans="1:10" x14ac:dyDescent="0.2">
      <c r="A2114" s="84" t="s">
        <v>1896</v>
      </c>
      <c r="B2114" s="85">
        <v>44092</v>
      </c>
      <c r="C2114" s="84" t="s">
        <v>243</v>
      </c>
      <c r="D2114" s="84" t="s">
        <v>95</v>
      </c>
      <c r="E2114" s="84">
        <v>0.25</v>
      </c>
      <c r="F2114" s="84">
        <v>0</v>
      </c>
      <c r="G2114" s="84"/>
      <c r="H2114" s="84"/>
      <c r="I2114" s="84">
        <v>1</v>
      </c>
      <c r="J2114" s="84">
        <v>0</v>
      </c>
    </row>
    <row r="2115" spans="1:10" x14ac:dyDescent="0.2">
      <c r="A2115" s="84" t="s">
        <v>1896</v>
      </c>
      <c r="B2115" s="85">
        <v>44092</v>
      </c>
      <c r="C2115" s="84" t="s">
        <v>243</v>
      </c>
      <c r="D2115" s="84" t="s">
        <v>114</v>
      </c>
      <c r="E2115" s="84">
        <v>0.1</v>
      </c>
      <c r="F2115" s="84">
        <v>0</v>
      </c>
      <c r="G2115" s="84"/>
      <c r="H2115" s="84"/>
      <c r="I2115" s="84">
        <v>1</v>
      </c>
      <c r="J2115" s="84">
        <v>0</v>
      </c>
    </row>
    <row r="2116" spans="1:10" x14ac:dyDescent="0.2">
      <c r="A2116" s="84" t="s">
        <v>1897</v>
      </c>
      <c r="B2116" s="85">
        <v>44092</v>
      </c>
      <c r="C2116" s="84" t="s">
        <v>243</v>
      </c>
      <c r="D2116" s="84" t="s">
        <v>93</v>
      </c>
      <c r="E2116" s="84">
        <v>1</v>
      </c>
      <c r="F2116" s="84">
        <v>0</v>
      </c>
      <c r="G2116" s="84"/>
      <c r="H2116" s="84"/>
      <c r="I2116" s="84">
        <v>1</v>
      </c>
      <c r="J2116" s="84">
        <v>0</v>
      </c>
    </row>
    <row r="2117" spans="1:10" x14ac:dyDescent="0.2">
      <c r="A2117" s="84" t="s">
        <v>1897</v>
      </c>
      <c r="B2117" s="85">
        <v>44092</v>
      </c>
      <c r="C2117" s="84" t="s">
        <v>243</v>
      </c>
      <c r="D2117" s="84" t="s">
        <v>89</v>
      </c>
      <c r="E2117" s="84">
        <v>1</v>
      </c>
      <c r="F2117" s="84">
        <v>0</v>
      </c>
      <c r="G2117" s="84"/>
      <c r="H2117" s="84"/>
      <c r="I2117" s="84">
        <v>1</v>
      </c>
      <c r="J2117" s="84">
        <v>0</v>
      </c>
    </row>
    <row r="2118" spans="1:10" x14ac:dyDescent="0.2">
      <c r="A2118" s="84" t="s">
        <v>1897</v>
      </c>
      <c r="B2118" s="85">
        <v>44092</v>
      </c>
      <c r="C2118" s="84" t="s">
        <v>243</v>
      </c>
      <c r="D2118" s="84" t="s">
        <v>90</v>
      </c>
      <c r="E2118" s="84">
        <v>1</v>
      </c>
      <c r="F2118" s="84">
        <v>0</v>
      </c>
      <c r="G2118" s="84"/>
      <c r="H2118" s="84"/>
      <c r="I2118" s="84">
        <v>1</v>
      </c>
      <c r="J2118" s="84">
        <v>0</v>
      </c>
    </row>
    <row r="2119" spans="1:10" x14ac:dyDescent="0.2">
      <c r="A2119" s="84" t="s">
        <v>1897</v>
      </c>
      <c r="B2119" s="85">
        <v>44092</v>
      </c>
      <c r="C2119" s="84" t="s">
        <v>243</v>
      </c>
      <c r="D2119" s="84" t="s">
        <v>94</v>
      </c>
      <c r="E2119" s="84">
        <v>1</v>
      </c>
      <c r="F2119" s="84">
        <v>0</v>
      </c>
      <c r="G2119" s="84"/>
      <c r="H2119" s="84"/>
      <c r="I2119" s="84">
        <v>1</v>
      </c>
      <c r="J2119" s="84">
        <v>0</v>
      </c>
    </row>
    <row r="2120" spans="1:10" x14ac:dyDescent="0.2">
      <c r="A2120" s="84" t="s">
        <v>1897</v>
      </c>
      <c r="B2120" s="85">
        <v>44092</v>
      </c>
      <c r="C2120" s="84" t="s">
        <v>243</v>
      </c>
      <c r="D2120" s="84" t="s">
        <v>95</v>
      </c>
      <c r="E2120" s="84">
        <v>0.25</v>
      </c>
      <c r="F2120" s="84">
        <v>0</v>
      </c>
      <c r="G2120" s="84"/>
      <c r="H2120" s="84"/>
      <c r="I2120" s="84">
        <v>1</v>
      </c>
      <c r="J2120" s="84">
        <v>0</v>
      </c>
    </row>
    <row r="2121" spans="1:10" x14ac:dyDescent="0.2">
      <c r="A2121" s="84" t="s">
        <v>1897</v>
      </c>
      <c r="B2121" s="85">
        <v>44092</v>
      </c>
      <c r="C2121" s="84" t="s">
        <v>243</v>
      </c>
      <c r="D2121" s="84" t="s">
        <v>111</v>
      </c>
      <c r="E2121" s="84">
        <v>1</v>
      </c>
      <c r="F2121" s="84">
        <v>0</v>
      </c>
      <c r="G2121" s="84"/>
      <c r="H2121" s="84"/>
      <c r="I2121" s="84">
        <v>1</v>
      </c>
      <c r="J2121" s="84">
        <v>0</v>
      </c>
    </row>
    <row r="2122" spans="1:10" x14ac:dyDescent="0.2">
      <c r="A2122" s="84" t="s">
        <v>1897</v>
      </c>
      <c r="B2122" s="85">
        <v>44092</v>
      </c>
      <c r="C2122" s="84" t="s">
        <v>243</v>
      </c>
      <c r="D2122" s="84" t="s">
        <v>114</v>
      </c>
      <c r="E2122" s="84">
        <v>1.6</v>
      </c>
      <c r="F2122" s="84">
        <v>0</v>
      </c>
      <c r="G2122" s="84"/>
      <c r="H2122" s="84"/>
      <c r="I2122" s="84">
        <v>1</v>
      </c>
      <c r="J2122" s="84">
        <v>0</v>
      </c>
    </row>
    <row r="2123" spans="1:10" x14ac:dyDescent="0.2">
      <c r="A2123" s="84" t="s">
        <v>1898</v>
      </c>
      <c r="B2123" s="85">
        <v>44092</v>
      </c>
      <c r="C2123" s="84" t="s">
        <v>243</v>
      </c>
      <c r="D2123" s="84" t="s">
        <v>94</v>
      </c>
      <c r="E2123" s="84">
        <v>1</v>
      </c>
      <c r="F2123" s="84">
        <v>0</v>
      </c>
      <c r="G2123" s="84"/>
      <c r="H2123" s="84"/>
      <c r="I2123" s="84">
        <v>1</v>
      </c>
      <c r="J2123" s="84">
        <v>0</v>
      </c>
    </row>
    <row r="2124" spans="1:10" x14ac:dyDescent="0.2">
      <c r="A2124" s="84" t="s">
        <v>1898</v>
      </c>
      <c r="B2124" s="85">
        <v>44092</v>
      </c>
      <c r="C2124" s="84" t="s">
        <v>243</v>
      </c>
      <c r="D2124" s="84" t="s">
        <v>103</v>
      </c>
      <c r="E2124" s="84">
        <v>5</v>
      </c>
      <c r="F2124" s="84">
        <v>0</v>
      </c>
      <c r="G2124" s="84"/>
      <c r="H2124" s="84"/>
      <c r="I2124" s="84">
        <v>1</v>
      </c>
      <c r="J2124" s="84">
        <v>0</v>
      </c>
    </row>
    <row r="2125" spans="1:10" x14ac:dyDescent="0.2">
      <c r="A2125" s="84" t="s">
        <v>1898</v>
      </c>
      <c r="B2125" s="85">
        <v>44092</v>
      </c>
      <c r="C2125" s="84" t="s">
        <v>243</v>
      </c>
      <c r="D2125" s="84" t="s">
        <v>114</v>
      </c>
      <c r="E2125" s="84">
        <v>3</v>
      </c>
      <c r="F2125" s="84">
        <v>0</v>
      </c>
      <c r="G2125" s="84"/>
      <c r="H2125" s="84"/>
      <c r="I2125" s="84">
        <v>1</v>
      </c>
      <c r="J2125" s="84">
        <v>0</v>
      </c>
    </row>
    <row r="2126" spans="1:10" x14ac:dyDescent="0.2">
      <c r="A2126" s="84" t="s">
        <v>1899</v>
      </c>
      <c r="B2126" s="85">
        <v>44092</v>
      </c>
      <c r="C2126" s="84" t="s">
        <v>243</v>
      </c>
      <c r="D2126" s="84" t="s">
        <v>89</v>
      </c>
      <c r="E2126" s="84">
        <v>2</v>
      </c>
      <c r="F2126" s="84">
        <v>0</v>
      </c>
      <c r="G2126" s="84"/>
      <c r="H2126" s="84"/>
      <c r="I2126" s="84">
        <v>1</v>
      </c>
      <c r="J2126" s="84">
        <v>0</v>
      </c>
    </row>
    <row r="2127" spans="1:10" x14ac:dyDescent="0.2">
      <c r="A2127" s="84" t="s">
        <v>1899</v>
      </c>
      <c r="B2127" s="85">
        <v>44092</v>
      </c>
      <c r="C2127" s="84" t="s">
        <v>243</v>
      </c>
      <c r="D2127" s="84" t="s">
        <v>114</v>
      </c>
      <c r="E2127" s="84">
        <v>0.5</v>
      </c>
      <c r="F2127" s="84">
        <v>0</v>
      </c>
      <c r="G2127" s="84"/>
      <c r="H2127" s="84"/>
      <c r="I2127" s="84">
        <v>1</v>
      </c>
      <c r="J2127" s="84">
        <v>0</v>
      </c>
    </row>
    <row r="2128" spans="1:10" x14ac:dyDescent="0.2">
      <c r="A2128" s="84" t="s">
        <v>1900</v>
      </c>
      <c r="B2128" s="85">
        <v>44092</v>
      </c>
      <c r="C2128" s="84" t="s">
        <v>243</v>
      </c>
      <c r="D2128" s="84" t="s">
        <v>91</v>
      </c>
      <c r="E2128" s="84">
        <v>1</v>
      </c>
      <c r="F2128" s="84">
        <v>0</v>
      </c>
      <c r="G2128" s="84"/>
      <c r="H2128" s="84"/>
      <c r="I2128" s="84">
        <v>1</v>
      </c>
      <c r="J2128" s="84">
        <v>0</v>
      </c>
    </row>
    <row r="2129" spans="1:10" x14ac:dyDescent="0.2">
      <c r="A2129" s="84" t="s">
        <v>1901</v>
      </c>
      <c r="B2129" s="85">
        <v>44092</v>
      </c>
      <c r="C2129" s="84" t="s">
        <v>255</v>
      </c>
      <c r="D2129" s="84" t="s">
        <v>114</v>
      </c>
      <c r="E2129" s="84">
        <v>0.2</v>
      </c>
      <c r="F2129" s="84">
        <v>0</v>
      </c>
      <c r="G2129" s="84"/>
      <c r="H2129" s="84"/>
      <c r="I2129" s="84">
        <v>1</v>
      </c>
      <c r="J2129" s="84">
        <v>0</v>
      </c>
    </row>
    <row r="2130" spans="1:10" x14ac:dyDescent="0.2">
      <c r="A2130" s="84" t="s">
        <v>1902</v>
      </c>
      <c r="B2130" s="85">
        <v>44093</v>
      </c>
      <c r="C2130" s="84" t="s">
        <v>1458</v>
      </c>
      <c r="D2130" s="84" t="s">
        <v>92</v>
      </c>
      <c r="E2130" s="84">
        <v>1</v>
      </c>
      <c r="F2130" s="84">
        <v>0</v>
      </c>
      <c r="G2130" s="84"/>
      <c r="H2130" s="84"/>
      <c r="I2130" s="84">
        <v>1</v>
      </c>
      <c r="J2130" s="84">
        <v>0</v>
      </c>
    </row>
    <row r="2131" spans="1:10" x14ac:dyDescent="0.2">
      <c r="A2131" s="84" t="s">
        <v>1902</v>
      </c>
      <c r="B2131" s="85">
        <v>44093</v>
      </c>
      <c r="C2131" s="84" t="s">
        <v>1458</v>
      </c>
      <c r="D2131" s="84" t="s">
        <v>103</v>
      </c>
      <c r="E2131" s="84">
        <v>4.82</v>
      </c>
      <c r="F2131" s="84">
        <v>0</v>
      </c>
      <c r="G2131" s="84"/>
      <c r="H2131" s="84"/>
      <c r="I2131" s="84">
        <v>1</v>
      </c>
      <c r="J2131" s="84">
        <v>0</v>
      </c>
    </row>
    <row r="2132" spans="1:10" x14ac:dyDescent="0.2">
      <c r="A2132" s="84" t="s">
        <v>1903</v>
      </c>
      <c r="B2132" s="85">
        <v>44093</v>
      </c>
      <c r="C2132" s="84" t="s">
        <v>243</v>
      </c>
      <c r="D2132" s="84" t="s">
        <v>97</v>
      </c>
      <c r="E2132" s="84">
        <v>1</v>
      </c>
      <c r="F2132" s="84">
        <v>0</v>
      </c>
      <c r="G2132" s="84"/>
      <c r="H2132" s="84"/>
      <c r="I2132" s="84">
        <v>1</v>
      </c>
      <c r="J2132" s="84">
        <v>0</v>
      </c>
    </row>
    <row r="2133" spans="1:10" x14ac:dyDescent="0.2">
      <c r="A2133" s="84" t="s">
        <v>1903</v>
      </c>
      <c r="B2133" s="85">
        <v>44093</v>
      </c>
      <c r="C2133" s="84" t="s">
        <v>243</v>
      </c>
      <c r="D2133" s="84" t="s">
        <v>103</v>
      </c>
      <c r="E2133" s="84">
        <v>0.2</v>
      </c>
      <c r="F2133" s="84">
        <v>0</v>
      </c>
      <c r="G2133" s="84"/>
      <c r="H2133" s="84"/>
      <c r="I2133" s="84">
        <v>1</v>
      </c>
      <c r="J2133" s="84">
        <v>0</v>
      </c>
    </row>
    <row r="2134" spans="1:10" x14ac:dyDescent="0.2">
      <c r="A2134" s="84" t="s">
        <v>1904</v>
      </c>
      <c r="B2134" s="85">
        <v>44093</v>
      </c>
      <c r="C2134" s="84" t="s">
        <v>243</v>
      </c>
      <c r="D2134" s="84" t="s">
        <v>114</v>
      </c>
      <c r="E2134" s="84">
        <v>1.7</v>
      </c>
      <c r="F2134" s="84">
        <v>0</v>
      </c>
      <c r="G2134" s="84"/>
      <c r="H2134" s="84"/>
      <c r="I2134" s="84">
        <v>1</v>
      </c>
      <c r="J2134" s="84">
        <v>0</v>
      </c>
    </row>
    <row r="2135" spans="1:10" x14ac:dyDescent="0.2">
      <c r="A2135" s="84" t="s">
        <v>1905</v>
      </c>
      <c r="B2135" s="85">
        <v>44093</v>
      </c>
      <c r="C2135" s="84" t="s">
        <v>243</v>
      </c>
      <c r="D2135" s="84" t="s">
        <v>97</v>
      </c>
      <c r="E2135" s="84">
        <v>2</v>
      </c>
      <c r="F2135" s="84">
        <v>0</v>
      </c>
      <c r="G2135" s="84"/>
      <c r="H2135" s="84"/>
      <c r="I2135" s="84">
        <v>1</v>
      </c>
      <c r="J2135" s="84">
        <v>0</v>
      </c>
    </row>
    <row r="2136" spans="1:10" x14ac:dyDescent="0.2">
      <c r="A2136" s="84" t="s">
        <v>1906</v>
      </c>
      <c r="B2136" s="85">
        <v>44093</v>
      </c>
      <c r="C2136" s="84" t="s">
        <v>351</v>
      </c>
      <c r="D2136" s="84" t="s">
        <v>94</v>
      </c>
      <c r="E2136" s="84">
        <v>0.5</v>
      </c>
      <c r="F2136" s="84">
        <v>0</v>
      </c>
      <c r="G2136" s="84"/>
      <c r="H2136" s="84"/>
      <c r="I2136" s="84">
        <v>1</v>
      </c>
      <c r="J2136" s="84">
        <v>0</v>
      </c>
    </row>
    <row r="2137" spans="1:10" x14ac:dyDescent="0.2">
      <c r="A2137" s="84" t="s">
        <v>1906</v>
      </c>
      <c r="B2137" s="85">
        <v>44093</v>
      </c>
      <c r="C2137" s="84" t="s">
        <v>351</v>
      </c>
      <c r="D2137" s="84" t="s">
        <v>114</v>
      </c>
      <c r="E2137" s="84">
        <v>0.2</v>
      </c>
      <c r="F2137" s="84">
        <v>0</v>
      </c>
      <c r="G2137" s="84"/>
      <c r="H2137" s="84"/>
      <c r="I2137" s="84">
        <v>1</v>
      </c>
      <c r="J2137" s="84">
        <v>0</v>
      </c>
    </row>
    <row r="2138" spans="1:10" x14ac:dyDescent="0.2">
      <c r="A2138" s="84" t="s">
        <v>1907</v>
      </c>
      <c r="B2138" s="85">
        <v>44093</v>
      </c>
      <c r="C2138" s="84" t="s">
        <v>351</v>
      </c>
      <c r="D2138" s="84" t="s">
        <v>90</v>
      </c>
      <c r="E2138" s="84">
        <v>4</v>
      </c>
      <c r="F2138" s="84">
        <v>0</v>
      </c>
      <c r="G2138" s="84"/>
      <c r="H2138" s="84"/>
      <c r="I2138" s="84">
        <v>1</v>
      </c>
      <c r="J2138" s="84">
        <v>0</v>
      </c>
    </row>
    <row r="2139" spans="1:10" x14ac:dyDescent="0.2">
      <c r="A2139" s="84" t="s">
        <v>1907</v>
      </c>
      <c r="B2139" s="85">
        <v>44093</v>
      </c>
      <c r="C2139" s="84" t="s">
        <v>351</v>
      </c>
      <c r="D2139" s="84" t="s">
        <v>114</v>
      </c>
      <c r="E2139" s="84">
        <v>0.1</v>
      </c>
      <c r="F2139" s="84">
        <v>0</v>
      </c>
      <c r="G2139" s="84"/>
      <c r="H2139" s="84"/>
      <c r="I2139" s="84">
        <v>1</v>
      </c>
      <c r="J2139" s="84">
        <v>0</v>
      </c>
    </row>
    <row r="2140" spans="1:10" x14ac:dyDescent="0.2">
      <c r="A2140" s="84" t="s">
        <v>1908</v>
      </c>
      <c r="B2140" s="85">
        <v>44093</v>
      </c>
      <c r="C2140" s="84" t="s">
        <v>248</v>
      </c>
      <c r="D2140" s="84" t="s">
        <v>93</v>
      </c>
      <c r="E2140" s="84">
        <v>1</v>
      </c>
      <c r="F2140" s="84">
        <v>0</v>
      </c>
      <c r="G2140" s="84"/>
      <c r="H2140" s="84"/>
      <c r="I2140" s="84">
        <v>1</v>
      </c>
      <c r="J2140" s="84">
        <v>0</v>
      </c>
    </row>
    <row r="2141" spans="1:10" x14ac:dyDescent="0.2">
      <c r="A2141" s="84" t="s">
        <v>1908</v>
      </c>
      <c r="B2141" s="85">
        <v>44093</v>
      </c>
      <c r="C2141" s="84" t="s">
        <v>248</v>
      </c>
      <c r="D2141" s="84" t="s">
        <v>90</v>
      </c>
      <c r="E2141" s="84">
        <v>3</v>
      </c>
      <c r="F2141" s="84">
        <v>0</v>
      </c>
      <c r="G2141" s="84"/>
      <c r="H2141" s="84"/>
      <c r="I2141" s="84">
        <v>1</v>
      </c>
      <c r="J2141" s="84">
        <v>0</v>
      </c>
    </row>
    <row r="2142" spans="1:10" x14ac:dyDescent="0.2">
      <c r="A2142" s="84" t="s">
        <v>1908</v>
      </c>
      <c r="B2142" s="85">
        <v>44093</v>
      </c>
      <c r="C2142" s="84" t="s">
        <v>248</v>
      </c>
      <c r="D2142" s="84" t="s">
        <v>114</v>
      </c>
      <c r="E2142" s="84">
        <v>0.2</v>
      </c>
      <c r="F2142" s="84">
        <v>0</v>
      </c>
      <c r="G2142" s="84"/>
      <c r="H2142" s="84"/>
      <c r="I2142" s="84">
        <v>1</v>
      </c>
      <c r="J2142" s="84">
        <v>0</v>
      </c>
    </row>
    <row r="2143" spans="1:10" x14ac:dyDescent="0.2">
      <c r="A2143" s="84" t="s">
        <v>1909</v>
      </c>
      <c r="B2143" s="85">
        <v>44093</v>
      </c>
      <c r="C2143" s="84" t="s">
        <v>255</v>
      </c>
      <c r="D2143" s="84" t="s">
        <v>93</v>
      </c>
      <c r="E2143" s="84">
        <v>1</v>
      </c>
      <c r="F2143" s="84">
        <v>0</v>
      </c>
      <c r="G2143" s="84"/>
      <c r="H2143" s="84"/>
      <c r="I2143" s="84">
        <v>1</v>
      </c>
      <c r="J2143" s="84">
        <v>0</v>
      </c>
    </row>
    <row r="2144" spans="1:10" x14ac:dyDescent="0.2">
      <c r="A2144" s="84" t="s">
        <v>1909</v>
      </c>
      <c r="B2144" s="85">
        <v>44093</v>
      </c>
      <c r="C2144" s="84" t="s">
        <v>255</v>
      </c>
      <c r="D2144" s="84" t="s">
        <v>90</v>
      </c>
      <c r="E2144" s="84">
        <v>1</v>
      </c>
      <c r="F2144" s="84">
        <v>0</v>
      </c>
      <c r="G2144" s="84"/>
      <c r="H2144" s="84"/>
      <c r="I2144" s="84">
        <v>1</v>
      </c>
      <c r="J2144" s="84">
        <v>0</v>
      </c>
    </row>
    <row r="2145" spans="1:10" x14ac:dyDescent="0.2">
      <c r="A2145" s="84" t="s">
        <v>1909</v>
      </c>
      <c r="B2145" s="85">
        <v>44093</v>
      </c>
      <c r="C2145" s="84" t="s">
        <v>255</v>
      </c>
      <c r="D2145" s="84" t="s">
        <v>94</v>
      </c>
      <c r="E2145" s="84">
        <v>0.5</v>
      </c>
      <c r="F2145" s="84">
        <v>0</v>
      </c>
      <c r="G2145" s="84"/>
      <c r="H2145" s="84"/>
      <c r="I2145" s="84">
        <v>1</v>
      </c>
      <c r="J2145" s="84">
        <v>0</v>
      </c>
    </row>
    <row r="2146" spans="1:10" x14ac:dyDescent="0.2">
      <c r="A2146" s="84" t="s">
        <v>1909</v>
      </c>
      <c r="B2146" s="85">
        <v>44093</v>
      </c>
      <c r="C2146" s="84" t="s">
        <v>255</v>
      </c>
      <c r="D2146" s="84" t="s">
        <v>97</v>
      </c>
      <c r="E2146" s="84">
        <v>1</v>
      </c>
      <c r="F2146" s="84">
        <v>0</v>
      </c>
      <c r="G2146" s="84"/>
      <c r="H2146" s="84"/>
      <c r="I2146" s="84">
        <v>1</v>
      </c>
      <c r="J2146" s="84">
        <v>0</v>
      </c>
    </row>
    <row r="2147" spans="1:10" x14ac:dyDescent="0.2">
      <c r="A2147" s="84" t="s">
        <v>1910</v>
      </c>
      <c r="B2147" s="85">
        <v>44093</v>
      </c>
      <c r="C2147" s="84" t="s">
        <v>255</v>
      </c>
      <c r="D2147" s="84" t="s">
        <v>89</v>
      </c>
      <c r="E2147" s="84">
        <v>1</v>
      </c>
      <c r="F2147" s="84">
        <v>0</v>
      </c>
      <c r="G2147" s="84"/>
      <c r="H2147" s="84"/>
      <c r="I2147" s="84">
        <v>1</v>
      </c>
      <c r="J2147" s="84">
        <v>0</v>
      </c>
    </row>
    <row r="2148" spans="1:10" x14ac:dyDescent="0.2">
      <c r="A2148" s="84" t="s">
        <v>1910</v>
      </c>
      <c r="B2148" s="85">
        <v>44093</v>
      </c>
      <c r="C2148" s="84" t="s">
        <v>255</v>
      </c>
      <c r="D2148" s="84" t="s">
        <v>94</v>
      </c>
      <c r="E2148" s="84">
        <v>0.5</v>
      </c>
      <c r="F2148" s="84">
        <v>0</v>
      </c>
      <c r="G2148" s="84"/>
      <c r="H2148" s="84"/>
      <c r="I2148" s="84">
        <v>1</v>
      </c>
      <c r="J2148" s="84">
        <v>0</v>
      </c>
    </row>
    <row r="2149" spans="1:10" x14ac:dyDescent="0.2">
      <c r="A2149" s="84" t="s">
        <v>1910</v>
      </c>
      <c r="B2149" s="85">
        <v>44093</v>
      </c>
      <c r="C2149" s="84" t="s">
        <v>255</v>
      </c>
      <c r="D2149" s="84" t="s">
        <v>97</v>
      </c>
      <c r="E2149" s="84">
        <v>1</v>
      </c>
      <c r="F2149" s="84">
        <v>0</v>
      </c>
      <c r="G2149" s="84"/>
      <c r="H2149" s="84"/>
      <c r="I2149" s="84">
        <v>1</v>
      </c>
      <c r="J2149" s="84">
        <v>0</v>
      </c>
    </row>
    <row r="2150" spans="1:10" x14ac:dyDescent="0.2">
      <c r="A2150" s="84" t="s">
        <v>1911</v>
      </c>
      <c r="B2150" s="85">
        <v>44093</v>
      </c>
      <c r="C2150" s="84" t="s">
        <v>1062</v>
      </c>
      <c r="D2150" s="84" t="s">
        <v>82</v>
      </c>
      <c r="E2150" s="84">
        <v>0.5</v>
      </c>
      <c r="F2150" s="84">
        <v>0</v>
      </c>
      <c r="G2150" s="84"/>
      <c r="H2150" s="84"/>
      <c r="I2150" s="84">
        <v>1</v>
      </c>
      <c r="J2150" s="84">
        <v>0</v>
      </c>
    </row>
    <row r="2151" spans="1:10" x14ac:dyDescent="0.2">
      <c r="A2151" s="84" t="s">
        <v>1911</v>
      </c>
      <c r="B2151" s="85">
        <v>44093</v>
      </c>
      <c r="C2151" s="84" t="s">
        <v>1062</v>
      </c>
      <c r="D2151" s="84" t="s">
        <v>93</v>
      </c>
      <c r="E2151" s="84">
        <v>1</v>
      </c>
      <c r="F2151" s="84">
        <v>0</v>
      </c>
      <c r="G2151" s="84"/>
      <c r="H2151" s="84"/>
      <c r="I2151" s="84">
        <v>1</v>
      </c>
      <c r="J2151" s="84">
        <v>0</v>
      </c>
    </row>
    <row r="2152" spans="1:10" x14ac:dyDescent="0.2">
      <c r="A2152" s="84" t="s">
        <v>1911</v>
      </c>
      <c r="B2152" s="85">
        <v>44093</v>
      </c>
      <c r="C2152" s="84" t="s">
        <v>1062</v>
      </c>
      <c r="D2152" s="84" t="s">
        <v>90</v>
      </c>
      <c r="E2152" s="84">
        <v>4</v>
      </c>
      <c r="F2152" s="84">
        <v>0</v>
      </c>
      <c r="G2152" s="84"/>
      <c r="H2152" s="84"/>
      <c r="I2152" s="84">
        <v>1</v>
      </c>
      <c r="J2152" s="84">
        <v>0</v>
      </c>
    </row>
    <row r="2153" spans="1:10" x14ac:dyDescent="0.2">
      <c r="A2153" s="84" t="s">
        <v>1911</v>
      </c>
      <c r="B2153" s="85">
        <v>44093</v>
      </c>
      <c r="C2153" s="84" t="s">
        <v>1062</v>
      </c>
      <c r="D2153" s="84" t="s">
        <v>94</v>
      </c>
      <c r="E2153" s="84">
        <v>0.5</v>
      </c>
      <c r="F2153" s="84">
        <v>0</v>
      </c>
      <c r="G2153" s="84"/>
      <c r="H2153" s="84"/>
      <c r="I2153" s="84">
        <v>1</v>
      </c>
      <c r="J2153" s="84">
        <v>0</v>
      </c>
    </row>
    <row r="2154" spans="1:10" x14ac:dyDescent="0.2">
      <c r="A2154" s="84" t="s">
        <v>1911</v>
      </c>
      <c r="B2154" s="85">
        <v>44093</v>
      </c>
      <c r="C2154" s="84" t="s">
        <v>1062</v>
      </c>
      <c r="D2154" s="84" t="s">
        <v>95</v>
      </c>
      <c r="E2154" s="84">
        <v>0.25</v>
      </c>
      <c r="F2154" s="84">
        <v>0</v>
      </c>
      <c r="G2154" s="84"/>
      <c r="H2154" s="84"/>
      <c r="I2154" s="84">
        <v>1</v>
      </c>
      <c r="J2154" s="84">
        <v>0</v>
      </c>
    </row>
    <row r="2155" spans="1:10" x14ac:dyDescent="0.2">
      <c r="A2155" s="84" t="s">
        <v>1911</v>
      </c>
      <c r="B2155" s="85">
        <v>44093</v>
      </c>
      <c r="C2155" s="84" t="s">
        <v>1062</v>
      </c>
      <c r="D2155" s="84" t="s">
        <v>114</v>
      </c>
      <c r="E2155" s="84">
        <v>0.25</v>
      </c>
      <c r="F2155" s="84">
        <v>0</v>
      </c>
      <c r="G2155" s="84"/>
      <c r="H2155" s="84"/>
      <c r="I2155" s="84">
        <v>1</v>
      </c>
      <c r="J2155" s="84">
        <v>0</v>
      </c>
    </row>
    <row r="2156" spans="1:10" x14ac:dyDescent="0.2">
      <c r="A2156" s="84" t="s">
        <v>1912</v>
      </c>
      <c r="B2156" s="85">
        <v>44093</v>
      </c>
      <c r="C2156" s="84" t="s">
        <v>246</v>
      </c>
      <c r="D2156" s="84" t="s">
        <v>89</v>
      </c>
      <c r="E2156" s="84">
        <v>2</v>
      </c>
      <c r="F2156" s="84">
        <v>0</v>
      </c>
      <c r="G2156" s="84"/>
      <c r="H2156" s="84"/>
      <c r="I2156" s="84">
        <v>1</v>
      </c>
      <c r="J2156" s="84">
        <v>0</v>
      </c>
    </row>
    <row r="2157" spans="1:10" x14ac:dyDescent="0.2">
      <c r="A2157" s="84" t="s">
        <v>1912</v>
      </c>
      <c r="B2157" s="85">
        <v>44093</v>
      </c>
      <c r="C2157" s="84" t="s">
        <v>246</v>
      </c>
      <c r="D2157" s="84" t="s">
        <v>94</v>
      </c>
      <c r="E2157" s="84">
        <v>2</v>
      </c>
      <c r="F2157" s="84">
        <v>0</v>
      </c>
      <c r="G2157" s="84"/>
      <c r="H2157" s="84"/>
      <c r="I2157" s="84">
        <v>1</v>
      </c>
      <c r="J2157" s="84">
        <v>0</v>
      </c>
    </row>
    <row r="2158" spans="1:10" x14ac:dyDescent="0.2">
      <c r="A2158" s="84" t="s">
        <v>1913</v>
      </c>
      <c r="B2158" s="85">
        <v>44093</v>
      </c>
      <c r="C2158" s="84" t="s">
        <v>243</v>
      </c>
      <c r="D2158" s="84" t="s">
        <v>93</v>
      </c>
      <c r="E2158" s="84">
        <v>1</v>
      </c>
      <c r="F2158" s="84">
        <v>0</v>
      </c>
      <c r="G2158" s="84"/>
      <c r="H2158" s="84"/>
      <c r="I2158" s="84">
        <v>1</v>
      </c>
      <c r="J2158" s="84">
        <v>0</v>
      </c>
    </row>
    <row r="2159" spans="1:10" x14ac:dyDescent="0.2">
      <c r="A2159" s="84" t="s">
        <v>1913</v>
      </c>
      <c r="B2159" s="85">
        <v>44093</v>
      </c>
      <c r="C2159" s="84" t="s">
        <v>243</v>
      </c>
      <c r="D2159" s="84" t="s">
        <v>90</v>
      </c>
      <c r="E2159" s="84">
        <v>1</v>
      </c>
      <c r="F2159" s="84">
        <v>0</v>
      </c>
      <c r="G2159" s="84"/>
      <c r="H2159" s="84"/>
      <c r="I2159" s="84">
        <v>1</v>
      </c>
      <c r="J2159" s="84">
        <v>0</v>
      </c>
    </row>
    <row r="2160" spans="1:10" x14ac:dyDescent="0.2">
      <c r="A2160" s="84" t="s">
        <v>1913</v>
      </c>
      <c r="B2160" s="85">
        <v>44093</v>
      </c>
      <c r="C2160" s="84" t="s">
        <v>243</v>
      </c>
      <c r="D2160" s="84" t="s">
        <v>92</v>
      </c>
      <c r="E2160" s="84">
        <v>0.5</v>
      </c>
      <c r="F2160" s="84">
        <v>0</v>
      </c>
      <c r="G2160" s="84"/>
      <c r="H2160" s="84"/>
      <c r="I2160" s="84">
        <v>1</v>
      </c>
      <c r="J2160" s="84">
        <v>0</v>
      </c>
    </row>
    <row r="2161" spans="1:10" x14ac:dyDescent="0.2">
      <c r="A2161" s="84" t="s">
        <v>1913</v>
      </c>
      <c r="B2161" s="85">
        <v>44093</v>
      </c>
      <c r="C2161" s="84" t="s">
        <v>243</v>
      </c>
      <c r="D2161" s="84" t="s">
        <v>103</v>
      </c>
      <c r="E2161" s="84">
        <v>1</v>
      </c>
      <c r="F2161" s="84">
        <v>0</v>
      </c>
      <c r="G2161" s="84"/>
      <c r="H2161" s="84"/>
      <c r="I2161" s="84">
        <v>1</v>
      </c>
      <c r="J2161" s="84">
        <v>0</v>
      </c>
    </row>
    <row r="2162" spans="1:10" x14ac:dyDescent="0.2">
      <c r="A2162" s="84" t="s">
        <v>1914</v>
      </c>
      <c r="B2162" s="85">
        <v>44093</v>
      </c>
      <c r="C2162" s="84" t="s">
        <v>243</v>
      </c>
      <c r="D2162" s="84" t="s">
        <v>90</v>
      </c>
      <c r="E2162" s="84">
        <v>5</v>
      </c>
      <c r="F2162" s="84">
        <v>0</v>
      </c>
      <c r="G2162" s="84"/>
      <c r="H2162" s="84"/>
      <c r="I2162" s="84">
        <v>1</v>
      </c>
      <c r="J2162" s="84">
        <v>0</v>
      </c>
    </row>
    <row r="2163" spans="1:10" x14ac:dyDescent="0.2">
      <c r="A2163" s="84" t="s">
        <v>1914</v>
      </c>
      <c r="B2163" s="85">
        <v>44093</v>
      </c>
      <c r="C2163" s="84" t="s">
        <v>243</v>
      </c>
      <c r="D2163" s="84" t="s">
        <v>114</v>
      </c>
      <c r="E2163" s="84">
        <v>0.3</v>
      </c>
      <c r="F2163" s="84">
        <v>0</v>
      </c>
      <c r="G2163" s="84"/>
      <c r="H2163" s="84"/>
      <c r="I2163" s="84">
        <v>1</v>
      </c>
      <c r="J2163" s="84">
        <v>0</v>
      </c>
    </row>
    <row r="2164" spans="1:10" x14ac:dyDescent="0.2">
      <c r="A2164" s="84" t="s">
        <v>1915</v>
      </c>
      <c r="B2164" s="85">
        <v>44093</v>
      </c>
      <c r="C2164" s="84" t="s">
        <v>243</v>
      </c>
      <c r="D2164" s="84" t="s">
        <v>93</v>
      </c>
      <c r="E2164" s="84">
        <v>1</v>
      </c>
      <c r="F2164" s="84">
        <v>0</v>
      </c>
      <c r="G2164" s="84"/>
      <c r="H2164" s="84"/>
      <c r="I2164" s="84">
        <v>1</v>
      </c>
      <c r="J2164" s="84">
        <v>0</v>
      </c>
    </row>
    <row r="2165" spans="1:10" x14ac:dyDescent="0.2">
      <c r="A2165" s="84" t="s">
        <v>1915</v>
      </c>
      <c r="B2165" s="85">
        <v>44093</v>
      </c>
      <c r="C2165" s="84" t="s">
        <v>243</v>
      </c>
      <c r="D2165" s="84" t="s">
        <v>90</v>
      </c>
      <c r="E2165" s="84">
        <v>3</v>
      </c>
      <c r="F2165" s="84">
        <v>0</v>
      </c>
      <c r="G2165" s="84"/>
      <c r="H2165" s="84"/>
      <c r="I2165" s="84">
        <v>1</v>
      </c>
      <c r="J2165" s="84">
        <v>0</v>
      </c>
    </row>
    <row r="2166" spans="1:10" x14ac:dyDescent="0.2">
      <c r="A2166" s="84" t="s">
        <v>1915</v>
      </c>
      <c r="B2166" s="85">
        <v>44093</v>
      </c>
      <c r="C2166" s="84" t="s">
        <v>243</v>
      </c>
      <c r="D2166" s="84" t="s">
        <v>103</v>
      </c>
      <c r="E2166" s="84">
        <v>0.5</v>
      </c>
      <c r="F2166" s="84">
        <v>0</v>
      </c>
      <c r="G2166" s="84"/>
      <c r="H2166" s="84"/>
      <c r="I2166" s="84">
        <v>1</v>
      </c>
      <c r="J2166" s="84">
        <v>0</v>
      </c>
    </row>
    <row r="2167" spans="1:10" x14ac:dyDescent="0.2">
      <c r="A2167" s="84" t="s">
        <v>1915</v>
      </c>
      <c r="B2167" s="85">
        <v>44093</v>
      </c>
      <c r="C2167" s="84" t="s">
        <v>243</v>
      </c>
      <c r="D2167" s="84" t="s">
        <v>114</v>
      </c>
      <c r="E2167" s="84">
        <v>1</v>
      </c>
      <c r="F2167" s="84">
        <v>0</v>
      </c>
      <c r="G2167" s="84"/>
      <c r="H2167" s="84"/>
      <c r="I2167" s="84">
        <v>1</v>
      </c>
      <c r="J2167" s="84">
        <v>0</v>
      </c>
    </row>
    <row r="2168" spans="1:10" x14ac:dyDescent="0.2">
      <c r="A2168" s="84" t="s">
        <v>1916</v>
      </c>
      <c r="B2168" s="85">
        <v>44093</v>
      </c>
      <c r="C2168" s="84" t="s">
        <v>243</v>
      </c>
      <c r="D2168" s="84" t="s">
        <v>93</v>
      </c>
      <c r="E2168" s="84">
        <v>6</v>
      </c>
      <c r="F2168" s="84">
        <v>0</v>
      </c>
      <c r="G2168" s="84"/>
      <c r="H2168" s="84"/>
      <c r="I2168" s="84">
        <v>1</v>
      </c>
      <c r="J2168" s="84">
        <v>0</v>
      </c>
    </row>
    <row r="2169" spans="1:10" x14ac:dyDescent="0.2">
      <c r="A2169" s="84" t="s">
        <v>1916</v>
      </c>
      <c r="B2169" s="85">
        <v>44093</v>
      </c>
      <c r="C2169" s="84" t="s">
        <v>243</v>
      </c>
      <c r="D2169" s="84" t="s">
        <v>89</v>
      </c>
      <c r="E2169" s="84">
        <v>6</v>
      </c>
      <c r="F2169" s="84">
        <v>0</v>
      </c>
      <c r="G2169" s="84"/>
      <c r="H2169" s="84"/>
      <c r="I2169" s="84">
        <v>1</v>
      </c>
      <c r="J2169" s="84">
        <v>0</v>
      </c>
    </row>
    <row r="2170" spans="1:10" x14ac:dyDescent="0.2">
      <c r="A2170" s="84" t="s">
        <v>1916</v>
      </c>
      <c r="B2170" s="85">
        <v>44093</v>
      </c>
      <c r="C2170" s="84" t="s">
        <v>243</v>
      </c>
      <c r="D2170" s="84" t="s">
        <v>92</v>
      </c>
      <c r="E2170" s="84">
        <v>0.5</v>
      </c>
      <c r="F2170" s="84">
        <v>0</v>
      </c>
      <c r="G2170" s="84"/>
      <c r="H2170" s="84"/>
      <c r="I2170" s="84">
        <v>1</v>
      </c>
      <c r="J2170" s="84">
        <v>0</v>
      </c>
    </row>
    <row r="2171" spans="1:10" x14ac:dyDescent="0.2">
      <c r="A2171" s="84" t="s">
        <v>1917</v>
      </c>
      <c r="B2171" s="85">
        <v>44093</v>
      </c>
      <c r="C2171" s="84" t="s">
        <v>243</v>
      </c>
      <c r="D2171" s="84" t="s">
        <v>90</v>
      </c>
      <c r="E2171" s="84">
        <v>1</v>
      </c>
      <c r="F2171" s="84">
        <v>0</v>
      </c>
      <c r="G2171" s="84"/>
      <c r="H2171" s="84"/>
      <c r="I2171" s="84">
        <v>1</v>
      </c>
      <c r="J2171" s="84">
        <v>0</v>
      </c>
    </row>
    <row r="2172" spans="1:10" x14ac:dyDescent="0.2">
      <c r="A2172" s="84" t="s">
        <v>1918</v>
      </c>
      <c r="B2172" s="85">
        <v>44083</v>
      </c>
      <c r="C2172" s="84" t="s">
        <v>1577</v>
      </c>
      <c r="D2172" s="84" t="s">
        <v>103</v>
      </c>
      <c r="E2172" s="84">
        <v>5</v>
      </c>
      <c r="F2172" s="84">
        <v>0</v>
      </c>
      <c r="G2172" s="84"/>
      <c r="H2172" s="84"/>
      <c r="I2172" s="84">
        <v>1</v>
      </c>
      <c r="J2172" s="84">
        <v>0</v>
      </c>
    </row>
    <row r="2173" spans="1:10" x14ac:dyDescent="0.2">
      <c r="A2173" s="84" t="s">
        <v>1919</v>
      </c>
      <c r="B2173" s="85">
        <v>44083</v>
      </c>
      <c r="C2173" s="84" t="s">
        <v>1601</v>
      </c>
      <c r="D2173" s="84" t="s">
        <v>91</v>
      </c>
      <c r="E2173" s="84">
        <v>8</v>
      </c>
      <c r="F2173" s="84">
        <v>0</v>
      </c>
      <c r="G2173" s="84"/>
      <c r="H2173" s="84"/>
      <c r="I2173" s="84">
        <v>1</v>
      </c>
      <c r="J2173" s="84">
        <v>0</v>
      </c>
    </row>
    <row r="2174" spans="1:10" x14ac:dyDescent="0.2">
      <c r="A2174" s="84" t="s">
        <v>1920</v>
      </c>
      <c r="B2174" s="85">
        <v>44089</v>
      </c>
      <c r="C2174" s="84" t="s">
        <v>1585</v>
      </c>
      <c r="D2174" s="84" t="s">
        <v>93</v>
      </c>
      <c r="E2174" s="84">
        <v>5</v>
      </c>
      <c r="F2174" s="84">
        <v>0</v>
      </c>
      <c r="G2174" s="84"/>
      <c r="H2174" s="84"/>
      <c r="I2174" s="84">
        <v>1</v>
      </c>
      <c r="J2174" s="84">
        <v>0</v>
      </c>
    </row>
    <row r="2175" spans="1:10" x14ac:dyDescent="0.2">
      <c r="A2175" s="84" t="s">
        <v>1920</v>
      </c>
      <c r="B2175" s="85">
        <v>44089</v>
      </c>
      <c r="C2175" s="84" t="s">
        <v>1585</v>
      </c>
      <c r="D2175" s="84" t="s">
        <v>89</v>
      </c>
      <c r="E2175" s="84">
        <v>5</v>
      </c>
      <c r="F2175" s="84">
        <v>0</v>
      </c>
      <c r="G2175" s="84"/>
      <c r="H2175" s="84"/>
      <c r="I2175" s="84">
        <v>1</v>
      </c>
      <c r="J2175" s="84">
        <v>0</v>
      </c>
    </row>
    <row r="2176" spans="1:10" x14ac:dyDescent="0.2">
      <c r="A2176" s="84" t="s">
        <v>1920</v>
      </c>
      <c r="B2176" s="85">
        <v>44089</v>
      </c>
      <c r="C2176" s="84" t="s">
        <v>1585</v>
      </c>
      <c r="D2176" s="84" t="s">
        <v>91</v>
      </c>
      <c r="E2176" s="84">
        <v>5</v>
      </c>
      <c r="F2176" s="84">
        <v>0</v>
      </c>
      <c r="G2176" s="84"/>
      <c r="H2176" s="84"/>
      <c r="I2176" s="84">
        <v>1</v>
      </c>
      <c r="J2176" s="84">
        <v>0</v>
      </c>
    </row>
    <row r="2177" spans="1:10" x14ac:dyDescent="0.2">
      <c r="A2177" s="84" t="s">
        <v>1921</v>
      </c>
      <c r="B2177" s="85">
        <v>44090</v>
      </c>
      <c r="C2177" s="84" t="s">
        <v>1580</v>
      </c>
      <c r="D2177" s="84" t="s">
        <v>103</v>
      </c>
      <c r="E2177" s="84">
        <v>2</v>
      </c>
      <c r="F2177" s="84">
        <v>0</v>
      </c>
      <c r="G2177" s="84"/>
      <c r="H2177" s="84"/>
      <c r="I2177" s="84">
        <v>1</v>
      </c>
      <c r="J2177" s="84">
        <v>0</v>
      </c>
    </row>
    <row r="2178" spans="1:10" x14ac:dyDescent="0.2">
      <c r="A2178" s="84" t="s">
        <v>1922</v>
      </c>
      <c r="B2178" s="85">
        <v>44090</v>
      </c>
      <c r="C2178" s="84" t="s">
        <v>320</v>
      </c>
      <c r="D2178" s="84" t="s">
        <v>93</v>
      </c>
      <c r="E2178" s="84">
        <v>11</v>
      </c>
      <c r="F2178" s="84">
        <v>0</v>
      </c>
      <c r="G2178" s="84"/>
      <c r="H2178" s="84"/>
      <c r="I2178" s="84">
        <v>1</v>
      </c>
      <c r="J2178" s="84">
        <v>0</v>
      </c>
    </row>
    <row r="2179" spans="1:10" x14ac:dyDescent="0.2">
      <c r="A2179" s="84" t="s">
        <v>1922</v>
      </c>
      <c r="B2179" s="85">
        <v>44090</v>
      </c>
      <c r="C2179" s="84" t="s">
        <v>320</v>
      </c>
      <c r="D2179" s="84" t="s">
        <v>89</v>
      </c>
      <c r="E2179" s="84">
        <v>5</v>
      </c>
      <c r="F2179" s="84">
        <v>0</v>
      </c>
      <c r="G2179" s="84"/>
      <c r="H2179" s="84"/>
      <c r="I2179" s="84">
        <v>1</v>
      </c>
      <c r="J2179" s="84">
        <v>0</v>
      </c>
    </row>
    <row r="2180" spans="1:10" x14ac:dyDescent="0.2">
      <c r="A2180" s="84" t="s">
        <v>1922</v>
      </c>
      <c r="B2180" s="85">
        <v>44090</v>
      </c>
      <c r="C2180" s="84" t="s">
        <v>320</v>
      </c>
      <c r="D2180" s="84" t="s">
        <v>91</v>
      </c>
      <c r="E2180" s="84">
        <v>5</v>
      </c>
      <c r="F2180" s="84">
        <v>0</v>
      </c>
      <c r="G2180" s="84"/>
      <c r="H2180" s="84"/>
      <c r="I2180" s="84">
        <v>1</v>
      </c>
      <c r="J2180" s="84">
        <v>0</v>
      </c>
    </row>
    <row r="2181" spans="1:10" x14ac:dyDescent="0.2">
      <c r="A2181" s="84" t="s">
        <v>1922</v>
      </c>
      <c r="B2181" s="85">
        <v>44090</v>
      </c>
      <c r="C2181" s="84" t="s">
        <v>320</v>
      </c>
      <c r="D2181" s="84" t="s">
        <v>103</v>
      </c>
      <c r="E2181" s="84">
        <v>1.5</v>
      </c>
      <c r="F2181" s="84">
        <v>0</v>
      </c>
      <c r="G2181" s="84"/>
      <c r="H2181" s="84"/>
      <c r="I2181" s="84">
        <v>1</v>
      </c>
      <c r="J2181" s="84">
        <v>0</v>
      </c>
    </row>
    <row r="2182" spans="1:10" x14ac:dyDescent="0.2">
      <c r="A2182" s="84" t="s">
        <v>1923</v>
      </c>
      <c r="B2182" s="85">
        <v>44095</v>
      </c>
      <c r="C2182" s="84" t="s">
        <v>243</v>
      </c>
      <c r="D2182" s="84" t="s">
        <v>93</v>
      </c>
      <c r="E2182" s="84">
        <v>2</v>
      </c>
      <c r="F2182" s="84">
        <v>0</v>
      </c>
      <c r="G2182" s="84"/>
      <c r="H2182" s="84"/>
      <c r="I2182" s="84">
        <v>1</v>
      </c>
      <c r="J2182" s="84">
        <v>0</v>
      </c>
    </row>
    <row r="2183" spans="1:10" x14ac:dyDescent="0.2">
      <c r="A2183" s="84" t="s">
        <v>1923</v>
      </c>
      <c r="B2183" s="85">
        <v>44095</v>
      </c>
      <c r="C2183" s="84" t="s">
        <v>243</v>
      </c>
      <c r="D2183" s="84" t="s">
        <v>90</v>
      </c>
      <c r="E2183" s="84">
        <v>6</v>
      </c>
      <c r="F2183" s="84">
        <v>0</v>
      </c>
      <c r="G2183" s="84"/>
      <c r="H2183" s="84"/>
      <c r="I2183" s="84">
        <v>1</v>
      </c>
      <c r="J2183" s="84">
        <v>0</v>
      </c>
    </row>
    <row r="2184" spans="1:10" x14ac:dyDescent="0.2">
      <c r="A2184" s="84" t="s">
        <v>1923</v>
      </c>
      <c r="B2184" s="85">
        <v>44095</v>
      </c>
      <c r="C2184" s="84" t="s">
        <v>243</v>
      </c>
      <c r="D2184" s="84" t="s">
        <v>97</v>
      </c>
      <c r="E2184" s="84">
        <v>1</v>
      </c>
      <c r="F2184" s="84">
        <v>0</v>
      </c>
      <c r="G2184" s="84"/>
      <c r="H2184" s="84"/>
      <c r="I2184" s="84">
        <v>1</v>
      </c>
      <c r="J2184" s="84">
        <v>0</v>
      </c>
    </row>
    <row r="2185" spans="1:10" x14ac:dyDescent="0.2">
      <c r="A2185" s="84" t="s">
        <v>1923</v>
      </c>
      <c r="B2185" s="85">
        <v>44095</v>
      </c>
      <c r="C2185" s="84" t="s">
        <v>243</v>
      </c>
      <c r="D2185" s="84" t="s">
        <v>99</v>
      </c>
      <c r="E2185" s="84">
        <v>1</v>
      </c>
      <c r="F2185" s="84">
        <v>0</v>
      </c>
      <c r="G2185" s="84"/>
      <c r="H2185" s="84"/>
      <c r="I2185" s="84">
        <v>1</v>
      </c>
      <c r="J2185" s="84">
        <v>0</v>
      </c>
    </row>
    <row r="2186" spans="1:10" x14ac:dyDescent="0.2">
      <c r="A2186" s="84" t="s">
        <v>1923</v>
      </c>
      <c r="B2186" s="85">
        <v>44095</v>
      </c>
      <c r="C2186" s="84" t="s">
        <v>243</v>
      </c>
      <c r="D2186" s="84" t="s">
        <v>103</v>
      </c>
      <c r="E2186" s="84">
        <v>0.5</v>
      </c>
      <c r="F2186" s="84">
        <v>0</v>
      </c>
      <c r="G2186" s="84"/>
      <c r="H2186" s="84"/>
      <c r="I2186" s="84">
        <v>1</v>
      </c>
      <c r="J2186" s="84">
        <v>0</v>
      </c>
    </row>
    <row r="2187" spans="1:10" x14ac:dyDescent="0.2">
      <c r="A2187" s="84" t="s">
        <v>1923</v>
      </c>
      <c r="B2187" s="85">
        <v>44095</v>
      </c>
      <c r="C2187" s="84" t="s">
        <v>243</v>
      </c>
      <c r="D2187" s="84" t="s">
        <v>114</v>
      </c>
      <c r="E2187" s="84">
        <v>0.2</v>
      </c>
      <c r="F2187" s="84">
        <v>0</v>
      </c>
      <c r="G2187" s="84"/>
      <c r="H2187" s="84"/>
      <c r="I2187" s="84">
        <v>1</v>
      </c>
      <c r="J2187" s="84">
        <v>0</v>
      </c>
    </row>
    <row r="2188" spans="1:10" x14ac:dyDescent="0.2">
      <c r="A2188" s="84" t="s">
        <v>1924</v>
      </c>
      <c r="B2188" s="85">
        <v>44095</v>
      </c>
      <c r="C2188" s="84" t="s">
        <v>243</v>
      </c>
      <c r="D2188" s="84" t="s">
        <v>89</v>
      </c>
      <c r="E2188" s="84">
        <v>2</v>
      </c>
      <c r="F2188" s="84">
        <v>0</v>
      </c>
      <c r="G2188" s="84"/>
      <c r="H2188" s="84"/>
      <c r="I2188" s="84">
        <v>1</v>
      </c>
      <c r="J2188" s="84">
        <v>0</v>
      </c>
    </row>
    <row r="2189" spans="1:10" x14ac:dyDescent="0.2">
      <c r="A2189" s="84" t="s">
        <v>1925</v>
      </c>
      <c r="B2189" s="85">
        <v>44095</v>
      </c>
      <c r="C2189" s="84" t="s">
        <v>243</v>
      </c>
      <c r="D2189" s="84" t="s">
        <v>87</v>
      </c>
      <c r="E2189" s="84">
        <v>18</v>
      </c>
      <c r="F2189" s="84">
        <v>0</v>
      </c>
      <c r="G2189" s="84"/>
      <c r="H2189" s="84"/>
      <c r="I2189" s="84">
        <v>1</v>
      </c>
      <c r="J2189" s="84">
        <v>0</v>
      </c>
    </row>
    <row r="2190" spans="1:10" x14ac:dyDescent="0.2">
      <c r="A2190" s="84" t="s">
        <v>1925</v>
      </c>
      <c r="B2190" s="85">
        <v>44095</v>
      </c>
      <c r="C2190" s="84" t="s">
        <v>243</v>
      </c>
      <c r="D2190" s="84" t="s">
        <v>94</v>
      </c>
      <c r="E2190" s="84">
        <v>22</v>
      </c>
      <c r="F2190" s="84">
        <v>0</v>
      </c>
      <c r="G2190" s="84"/>
      <c r="H2190" s="84"/>
      <c r="I2190" s="84">
        <v>1</v>
      </c>
      <c r="J2190" s="84">
        <v>0</v>
      </c>
    </row>
    <row r="2191" spans="1:10" x14ac:dyDescent="0.2">
      <c r="A2191" s="84" t="s">
        <v>1925</v>
      </c>
      <c r="B2191" s="85">
        <v>44095</v>
      </c>
      <c r="C2191" s="84" t="s">
        <v>243</v>
      </c>
      <c r="D2191" s="84" t="s">
        <v>114</v>
      </c>
      <c r="E2191" s="84">
        <v>7.25</v>
      </c>
      <c r="F2191" s="84">
        <v>0</v>
      </c>
      <c r="G2191" s="84"/>
      <c r="H2191" s="84"/>
      <c r="I2191" s="84">
        <v>1</v>
      </c>
      <c r="J2191" s="84">
        <v>0</v>
      </c>
    </row>
    <row r="2192" spans="1:10" x14ac:dyDescent="0.2">
      <c r="A2192" s="84" t="s">
        <v>1926</v>
      </c>
      <c r="B2192" s="85">
        <v>44095</v>
      </c>
      <c r="C2192" s="84" t="s">
        <v>243</v>
      </c>
      <c r="D2192" s="84" t="s">
        <v>111</v>
      </c>
      <c r="E2192" s="84">
        <v>2</v>
      </c>
      <c r="F2192" s="84">
        <v>0</v>
      </c>
      <c r="G2192" s="84"/>
      <c r="H2192" s="84"/>
      <c r="I2192" s="84">
        <v>1</v>
      </c>
      <c r="J2192" s="84">
        <v>0</v>
      </c>
    </row>
    <row r="2193" spans="1:10" x14ac:dyDescent="0.2">
      <c r="A2193" s="84" t="s">
        <v>1927</v>
      </c>
      <c r="B2193" s="85">
        <v>44095</v>
      </c>
      <c r="C2193" s="84" t="s">
        <v>243</v>
      </c>
      <c r="D2193" s="84" t="s">
        <v>84</v>
      </c>
      <c r="E2193" s="84">
        <v>0.1</v>
      </c>
      <c r="F2193" s="84">
        <v>0</v>
      </c>
      <c r="G2193" s="84"/>
      <c r="H2193" s="84"/>
      <c r="I2193" s="84">
        <v>1</v>
      </c>
      <c r="J2193" s="84">
        <v>0</v>
      </c>
    </row>
    <row r="2194" spans="1:10" x14ac:dyDescent="0.2">
      <c r="A2194" s="84" t="s">
        <v>1927</v>
      </c>
      <c r="B2194" s="85">
        <v>44095</v>
      </c>
      <c r="C2194" s="84" t="s">
        <v>243</v>
      </c>
      <c r="D2194" s="84" t="s">
        <v>87</v>
      </c>
      <c r="E2194" s="84">
        <v>0.25</v>
      </c>
      <c r="F2194" s="84">
        <v>0</v>
      </c>
      <c r="G2194" s="84"/>
      <c r="H2194" s="84"/>
      <c r="I2194" s="84">
        <v>1</v>
      </c>
      <c r="J2194" s="84">
        <v>0</v>
      </c>
    </row>
    <row r="2195" spans="1:10" x14ac:dyDescent="0.2">
      <c r="A2195" s="84" t="s">
        <v>1928</v>
      </c>
      <c r="B2195" s="85">
        <v>44095</v>
      </c>
      <c r="C2195" s="84" t="s">
        <v>243</v>
      </c>
      <c r="D2195" s="84" t="s">
        <v>93</v>
      </c>
      <c r="E2195" s="84">
        <v>2</v>
      </c>
      <c r="F2195" s="84">
        <v>0</v>
      </c>
      <c r="G2195" s="84"/>
      <c r="H2195" s="84"/>
      <c r="I2195" s="84">
        <v>1</v>
      </c>
      <c r="J2195" s="84">
        <v>0</v>
      </c>
    </row>
    <row r="2196" spans="1:10" x14ac:dyDescent="0.2">
      <c r="A2196" s="84" t="s">
        <v>1928</v>
      </c>
      <c r="B2196" s="85">
        <v>44095</v>
      </c>
      <c r="C2196" s="84" t="s">
        <v>243</v>
      </c>
      <c r="D2196" s="84" t="s">
        <v>90</v>
      </c>
      <c r="E2196" s="84">
        <v>3</v>
      </c>
      <c r="F2196" s="84">
        <v>0</v>
      </c>
      <c r="G2196" s="84"/>
      <c r="H2196" s="84"/>
      <c r="I2196" s="84">
        <v>1</v>
      </c>
      <c r="J2196" s="84">
        <v>0</v>
      </c>
    </row>
    <row r="2197" spans="1:10" x14ac:dyDescent="0.2">
      <c r="A2197" s="84" t="s">
        <v>1928</v>
      </c>
      <c r="B2197" s="85">
        <v>44095</v>
      </c>
      <c r="C2197" s="84" t="s">
        <v>243</v>
      </c>
      <c r="D2197" s="84" t="s">
        <v>91</v>
      </c>
      <c r="E2197" s="84">
        <v>1</v>
      </c>
      <c r="F2197" s="84">
        <v>0</v>
      </c>
      <c r="G2197" s="84"/>
      <c r="H2197" s="84"/>
      <c r="I2197" s="84">
        <v>1</v>
      </c>
      <c r="J2197" s="84">
        <v>0</v>
      </c>
    </row>
    <row r="2198" spans="1:10" x14ac:dyDescent="0.2">
      <c r="A2198" s="84" t="s">
        <v>1928</v>
      </c>
      <c r="B2198" s="85">
        <v>44095</v>
      </c>
      <c r="C2198" s="84" t="s">
        <v>243</v>
      </c>
      <c r="D2198" s="84" t="s">
        <v>114</v>
      </c>
      <c r="E2198" s="84">
        <v>0.7</v>
      </c>
      <c r="F2198" s="84">
        <v>0</v>
      </c>
      <c r="G2198" s="84"/>
      <c r="H2198" s="84"/>
      <c r="I2198" s="84">
        <v>1</v>
      </c>
      <c r="J2198" s="84">
        <v>0</v>
      </c>
    </row>
    <row r="2199" spans="1:10" x14ac:dyDescent="0.2">
      <c r="A2199" s="84" t="s">
        <v>1929</v>
      </c>
      <c r="B2199" s="85">
        <v>44095</v>
      </c>
      <c r="C2199" s="84" t="s">
        <v>243</v>
      </c>
      <c r="D2199" s="84" t="s">
        <v>84</v>
      </c>
      <c r="E2199" s="84">
        <v>0.1</v>
      </c>
      <c r="F2199" s="84">
        <v>0</v>
      </c>
      <c r="G2199" s="84"/>
      <c r="H2199" s="84"/>
      <c r="I2199" s="84">
        <v>1</v>
      </c>
      <c r="J2199" s="84">
        <v>0</v>
      </c>
    </row>
    <row r="2200" spans="1:10" x14ac:dyDescent="0.2">
      <c r="A2200" s="84" t="s">
        <v>1929</v>
      </c>
      <c r="B2200" s="85">
        <v>44095</v>
      </c>
      <c r="C2200" s="84" t="s">
        <v>243</v>
      </c>
      <c r="D2200" s="84" t="s">
        <v>89</v>
      </c>
      <c r="E2200" s="84">
        <v>1</v>
      </c>
      <c r="F2200" s="84">
        <v>0</v>
      </c>
      <c r="G2200" s="84"/>
      <c r="H2200" s="84"/>
      <c r="I2200" s="84">
        <v>1</v>
      </c>
      <c r="J2200" s="84">
        <v>0</v>
      </c>
    </row>
    <row r="2201" spans="1:10" x14ac:dyDescent="0.2">
      <c r="A2201" s="84" t="s">
        <v>1929</v>
      </c>
      <c r="B2201" s="85">
        <v>44095</v>
      </c>
      <c r="C2201" s="84" t="s">
        <v>243</v>
      </c>
      <c r="D2201" s="84" t="s">
        <v>90</v>
      </c>
      <c r="E2201" s="84">
        <v>2</v>
      </c>
      <c r="F2201" s="84">
        <v>0</v>
      </c>
      <c r="G2201" s="84"/>
      <c r="H2201" s="84"/>
      <c r="I2201" s="84">
        <v>1</v>
      </c>
      <c r="J2201" s="84">
        <v>0</v>
      </c>
    </row>
    <row r="2202" spans="1:10" x14ac:dyDescent="0.2">
      <c r="A2202" s="84" t="s">
        <v>1930</v>
      </c>
      <c r="B2202" s="85">
        <v>44095</v>
      </c>
      <c r="C2202" s="84" t="s">
        <v>243</v>
      </c>
      <c r="D2202" s="84" t="s">
        <v>89</v>
      </c>
      <c r="E2202" s="84">
        <v>1</v>
      </c>
      <c r="F2202" s="84">
        <v>0</v>
      </c>
      <c r="G2202" s="84"/>
      <c r="H2202" s="84"/>
      <c r="I2202" s="84">
        <v>1</v>
      </c>
      <c r="J2202" s="84">
        <v>0</v>
      </c>
    </row>
    <row r="2203" spans="1:10" x14ac:dyDescent="0.2">
      <c r="A2203" s="84" t="s">
        <v>1930</v>
      </c>
      <c r="B2203" s="85">
        <v>44095</v>
      </c>
      <c r="C2203" s="84" t="s">
        <v>243</v>
      </c>
      <c r="D2203" s="84" t="s">
        <v>90</v>
      </c>
      <c r="E2203" s="84">
        <v>2</v>
      </c>
      <c r="F2203" s="84">
        <v>0</v>
      </c>
      <c r="G2203" s="84"/>
      <c r="H2203" s="84"/>
      <c r="I2203" s="84">
        <v>1</v>
      </c>
      <c r="J2203" s="84">
        <v>0</v>
      </c>
    </row>
    <row r="2204" spans="1:10" x14ac:dyDescent="0.2">
      <c r="A2204" s="84" t="s">
        <v>1931</v>
      </c>
      <c r="B2204" s="85">
        <v>44095</v>
      </c>
      <c r="C2204" s="84" t="s">
        <v>243</v>
      </c>
      <c r="D2204" s="84" t="s">
        <v>89</v>
      </c>
      <c r="E2204" s="84">
        <v>1</v>
      </c>
      <c r="F2204" s="84">
        <v>0</v>
      </c>
      <c r="G2204" s="84"/>
      <c r="H2204" s="84"/>
      <c r="I2204" s="84">
        <v>1</v>
      </c>
      <c r="J2204" s="84">
        <v>0</v>
      </c>
    </row>
    <row r="2205" spans="1:10" x14ac:dyDescent="0.2">
      <c r="A2205" s="84" t="s">
        <v>1931</v>
      </c>
      <c r="B2205" s="85">
        <v>44095</v>
      </c>
      <c r="C2205" s="84" t="s">
        <v>243</v>
      </c>
      <c r="D2205" s="84" t="s">
        <v>90</v>
      </c>
      <c r="E2205" s="84">
        <v>4</v>
      </c>
      <c r="F2205" s="84">
        <v>0</v>
      </c>
      <c r="G2205" s="84"/>
      <c r="H2205" s="84"/>
      <c r="I2205" s="84">
        <v>1</v>
      </c>
      <c r="J2205" s="84">
        <v>0</v>
      </c>
    </row>
    <row r="2206" spans="1:10" x14ac:dyDescent="0.2">
      <c r="A2206" s="84" t="s">
        <v>1932</v>
      </c>
      <c r="B2206" s="85">
        <v>44095</v>
      </c>
      <c r="C2206" s="84" t="s">
        <v>243</v>
      </c>
      <c r="D2206" s="84" t="s">
        <v>93</v>
      </c>
      <c r="E2206" s="84">
        <v>1</v>
      </c>
      <c r="F2206" s="84">
        <v>0</v>
      </c>
      <c r="G2206" s="84"/>
      <c r="H2206" s="84"/>
      <c r="I2206" s="84">
        <v>1</v>
      </c>
      <c r="J2206" s="84">
        <v>0</v>
      </c>
    </row>
    <row r="2207" spans="1:10" x14ac:dyDescent="0.2">
      <c r="A2207" s="84" t="s">
        <v>1932</v>
      </c>
      <c r="B2207" s="85">
        <v>44095</v>
      </c>
      <c r="C2207" s="84" t="s">
        <v>243</v>
      </c>
      <c r="D2207" s="84" t="s">
        <v>90</v>
      </c>
      <c r="E2207" s="84">
        <v>5</v>
      </c>
      <c r="F2207" s="84">
        <v>0</v>
      </c>
      <c r="G2207" s="84"/>
      <c r="H2207" s="84"/>
      <c r="I2207" s="84">
        <v>1</v>
      </c>
      <c r="J2207" s="84">
        <v>0</v>
      </c>
    </row>
    <row r="2208" spans="1:10" x14ac:dyDescent="0.2">
      <c r="A2208" s="84" t="s">
        <v>1933</v>
      </c>
      <c r="B2208" s="85">
        <v>44095</v>
      </c>
      <c r="C2208" s="84" t="s">
        <v>243</v>
      </c>
      <c r="D2208" s="84" t="s">
        <v>89</v>
      </c>
      <c r="E2208" s="84">
        <v>1</v>
      </c>
      <c r="F2208" s="84">
        <v>0</v>
      </c>
      <c r="G2208" s="84"/>
      <c r="H2208" s="84"/>
      <c r="I2208" s="84">
        <v>1</v>
      </c>
      <c r="J2208" s="84">
        <v>0</v>
      </c>
    </row>
    <row r="2209" spans="1:10" x14ac:dyDescent="0.2">
      <c r="A2209" s="84" t="s">
        <v>1933</v>
      </c>
      <c r="B2209" s="85">
        <v>44095</v>
      </c>
      <c r="C2209" s="84" t="s">
        <v>243</v>
      </c>
      <c r="D2209" s="84" t="s">
        <v>90</v>
      </c>
      <c r="E2209" s="84">
        <v>2</v>
      </c>
      <c r="F2209" s="84">
        <v>0</v>
      </c>
      <c r="G2209" s="84"/>
      <c r="H2209" s="84"/>
      <c r="I2209" s="84">
        <v>1</v>
      </c>
      <c r="J2209" s="84">
        <v>0</v>
      </c>
    </row>
    <row r="2210" spans="1:10" x14ac:dyDescent="0.2">
      <c r="A2210" s="84" t="s">
        <v>1933</v>
      </c>
      <c r="B2210" s="85">
        <v>44095</v>
      </c>
      <c r="C2210" s="84" t="s">
        <v>243</v>
      </c>
      <c r="D2210" s="84" t="s">
        <v>94</v>
      </c>
      <c r="E2210" s="84">
        <v>1</v>
      </c>
      <c r="F2210" s="84">
        <v>0</v>
      </c>
      <c r="G2210" s="84"/>
      <c r="H2210" s="84"/>
      <c r="I2210" s="84">
        <v>1</v>
      </c>
      <c r="J2210" s="84">
        <v>0</v>
      </c>
    </row>
    <row r="2211" spans="1:10" x14ac:dyDescent="0.2">
      <c r="A2211" s="84" t="s">
        <v>1933</v>
      </c>
      <c r="B2211" s="85">
        <v>44095</v>
      </c>
      <c r="C2211" s="84" t="s">
        <v>243</v>
      </c>
      <c r="D2211" s="84" t="s">
        <v>114</v>
      </c>
      <c r="E2211" s="84">
        <v>0.4</v>
      </c>
      <c r="F2211" s="84">
        <v>0</v>
      </c>
      <c r="G2211" s="84"/>
      <c r="H2211" s="84"/>
      <c r="I2211" s="84">
        <v>1</v>
      </c>
      <c r="J2211" s="84">
        <v>0</v>
      </c>
    </row>
    <row r="2212" spans="1:10" x14ac:dyDescent="0.2">
      <c r="A2212" s="84" t="s">
        <v>1934</v>
      </c>
      <c r="B2212" s="85">
        <v>44095</v>
      </c>
      <c r="C2212" s="84" t="s">
        <v>246</v>
      </c>
      <c r="D2212" s="84" t="s">
        <v>89</v>
      </c>
      <c r="E2212" s="84">
        <v>2</v>
      </c>
      <c r="F2212" s="84">
        <v>0</v>
      </c>
      <c r="G2212" s="84"/>
      <c r="H2212" s="84"/>
      <c r="I2212" s="84">
        <v>1</v>
      </c>
      <c r="J2212" s="84">
        <v>0</v>
      </c>
    </row>
    <row r="2213" spans="1:10" x14ac:dyDescent="0.2">
      <c r="A2213" s="84" t="s">
        <v>1935</v>
      </c>
      <c r="B2213" s="85">
        <v>44095</v>
      </c>
      <c r="C2213" s="84" t="s">
        <v>246</v>
      </c>
      <c r="D2213" s="84" t="s">
        <v>95</v>
      </c>
      <c r="E2213" s="84">
        <v>0.5</v>
      </c>
      <c r="F2213" s="84">
        <v>0</v>
      </c>
      <c r="G2213" s="84"/>
      <c r="H2213" s="84"/>
      <c r="I2213" s="84">
        <v>1</v>
      </c>
      <c r="J2213" s="84">
        <v>0</v>
      </c>
    </row>
    <row r="2214" spans="1:10" x14ac:dyDescent="0.2">
      <c r="A2214" s="84" t="s">
        <v>1935</v>
      </c>
      <c r="B2214" s="85">
        <v>44095</v>
      </c>
      <c r="C2214" s="84" t="s">
        <v>246</v>
      </c>
      <c r="D2214" s="84" t="s">
        <v>97</v>
      </c>
      <c r="E2214" s="84">
        <v>1</v>
      </c>
      <c r="F2214" s="84">
        <v>0</v>
      </c>
      <c r="G2214" s="84"/>
      <c r="H2214" s="84"/>
      <c r="I2214" s="84">
        <v>1</v>
      </c>
      <c r="J2214" s="84">
        <v>0</v>
      </c>
    </row>
    <row r="2215" spans="1:10" x14ac:dyDescent="0.2">
      <c r="A2215" s="84" t="s">
        <v>1936</v>
      </c>
      <c r="B2215" s="85">
        <v>44095</v>
      </c>
      <c r="C2215" s="84" t="s">
        <v>246</v>
      </c>
      <c r="D2215" s="84" t="s">
        <v>103</v>
      </c>
      <c r="E2215" s="84">
        <v>0.25</v>
      </c>
      <c r="F2215" s="84">
        <v>0</v>
      </c>
      <c r="G2215" s="84"/>
      <c r="H2215" s="84"/>
      <c r="I2215" s="84">
        <v>1</v>
      </c>
      <c r="J2215" s="84">
        <v>0</v>
      </c>
    </row>
    <row r="2216" spans="1:10" x14ac:dyDescent="0.2">
      <c r="A2216" s="84" t="s">
        <v>1936</v>
      </c>
      <c r="B2216" s="85">
        <v>44095</v>
      </c>
      <c r="C2216" s="84" t="s">
        <v>246</v>
      </c>
      <c r="D2216" s="84" t="s">
        <v>114</v>
      </c>
      <c r="E2216" s="84">
        <v>0.2</v>
      </c>
      <c r="F2216" s="84">
        <v>0</v>
      </c>
      <c r="G2216" s="84"/>
      <c r="H2216" s="84"/>
      <c r="I2216" s="84">
        <v>1</v>
      </c>
      <c r="J2216" s="84">
        <v>0</v>
      </c>
    </row>
    <row r="2217" spans="1:10" x14ac:dyDescent="0.2">
      <c r="A2217" s="84" t="s">
        <v>1937</v>
      </c>
      <c r="B2217" s="85">
        <v>44095</v>
      </c>
      <c r="C2217" s="84" t="s">
        <v>246</v>
      </c>
      <c r="D2217" s="84" t="s">
        <v>89</v>
      </c>
      <c r="E2217" s="84">
        <v>1</v>
      </c>
      <c r="F2217" s="84">
        <v>0</v>
      </c>
      <c r="G2217" s="84"/>
      <c r="H2217" s="84"/>
      <c r="I2217" s="84">
        <v>1</v>
      </c>
      <c r="J2217" s="84">
        <v>0</v>
      </c>
    </row>
    <row r="2218" spans="1:10" x14ac:dyDescent="0.2">
      <c r="A2218" s="84" t="s">
        <v>1937</v>
      </c>
      <c r="B2218" s="85">
        <v>44095</v>
      </c>
      <c r="C2218" s="84" t="s">
        <v>246</v>
      </c>
      <c r="D2218" s="84" t="s">
        <v>94</v>
      </c>
      <c r="E2218" s="84">
        <v>1</v>
      </c>
      <c r="F2218" s="84">
        <v>0</v>
      </c>
      <c r="G2218" s="84"/>
      <c r="H2218" s="84"/>
      <c r="I2218" s="84">
        <v>1</v>
      </c>
      <c r="J2218" s="84">
        <v>0</v>
      </c>
    </row>
    <row r="2219" spans="1:10" x14ac:dyDescent="0.2">
      <c r="A2219" s="84" t="s">
        <v>1937</v>
      </c>
      <c r="B2219" s="85">
        <v>44095</v>
      </c>
      <c r="C2219" s="84" t="s">
        <v>246</v>
      </c>
      <c r="D2219" s="84" t="s">
        <v>114</v>
      </c>
      <c r="E2219" s="84">
        <v>0.25</v>
      </c>
      <c r="F2219" s="84">
        <v>0</v>
      </c>
      <c r="G2219" s="84"/>
      <c r="H2219" s="84"/>
      <c r="I2219" s="84">
        <v>1</v>
      </c>
      <c r="J2219" s="84">
        <v>0</v>
      </c>
    </row>
    <row r="2220" spans="1:10" x14ac:dyDescent="0.2">
      <c r="A2220" s="84" t="s">
        <v>1938</v>
      </c>
      <c r="B2220" s="85">
        <v>44095</v>
      </c>
      <c r="C2220" s="84" t="s">
        <v>351</v>
      </c>
      <c r="D2220" s="84" t="s">
        <v>114</v>
      </c>
      <c r="E2220" s="84">
        <v>0.75</v>
      </c>
      <c r="F2220" s="84">
        <v>0</v>
      </c>
      <c r="G2220" s="84"/>
      <c r="H2220" s="84"/>
      <c r="I2220" s="84">
        <v>1</v>
      </c>
      <c r="J2220" s="84">
        <v>0</v>
      </c>
    </row>
    <row r="2221" spans="1:10" x14ac:dyDescent="0.2">
      <c r="A2221" s="84" t="s">
        <v>1939</v>
      </c>
      <c r="B2221" s="85">
        <v>44095</v>
      </c>
      <c r="C2221" s="84" t="s">
        <v>351</v>
      </c>
      <c r="D2221" s="84" t="s">
        <v>96</v>
      </c>
      <c r="E2221" s="84">
        <v>1</v>
      </c>
      <c r="F2221" s="84">
        <v>0</v>
      </c>
      <c r="G2221" s="84"/>
      <c r="H2221" s="84"/>
      <c r="I2221" s="84">
        <v>1</v>
      </c>
      <c r="J2221" s="84">
        <v>0</v>
      </c>
    </row>
    <row r="2222" spans="1:10" x14ac:dyDescent="0.2">
      <c r="A2222" s="84" t="s">
        <v>1940</v>
      </c>
      <c r="B2222" s="85">
        <v>44095</v>
      </c>
      <c r="C2222" s="84" t="s">
        <v>279</v>
      </c>
      <c r="D2222" s="84" t="s">
        <v>93</v>
      </c>
      <c r="E2222" s="84">
        <v>1</v>
      </c>
      <c r="F2222" s="84">
        <v>0</v>
      </c>
      <c r="G2222" s="84"/>
      <c r="H2222" s="84"/>
      <c r="I2222" s="84">
        <v>1</v>
      </c>
      <c r="J2222" s="84">
        <v>0</v>
      </c>
    </row>
    <row r="2223" spans="1:10" x14ac:dyDescent="0.2">
      <c r="A2223" s="84" t="s">
        <v>1940</v>
      </c>
      <c r="B2223" s="85">
        <v>44095</v>
      </c>
      <c r="C2223" s="84" t="s">
        <v>279</v>
      </c>
      <c r="D2223" s="84" t="s">
        <v>90</v>
      </c>
      <c r="E2223" s="84">
        <v>3</v>
      </c>
      <c r="F2223" s="84">
        <v>0</v>
      </c>
      <c r="G2223" s="84"/>
      <c r="H2223" s="84"/>
      <c r="I2223" s="84">
        <v>1</v>
      </c>
      <c r="J2223" s="84">
        <v>0</v>
      </c>
    </row>
    <row r="2224" spans="1:10" x14ac:dyDescent="0.2">
      <c r="A2224" s="84" t="s">
        <v>1940</v>
      </c>
      <c r="B2224" s="85">
        <v>44095</v>
      </c>
      <c r="C2224" s="84" t="s">
        <v>279</v>
      </c>
      <c r="D2224" s="84" t="s">
        <v>114</v>
      </c>
      <c r="E2224" s="84">
        <v>0.2</v>
      </c>
      <c r="F2224" s="84">
        <v>0</v>
      </c>
      <c r="G2224" s="84"/>
      <c r="H2224" s="84"/>
      <c r="I2224" s="84">
        <v>1</v>
      </c>
      <c r="J2224" s="84">
        <v>0</v>
      </c>
    </row>
    <row r="2225" spans="1:10" x14ac:dyDescent="0.2">
      <c r="A2225" s="84" t="s">
        <v>1941</v>
      </c>
      <c r="B2225" s="85">
        <v>44095</v>
      </c>
      <c r="C2225" s="84" t="s">
        <v>266</v>
      </c>
      <c r="D2225" s="84" t="s">
        <v>90</v>
      </c>
      <c r="E2225" s="84">
        <v>1</v>
      </c>
      <c r="F2225" s="84">
        <v>0</v>
      </c>
      <c r="G2225" s="84"/>
      <c r="H2225" s="84"/>
      <c r="I2225" s="84">
        <v>1</v>
      </c>
      <c r="J2225" s="84">
        <v>0</v>
      </c>
    </row>
    <row r="2226" spans="1:10" x14ac:dyDescent="0.2">
      <c r="A2226" s="84" t="s">
        <v>1942</v>
      </c>
      <c r="B2226" s="85">
        <v>44095</v>
      </c>
      <c r="C2226" s="84" t="s">
        <v>243</v>
      </c>
      <c r="D2226" s="84" t="s">
        <v>93</v>
      </c>
      <c r="E2226" s="84">
        <v>1</v>
      </c>
      <c r="F2226" s="84">
        <v>0</v>
      </c>
      <c r="G2226" s="84"/>
      <c r="H2226" s="84"/>
      <c r="I2226" s="84">
        <v>1</v>
      </c>
      <c r="J2226" s="84">
        <v>0</v>
      </c>
    </row>
    <row r="2227" spans="1:10" x14ac:dyDescent="0.2">
      <c r="A2227" s="84" t="s">
        <v>1942</v>
      </c>
      <c r="B2227" s="85">
        <v>44095</v>
      </c>
      <c r="C2227" s="84" t="s">
        <v>243</v>
      </c>
      <c r="D2227" s="84" t="s">
        <v>89</v>
      </c>
      <c r="E2227" s="84">
        <v>1</v>
      </c>
      <c r="F2227" s="84">
        <v>0</v>
      </c>
      <c r="G2227" s="84"/>
      <c r="H2227" s="84"/>
      <c r="I2227" s="84">
        <v>1</v>
      </c>
      <c r="J2227" s="84">
        <v>0</v>
      </c>
    </row>
    <row r="2228" spans="1:10" x14ac:dyDescent="0.2">
      <c r="A2228" s="84" t="s">
        <v>1942</v>
      </c>
      <c r="B2228" s="85">
        <v>44095</v>
      </c>
      <c r="C2228" s="84" t="s">
        <v>243</v>
      </c>
      <c r="D2228" s="84" t="s">
        <v>90</v>
      </c>
      <c r="E2228" s="84">
        <v>2</v>
      </c>
      <c r="F2228" s="84">
        <v>0</v>
      </c>
      <c r="G2228" s="84"/>
      <c r="H2228" s="84"/>
      <c r="I2228" s="84">
        <v>1</v>
      </c>
      <c r="J2228" s="84">
        <v>0</v>
      </c>
    </row>
    <row r="2229" spans="1:10" x14ac:dyDescent="0.2">
      <c r="A2229" s="84" t="s">
        <v>1943</v>
      </c>
      <c r="B2229" s="85">
        <v>44095</v>
      </c>
      <c r="C2229" s="84" t="s">
        <v>243</v>
      </c>
      <c r="D2229" s="84" t="s">
        <v>92</v>
      </c>
      <c r="E2229" s="84">
        <v>0.5</v>
      </c>
      <c r="F2229" s="84">
        <v>0</v>
      </c>
      <c r="G2229" s="84"/>
      <c r="H2229" s="84"/>
      <c r="I2229" s="84">
        <v>1</v>
      </c>
      <c r="J2229" s="84">
        <v>0</v>
      </c>
    </row>
    <row r="2230" spans="1:10" x14ac:dyDescent="0.2">
      <c r="A2230" s="84" t="s">
        <v>1944</v>
      </c>
      <c r="B2230" s="85">
        <v>44095</v>
      </c>
      <c r="C2230" s="84" t="s">
        <v>243</v>
      </c>
      <c r="D2230" s="84" t="s">
        <v>107</v>
      </c>
      <c r="E2230" s="84">
        <v>4</v>
      </c>
      <c r="F2230" s="84">
        <v>0</v>
      </c>
      <c r="G2230" s="84"/>
      <c r="H2230" s="84"/>
      <c r="I2230" s="84">
        <v>1</v>
      </c>
      <c r="J2230" s="84">
        <v>0</v>
      </c>
    </row>
    <row r="2231" spans="1:10" x14ac:dyDescent="0.2">
      <c r="A2231" s="84" t="s">
        <v>1945</v>
      </c>
      <c r="B2231" s="85">
        <v>44095</v>
      </c>
      <c r="C2231" s="84" t="s">
        <v>243</v>
      </c>
      <c r="D2231" s="84" t="s">
        <v>87</v>
      </c>
      <c r="E2231" s="84">
        <v>0.25</v>
      </c>
      <c r="F2231" s="84">
        <v>0</v>
      </c>
      <c r="G2231" s="84"/>
      <c r="H2231" s="84"/>
      <c r="I2231" s="84">
        <v>1</v>
      </c>
      <c r="J2231" s="84">
        <v>0</v>
      </c>
    </row>
    <row r="2232" spans="1:10" x14ac:dyDescent="0.2">
      <c r="A2232" s="84" t="s">
        <v>1945</v>
      </c>
      <c r="B2232" s="85">
        <v>44095</v>
      </c>
      <c r="C2232" s="84" t="s">
        <v>243</v>
      </c>
      <c r="D2232" s="84" t="s">
        <v>114</v>
      </c>
      <c r="E2232" s="84">
        <v>0.1</v>
      </c>
      <c r="F2232" s="84">
        <v>0</v>
      </c>
      <c r="G2232" s="84"/>
      <c r="H2232" s="84"/>
      <c r="I2232" s="84">
        <v>1</v>
      </c>
      <c r="J2232" s="84">
        <v>0</v>
      </c>
    </row>
    <row r="2233" spans="1:10" x14ac:dyDescent="0.2">
      <c r="A2233" s="84" t="s">
        <v>1946</v>
      </c>
      <c r="B2233" s="85">
        <v>44096</v>
      </c>
      <c r="C2233" s="84" t="s">
        <v>246</v>
      </c>
      <c r="D2233" s="84" t="s">
        <v>90</v>
      </c>
      <c r="E2233" s="84">
        <v>2</v>
      </c>
      <c r="F2233" s="84">
        <v>0</v>
      </c>
      <c r="G2233" s="84"/>
      <c r="H2233" s="84"/>
      <c r="I2233" s="84">
        <v>1</v>
      </c>
      <c r="J2233" s="84">
        <v>0</v>
      </c>
    </row>
    <row r="2234" spans="1:10" x14ac:dyDescent="0.2">
      <c r="A2234" s="84" t="s">
        <v>1947</v>
      </c>
      <c r="B2234" s="85">
        <v>44096</v>
      </c>
      <c r="C2234" s="84" t="s">
        <v>255</v>
      </c>
      <c r="D2234" s="84" t="s">
        <v>93</v>
      </c>
      <c r="E2234" s="84">
        <v>1</v>
      </c>
      <c r="F2234" s="84">
        <v>0</v>
      </c>
      <c r="G2234" s="84"/>
      <c r="H2234" s="84"/>
      <c r="I2234" s="84">
        <v>1</v>
      </c>
      <c r="J2234" s="84">
        <v>0</v>
      </c>
    </row>
    <row r="2235" spans="1:10" x14ac:dyDescent="0.2">
      <c r="A2235" s="84" t="s">
        <v>1947</v>
      </c>
      <c r="B2235" s="85">
        <v>44096</v>
      </c>
      <c r="C2235" s="84" t="s">
        <v>255</v>
      </c>
      <c r="D2235" s="84" t="s">
        <v>90</v>
      </c>
      <c r="E2235" s="84">
        <v>3</v>
      </c>
      <c r="F2235" s="84">
        <v>0</v>
      </c>
      <c r="G2235" s="84"/>
      <c r="H2235" s="84"/>
      <c r="I2235" s="84">
        <v>1</v>
      </c>
      <c r="J2235" s="84">
        <v>0</v>
      </c>
    </row>
    <row r="2236" spans="1:10" x14ac:dyDescent="0.2">
      <c r="A2236" s="84" t="s">
        <v>1948</v>
      </c>
      <c r="B2236" s="85">
        <v>44096</v>
      </c>
      <c r="C2236" s="84" t="s">
        <v>243</v>
      </c>
      <c r="D2236" s="84" t="s">
        <v>93</v>
      </c>
      <c r="E2236" s="84">
        <v>1</v>
      </c>
      <c r="F2236" s="84">
        <v>0</v>
      </c>
      <c r="G2236" s="84"/>
      <c r="H2236" s="84"/>
      <c r="I2236" s="84">
        <v>1</v>
      </c>
      <c r="J2236" s="84">
        <v>0</v>
      </c>
    </row>
    <row r="2237" spans="1:10" x14ac:dyDescent="0.2">
      <c r="A2237" s="84" t="s">
        <v>1948</v>
      </c>
      <c r="B2237" s="85">
        <v>44096</v>
      </c>
      <c r="C2237" s="84" t="s">
        <v>243</v>
      </c>
      <c r="D2237" s="84" t="s">
        <v>95</v>
      </c>
      <c r="E2237" s="84">
        <v>0.5</v>
      </c>
      <c r="F2237" s="84">
        <v>0</v>
      </c>
      <c r="G2237" s="84"/>
      <c r="H2237" s="84"/>
      <c r="I2237" s="84">
        <v>1</v>
      </c>
      <c r="J2237" s="84">
        <v>0</v>
      </c>
    </row>
    <row r="2238" spans="1:10" x14ac:dyDescent="0.2">
      <c r="A2238" s="84" t="s">
        <v>1949</v>
      </c>
      <c r="B2238" s="85">
        <v>44096</v>
      </c>
      <c r="C2238" s="84" t="s">
        <v>243</v>
      </c>
      <c r="D2238" s="84" t="s">
        <v>93</v>
      </c>
      <c r="E2238" s="84">
        <v>1</v>
      </c>
      <c r="F2238" s="84">
        <v>0</v>
      </c>
      <c r="G2238" s="84"/>
      <c r="H2238" s="84"/>
      <c r="I2238" s="84">
        <v>1</v>
      </c>
      <c r="J2238" s="84">
        <v>0</v>
      </c>
    </row>
    <row r="2239" spans="1:10" x14ac:dyDescent="0.2">
      <c r="A2239" s="84" t="s">
        <v>1949</v>
      </c>
      <c r="B2239" s="85">
        <v>44096</v>
      </c>
      <c r="C2239" s="84" t="s">
        <v>243</v>
      </c>
      <c r="D2239" s="84" t="s">
        <v>89</v>
      </c>
      <c r="E2239" s="84">
        <v>1</v>
      </c>
      <c r="F2239" s="84">
        <v>0</v>
      </c>
      <c r="G2239" s="84"/>
      <c r="H2239" s="84"/>
      <c r="I2239" s="84">
        <v>1</v>
      </c>
      <c r="J2239" s="84">
        <v>0</v>
      </c>
    </row>
    <row r="2240" spans="1:10" x14ac:dyDescent="0.2">
      <c r="A2240" s="84" t="s">
        <v>1950</v>
      </c>
      <c r="B2240" s="85">
        <v>44096</v>
      </c>
      <c r="C2240" s="84" t="s">
        <v>243</v>
      </c>
      <c r="D2240" s="84" t="s">
        <v>92</v>
      </c>
      <c r="E2240" s="84">
        <v>0.5</v>
      </c>
      <c r="F2240" s="84">
        <v>0</v>
      </c>
      <c r="G2240" s="84"/>
      <c r="H2240" s="84"/>
      <c r="I2240" s="84">
        <v>1</v>
      </c>
      <c r="J2240" s="84">
        <v>0</v>
      </c>
    </row>
    <row r="2241" spans="1:10" x14ac:dyDescent="0.2">
      <c r="A2241" s="84" t="s">
        <v>1950</v>
      </c>
      <c r="B2241" s="85">
        <v>44096</v>
      </c>
      <c r="C2241" s="84" t="s">
        <v>243</v>
      </c>
      <c r="D2241" s="84" t="s">
        <v>97</v>
      </c>
      <c r="E2241" s="84">
        <v>4</v>
      </c>
      <c r="F2241" s="84">
        <v>0</v>
      </c>
      <c r="G2241" s="84"/>
      <c r="H2241" s="84"/>
      <c r="I2241" s="84">
        <v>1</v>
      </c>
      <c r="J2241" s="84">
        <v>0</v>
      </c>
    </row>
    <row r="2242" spans="1:10" x14ac:dyDescent="0.2">
      <c r="A2242" s="84" t="s">
        <v>1950</v>
      </c>
      <c r="B2242" s="85">
        <v>44096</v>
      </c>
      <c r="C2242" s="84" t="s">
        <v>243</v>
      </c>
      <c r="D2242" s="84" t="s">
        <v>114</v>
      </c>
      <c r="E2242" s="84">
        <v>1.6</v>
      </c>
      <c r="F2242" s="84">
        <v>0</v>
      </c>
      <c r="G2242" s="84"/>
      <c r="H2242" s="84"/>
      <c r="I2242" s="84">
        <v>1</v>
      </c>
      <c r="J2242" s="84">
        <v>0</v>
      </c>
    </row>
    <row r="2243" spans="1:10" x14ac:dyDescent="0.2">
      <c r="A2243" s="84" t="s">
        <v>1951</v>
      </c>
      <c r="B2243" s="85">
        <v>44096</v>
      </c>
      <c r="C2243" s="84" t="s">
        <v>243</v>
      </c>
      <c r="D2243" s="84" t="s">
        <v>87</v>
      </c>
      <c r="E2243" s="84">
        <v>3</v>
      </c>
      <c r="F2243" s="84">
        <v>0</v>
      </c>
      <c r="G2243" s="84"/>
      <c r="H2243" s="84"/>
      <c r="I2243" s="84">
        <v>1</v>
      </c>
      <c r="J2243" s="84">
        <v>0</v>
      </c>
    </row>
    <row r="2244" spans="1:10" x14ac:dyDescent="0.2">
      <c r="A2244" s="84" t="s">
        <v>1951</v>
      </c>
      <c r="B2244" s="85">
        <v>44096</v>
      </c>
      <c r="C2244" s="84" t="s">
        <v>243</v>
      </c>
      <c r="D2244" s="84" t="s">
        <v>89</v>
      </c>
      <c r="E2244" s="84">
        <v>1</v>
      </c>
      <c r="F2244" s="84">
        <v>0</v>
      </c>
      <c r="G2244" s="84"/>
      <c r="H2244" s="84"/>
      <c r="I2244" s="84">
        <v>1</v>
      </c>
      <c r="J2244" s="84">
        <v>0</v>
      </c>
    </row>
    <row r="2245" spans="1:10" x14ac:dyDescent="0.2">
      <c r="A2245" s="84" t="s">
        <v>1951</v>
      </c>
      <c r="B2245" s="85">
        <v>44096</v>
      </c>
      <c r="C2245" s="84" t="s">
        <v>243</v>
      </c>
      <c r="D2245" s="84" t="s">
        <v>114</v>
      </c>
      <c r="E2245" s="84">
        <v>1.5</v>
      </c>
      <c r="F2245" s="84">
        <v>0</v>
      </c>
      <c r="G2245" s="84"/>
      <c r="H2245" s="84"/>
      <c r="I2245" s="84">
        <v>1</v>
      </c>
      <c r="J2245" s="84">
        <v>0</v>
      </c>
    </row>
    <row r="2246" spans="1:10" x14ac:dyDescent="0.2">
      <c r="A2246" s="84" t="s">
        <v>1952</v>
      </c>
      <c r="B2246" s="85">
        <v>44096</v>
      </c>
      <c r="C2246" s="84" t="s">
        <v>368</v>
      </c>
      <c r="D2246" s="84" t="s">
        <v>90</v>
      </c>
      <c r="E2246" s="84">
        <v>1</v>
      </c>
      <c r="F2246" s="84">
        <v>0</v>
      </c>
      <c r="G2246" s="84"/>
      <c r="H2246" s="84"/>
      <c r="I2246" s="84">
        <v>1</v>
      </c>
      <c r="J2246" s="84">
        <v>0</v>
      </c>
    </row>
    <row r="2247" spans="1:10" x14ac:dyDescent="0.2">
      <c r="A2247" s="84" t="s">
        <v>1953</v>
      </c>
      <c r="B2247" s="85">
        <v>44096</v>
      </c>
      <c r="C2247" s="84" t="s">
        <v>243</v>
      </c>
      <c r="D2247" s="84" t="s">
        <v>97</v>
      </c>
      <c r="E2247" s="84">
        <v>1</v>
      </c>
      <c r="F2247" s="84">
        <v>0</v>
      </c>
      <c r="G2247" s="84"/>
      <c r="H2247" s="84"/>
      <c r="I2247" s="84">
        <v>1</v>
      </c>
      <c r="J2247" s="84">
        <v>0</v>
      </c>
    </row>
    <row r="2248" spans="1:10" x14ac:dyDescent="0.2">
      <c r="A2248" s="84" t="s">
        <v>1953</v>
      </c>
      <c r="B2248" s="85">
        <v>44096</v>
      </c>
      <c r="C2248" s="84" t="s">
        <v>243</v>
      </c>
      <c r="D2248" s="84" t="s">
        <v>103</v>
      </c>
      <c r="E2248" s="84">
        <v>0.25</v>
      </c>
      <c r="F2248" s="84">
        <v>0</v>
      </c>
      <c r="G2248" s="84"/>
      <c r="H2248" s="84"/>
      <c r="I2248" s="84">
        <v>1</v>
      </c>
      <c r="J2248" s="84">
        <v>0</v>
      </c>
    </row>
    <row r="2249" spans="1:10" x14ac:dyDescent="0.2">
      <c r="A2249" s="84" t="s">
        <v>1953</v>
      </c>
      <c r="B2249" s="85">
        <v>44096</v>
      </c>
      <c r="C2249" s="84" t="s">
        <v>243</v>
      </c>
      <c r="D2249" s="84" t="s">
        <v>114</v>
      </c>
      <c r="E2249" s="84">
        <v>0.3</v>
      </c>
      <c r="F2249" s="84">
        <v>0</v>
      </c>
      <c r="G2249" s="84"/>
      <c r="H2249" s="84"/>
      <c r="I2249" s="84">
        <v>1</v>
      </c>
      <c r="J2249" s="84">
        <v>0</v>
      </c>
    </row>
    <row r="2250" spans="1:10" x14ac:dyDescent="0.2">
      <c r="A2250" s="84" t="s">
        <v>1954</v>
      </c>
      <c r="B2250" s="85">
        <v>44096</v>
      </c>
      <c r="C2250" s="84" t="s">
        <v>243</v>
      </c>
      <c r="D2250" s="84" t="s">
        <v>93</v>
      </c>
      <c r="E2250" s="84">
        <v>1</v>
      </c>
      <c r="F2250" s="84">
        <v>0</v>
      </c>
      <c r="G2250" s="84"/>
      <c r="H2250" s="84"/>
      <c r="I2250" s="84">
        <v>1</v>
      </c>
      <c r="J2250" s="84">
        <v>0</v>
      </c>
    </row>
    <row r="2251" spans="1:10" x14ac:dyDescent="0.2">
      <c r="A2251" s="84" t="s">
        <v>1954</v>
      </c>
      <c r="B2251" s="85">
        <v>44096</v>
      </c>
      <c r="C2251" s="84" t="s">
        <v>243</v>
      </c>
      <c r="D2251" s="84" t="s">
        <v>90</v>
      </c>
      <c r="E2251" s="84">
        <v>1</v>
      </c>
      <c r="F2251" s="84">
        <v>0</v>
      </c>
      <c r="G2251" s="84"/>
      <c r="H2251" s="84"/>
      <c r="I2251" s="84">
        <v>1</v>
      </c>
      <c r="J2251" s="84">
        <v>0</v>
      </c>
    </row>
    <row r="2252" spans="1:10" x14ac:dyDescent="0.2">
      <c r="A2252" s="84" t="s">
        <v>1955</v>
      </c>
      <c r="B2252" s="85">
        <v>44096</v>
      </c>
      <c r="C2252" s="84" t="s">
        <v>243</v>
      </c>
      <c r="D2252" s="84" t="s">
        <v>90</v>
      </c>
      <c r="E2252" s="84">
        <v>3</v>
      </c>
      <c r="F2252" s="84">
        <v>0</v>
      </c>
      <c r="G2252" s="84"/>
      <c r="H2252" s="84"/>
      <c r="I2252" s="84">
        <v>1</v>
      </c>
      <c r="J2252" s="84">
        <v>0</v>
      </c>
    </row>
    <row r="2253" spans="1:10" x14ac:dyDescent="0.2">
      <c r="A2253" s="84" t="s">
        <v>1955</v>
      </c>
      <c r="B2253" s="85">
        <v>44096</v>
      </c>
      <c r="C2253" s="84" t="s">
        <v>243</v>
      </c>
      <c r="D2253" s="84" t="s">
        <v>91</v>
      </c>
      <c r="E2253" s="84">
        <v>1</v>
      </c>
      <c r="F2253" s="84">
        <v>0</v>
      </c>
      <c r="G2253" s="84"/>
      <c r="H2253" s="84"/>
      <c r="I2253" s="84">
        <v>1</v>
      </c>
      <c r="J2253" s="84">
        <v>0</v>
      </c>
    </row>
    <row r="2254" spans="1:10" x14ac:dyDescent="0.2">
      <c r="A2254" s="84" t="s">
        <v>1955</v>
      </c>
      <c r="B2254" s="85">
        <v>44096</v>
      </c>
      <c r="C2254" s="84" t="s">
        <v>243</v>
      </c>
      <c r="D2254" s="84" t="s">
        <v>103</v>
      </c>
      <c r="E2254" s="84">
        <v>1</v>
      </c>
      <c r="F2254" s="84">
        <v>0</v>
      </c>
      <c r="G2254" s="84"/>
      <c r="H2254" s="84"/>
      <c r="I2254" s="84">
        <v>1</v>
      </c>
      <c r="J2254" s="84">
        <v>0</v>
      </c>
    </row>
    <row r="2255" spans="1:10" x14ac:dyDescent="0.2">
      <c r="A2255" s="84" t="s">
        <v>1955</v>
      </c>
      <c r="B2255" s="85">
        <v>44096</v>
      </c>
      <c r="C2255" s="84" t="s">
        <v>243</v>
      </c>
      <c r="D2255" s="84" t="s">
        <v>114</v>
      </c>
      <c r="E2255" s="84">
        <v>0.7</v>
      </c>
      <c r="F2255" s="84">
        <v>0</v>
      </c>
      <c r="G2255" s="84"/>
      <c r="H2255" s="84"/>
      <c r="I2255" s="84">
        <v>1</v>
      </c>
      <c r="J2255" s="84">
        <v>0</v>
      </c>
    </row>
    <row r="2256" spans="1:10" x14ac:dyDescent="0.2">
      <c r="A2256" s="84" t="s">
        <v>1956</v>
      </c>
      <c r="B2256" s="85">
        <v>44097</v>
      </c>
      <c r="C2256" s="84" t="s">
        <v>243</v>
      </c>
      <c r="D2256" s="84" t="s">
        <v>87</v>
      </c>
      <c r="E2256" s="84">
        <v>5</v>
      </c>
      <c r="F2256" s="84">
        <v>0</v>
      </c>
      <c r="G2256" s="84"/>
      <c r="H2256" s="84"/>
      <c r="I2256" s="84">
        <v>1</v>
      </c>
      <c r="J2256" s="84">
        <v>0</v>
      </c>
    </row>
    <row r="2257" spans="1:10" x14ac:dyDescent="0.2">
      <c r="A2257" s="84" t="s">
        <v>1956</v>
      </c>
      <c r="B2257" s="85">
        <v>44097</v>
      </c>
      <c r="C2257" s="84" t="s">
        <v>243</v>
      </c>
      <c r="D2257" s="84" t="s">
        <v>94</v>
      </c>
      <c r="E2257" s="84">
        <v>1</v>
      </c>
      <c r="F2257" s="84">
        <v>0</v>
      </c>
      <c r="G2257" s="84"/>
      <c r="H2257" s="84"/>
      <c r="I2257" s="84">
        <v>1</v>
      </c>
      <c r="J2257" s="84">
        <v>0</v>
      </c>
    </row>
    <row r="2258" spans="1:10" x14ac:dyDescent="0.2">
      <c r="A2258" s="84" t="s">
        <v>1956</v>
      </c>
      <c r="B2258" s="85">
        <v>44097</v>
      </c>
      <c r="C2258" s="84" t="s">
        <v>243</v>
      </c>
      <c r="D2258" s="84" t="s">
        <v>95</v>
      </c>
      <c r="E2258" s="84">
        <v>0.5</v>
      </c>
      <c r="F2258" s="84">
        <v>0</v>
      </c>
      <c r="G2258" s="84"/>
      <c r="H2258" s="84"/>
      <c r="I2258" s="84">
        <v>1</v>
      </c>
      <c r="J2258" s="84">
        <v>0</v>
      </c>
    </row>
    <row r="2259" spans="1:10" x14ac:dyDescent="0.2">
      <c r="A2259" s="84" t="s">
        <v>1956</v>
      </c>
      <c r="B2259" s="85">
        <v>44097</v>
      </c>
      <c r="C2259" s="84" t="s">
        <v>243</v>
      </c>
      <c r="D2259" s="84" t="s">
        <v>114</v>
      </c>
      <c r="E2259" s="84">
        <v>0.75</v>
      </c>
      <c r="F2259" s="84">
        <v>0</v>
      </c>
      <c r="G2259" s="84"/>
      <c r="H2259" s="84"/>
      <c r="I2259" s="84">
        <v>1</v>
      </c>
      <c r="J2259" s="84">
        <v>0</v>
      </c>
    </row>
    <row r="2260" spans="1:10" x14ac:dyDescent="0.2">
      <c r="A2260" s="84" t="s">
        <v>1957</v>
      </c>
      <c r="B2260" s="85">
        <v>44097</v>
      </c>
      <c r="C2260" s="84" t="s">
        <v>243</v>
      </c>
      <c r="D2260" s="84" t="s">
        <v>89</v>
      </c>
      <c r="E2260" s="84">
        <v>2</v>
      </c>
      <c r="F2260" s="84">
        <v>0</v>
      </c>
      <c r="G2260" s="84"/>
      <c r="H2260" s="84"/>
      <c r="I2260" s="84">
        <v>1</v>
      </c>
      <c r="J2260" s="84">
        <v>0</v>
      </c>
    </row>
    <row r="2261" spans="1:10" x14ac:dyDescent="0.2">
      <c r="A2261" s="84" t="s">
        <v>1957</v>
      </c>
      <c r="B2261" s="85">
        <v>44097</v>
      </c>
      <c r="C2261" s="84" t="s">
        <v>243</v>
      </c>
      <c r="D2261" s="84" t="s">
        <v>114</v>
      </c>
      <c r="E2261" s="84">
        <v>2</v>
      </c>
      <c r="F2261" s="84">
        <v>0</v>
      </c>
      <c r="G2261" s="84"/>
      <c r="H2261" s="84"/>
      <c r="I2261" s="84">
        <v>1</v>
      </c>
      <c r="J2261" s="84">
        <v>0</v>
      </c>
    </row>
    <row r="2262" spans="1:10" x14ac:dyDescent="0.2">
      <c r="A2262" s="84" t="s">
        <v>1958</v>
      </c>
      <c r="B2262" s="85">
        <v>44097</v>
      </c>
      <c r="C2262" s="84" t="s">
        <v>243</v>
      </c>
      <c r="D2262" s="84" t="s">
        <v>114</v>
      </c>
      <c r="E2262" s="84">
        <v>4</v>
      </c>
      <c r="F2262" s="84">
        <v>0</v>
      </c>
      <c r="G2262" s="84"/>
      <c r="H2262" s="84"/>
      <c r="I2262" s="84">
        <v>1</v>
      </c>
      <c r="J2262" s="84">
        <v>0</v>
      </c>
    </row>
    <row r="2263" spans="1:10" x14ac:dyDescent="0.2">
      <c r="A2263" s="84" t="s">
        <v>1959</v>
      </c>
      <c r="B2263" s="85">
        <v>44097</v>
      </c>
      <c r="C2263" s="84" t="s">
        <v>243</v>
      </c>
      <c r="D2263" s="84" t="s">
        <v>103</v>
      </c>
      <c r="E2263" s="84">
        <v>1.5</v>
      </c>
      <c r="F2263" s="84">
        <v>0</v>
      </c>
      <c r="G2263" s="84"/>
      <c r="H2263" s="84"/>
      <c r="I2263" s="84">
        <v>1</v>
      </c>
      <c r="J2263" s="84">
        <v>0</v>
      </c>
    </row>
    <row r="2264" spans="1:10" x14ac:dyDescent="0.2">
      <c r="A2264" s="84" t="s">
        <v>1960</v>
      </c>
      <c r="B2264" s="85">
        <v>44097</v>
      </c>
      <c r="C2264" s="84" t="s">
        <v>261</v>
      </c>
      <c r="D2264" s="84" t="s">
        <v>114</v>
      </c>
      <c r="E2264" s="84">
        <v>0.5</v>
      </c>
      <c r="F2264" s="84">
        <v>0</v>
      </c>
      <c r="G2264" s="84"/>
      <c r="H2264" s="84"/>
      <c r="I2264" s="84">
        <v>1</v>
      </c>
      <c r="J2264" s="84">
        <v>0</v>
      </c>
    </row>
    <row r="2265" spans="1:10" x14ac:dyDescent="0.2">
      <c r="A2265" s="84" t="s">
        <v>1961</v>
      </c>
      <c r="B2265" s="85">
        <v>44097</v>
      </c>
      <c r="C2265" s="84" t="s">
        <v>351</v>
      </c>
      <c r="D2265" s="84" t="s">
        <v>93</v>
      </c>
      <c r="E2265" s="84">
        <v>1</v>
      </c>
      <c r="F2265" s="84">
        <v>0</v>
      </c>
      <c r="G2265" s="84"/>
      <c r="H2265" s="84"/>
      <c r="I2265" s="84">
        <v>1</v>
      </c>
      <c r="J2265" s="84">
        <v>0</v>
      </c>
    </row>
    <row r="2266" spans="1:10" x14ac:dyDescent="0.2">
      <c r="A2266" s="84" t="s">
        <v>1961</v>
      </c>
      <c r="B2266" s="85">
        <v>44097</v>
      </c>
      <c r="C2266" s="84" t="s">
        <v>351</v>
      </c>
      <c r="D2266" s="84" t="s">
        <v>91</v>
      </c>
      <c r="E2266" s="84">
        <v>1</v>
      </c>
      <c r="F2266" s="84">
        <v>0</v>
      </c>
      <c r="G2266" s="84"/>
      <c r="H2266" s="84"/>
      <c r="I2266" s="84">
        <v>1</v>
      </c>
      <c r="J2266" s="84">
        <v>0</v>
      </c>
    </row>
    <row r="2267" spans="1:10" x14ac:dyDescent="0.2">
      <c r="A2267" s="84" t="s">
        <v>1961</v>
      </c>
      <c r="B2267" s="85">
        <v>44097</v>
      </c>
      <c r="C2267" s="84" t="s">
        <v>351</v>
      </c>
      <c r="D2267" s="84" t="s">
        <v>114</v>
      </c>
      <c r="E2267" s="84">
        <v>0.4</v>
      </c>
      <c r="F2267" s="84">
        <v>0</v>
      </c>
      <c r="G2267" s="84"/>
      <c r="H2267" s="84"/>
      <c r="I2267" s="84">
        <v>1</v>
      </c>
      <c r="J2267" s="84">
        <v>0</v>
      </c>
    </row>
    <row r="2268" spans="1:10" x14ac:dyDescent="0.2">
      <c r="A2268" s="84" t="s">
        <v>1962</v>
      </c>
      <c r="B2268" s="85">
        <v>44097</v>
      </c>
      <c r="C2268" s="84" t="s">
        <v>357</v>
      </c>
      <c r="D2268" s="84" t="s">
        <v>90</v>
      </c>
      <c r="E2268" s="84">
        <v>1</v>
      </c>
      <c r="F2268" s="84">
        <v>0</v>
      </c>
      <c r="G2268" s="84"/>
      <c r="H2268" s="84"/>
      <c r="I2268" s="84">
        <v>1</v>
      </c>
      <c r="J2268" s="84">
        <v>0</v>
      </c>
    </row>
    <row r="2269" spans="1:10" x14ac:dyDescent="0.2">
      <c r="A2269" s="84" t="s">
        <v>1963</v>
      </c>
      <c r="B2269" s="85">
        <v>44097</v>
      </c>
      <c r="C2269" s="84" t="s">
        <v>266</v>
      </c>
      <c r="D2269" s="84" t="s">
        <v>93</v>
      </c>
      <c r="E2269" s="84">
        <v>1</v>
      </c>
      <c r="F2269" s="84">
        <v>0</v>
      </c>
      <c r="G2269" s="84"/>
      <c r="H2269" s="84"/>
      <c r="I2269" s="84">
        <v>1</v>
      </c>
      <c r="J2269" s="84">
        <v>0</v>
      </c>
    </row>
    <row r="2270" spans="1:10" x14ac:dyDescent="0.2">
      <c r="A2270" s="84" t="s">
        <v>1963</v>
      </c>
      <c r="B2270" s="85">
        <v>44097</v>
      </c>
      <c r="C2270" s="84" t="s">
        <v>266</v>
      </c>
      <c r="D2270" s="84" t="s">
        <v>90</v>
      </c>
      <c r="E2270" s="84">
        <v>3</v>
      </c>
      <c r="F2270" s="84">
        <v>0</v>
      </c>
      <c r="G2270" s="84"/>
      <c r="H2270" s="84"/>
      <c r="I2270" s="84">
        <v>1</v>
      </c>
      <c r="J2270" s="84">
        <v>0</v>
      </c>
    </row>
    <row r="2271" spans="1:10" x14ac:dyDescent="0.2">
      <c r="A2271" s="84" t="s">
        <v>1964</v>
      </c>
      <c r="B2271" s="85">
        <v>44097</v>
      </c>
      <c r="C2271" s="84" t="s">
        <v>243</v>
      </c>
      <c r="D2271" s="84" t="s">
        <v>89</v>
      </c>
      <c r="E2271" s="84">
        <v>1</v>
      </c>
      <c r="F2271" s="84">
        <v>0</v>
      </c>
      <c r="G2271" s="84"/>
      <c r="H2271" s="84"/>
      <c r="I2271" s="84">
        <v>1</v>
      </c>
      <c r="J2271" s="84">
        <v>0</v>
      </c>
    </row>
    <row r="2272" spans="1:10" x14ac:dyDescent="0.2">
      <c r="A2272" s="84" t="s">
        <v>1964</v>
      </c>
      <c r="B2272" s="85">
        <v>44097</v>
      </c>
      <c r="C2272" s="84" t="s">
        <v>243</v>
      </c>
      <c r="D2272" s="84" t="s">
        <v>114</v>
      </c>
      <c r="E2272" s="84">
        <v>0.25</v>
      </c>
      <c r="F2272" s="84">
        <v>0</v>
      </c>
      <c r="G2272" s="84"/>
      <c r="H2272" s="84"/>
      <c r="I2272" s="84">
        <v>1</v>
      </c>
      <c r="J2272" s="84">
        <v>0</v>
      </c>
    </row>
    <row r="2273" spans="1:10" x14ac:dyDescent="0.2">
      <c r="A2273" s="84" t="s">
        <v>1965</v>
      </c>
      <c r="B2273" s="85">
        <v>44097</v>
      </c>
      <c r="C2273" s="84" t="s">
        <v>246</v>
      </c>
      <c r="D2273" s="84" t="s">
        <v>86</v>
      </c>
      <c r="E2273" s="84">
        <v>2</v>
      </c>
      <c r="F2273" s="84">
        <v>0</v>
      </c>
      <c r="G2273" s="84"/>
      <c r="H2273" s="84"/>
      <c r="I2273" s="84">
        <v>1</v>
      </c>
      <c r="J2273" s="84">
        <v>0</v>
      </c>
    </row>
    <row r="2274" spans="1:10" x14ac:dyDescent="0.2">
      <c r="A2274" s="84" t="s">
        <v>1965</v>
      </c>
      <c r="B2274" s="85">
        <v>44097</v>
      </c>
      <c r="C2274" s="84" t="s">
        <v>246</v>
      </c>
      <c r="D2274" s="84" t="s">
        <v>87</v>
      </c>
      <c r="E2274" s="84">
        <v>2.25</v>
      </c>
      <c r="F2274" s="84">
        <v>0</v>
      </c>
      <c r="G2274" s="84"/>
      <c r="H2274" s="84"/>
      <c r="I2274" s="84">
        <v>1</v>
      </c>
      <c r="J2274" s="84">
        <v>0</v>
      </c>
    </row>
    <row r="2275" spans="1:10" x14ac:dyDescent="0.2">
      <c r="A2275" s="84" t="s">
        <v>1965</v>
      </c>
      <c r="B2275" s="85">
        <v>44097</v>
      </c>
      <c r="C2275" s="84" t="s">
        <v>246</v>
      </c>
      <c r="D2275" s="84" t="s">
        <v>93</v>
      </c>
      <c r="E2275" s="84">
        <v>1</v>
      </c>
      <c r="F2275" s="84">
        <v>0</v>
      </c>
      <c r="G2275" s="84"/>
      <c r="H2275" s="84"/>
      <c r="I2275" s="84">
        <v>1</v>
      </c>
      <c r="J2275" s="84">
        <v>0</v>
      </c>
    </row>
    <row r="2276" spans="1:10" x14ac:dyDescent="0.2">
      <c r="A2276" s="84" t="s">
        <v>1965</v>
      </c>
      <c r="B2276" s="85">
        <v>44097</v>
      </c>
      <c r="C2276" s="84" t="s">
        <v>246</v>
      </c>
      <c r="D2276" s="84" t="s">
        <v>92</v>
      </c>
      <c r="E2276" s="84">
        <v>0.5</v>
      </c>
      <c r="F2276" s="84">
        <v>0</v>
      </c>
      <c r="G2276" s="84"/>
      <c r="H2276" s="84"/>
      <c r="I2276" s="84">
        <v>1</v>
      </c>
      <c r="J2276" s="84">
        <v>0</v>
      </c>
    </row>
    <row r="2277" spans="1:10" x14ac:dyDescent="0.2">
      <c r="A2277" s="84" t="s">
        <v>1966</v>
      </c>
      <c r="B2277" s="85">
        <v>44097</v>
      </c>
      <c r="C2277" s="84" t="s">
        <v>243</v>
      </c>
      <c r="D2277" s="84" t="s">
        <v>90</v>
      </c>
      <c r="E2277" s="84">
        <v>2</v>
      </c>
      <c r="F2277" s="84">
        <v>0</v>
      </c>
      <c r="G2277" s="84"/>
      <c r="H2277" s="84"/>
      <c r="I2277" s="84">
        <v>1</v>
      </c>
      <c r="J2277" s="84">
        <v>0</v>
      </c>
    </row>
    <row r="2278" spans="1:10" x14ac:dyDescent="0.2">
      <c r="A2278" s="84" t="s">
        <v>1966</v>
      </c>
      <c r="B2278" s="85">
        <v>44097</v>
      </c>
      <c r="C2278" s="84" t="s">
        <v>243</v>
      </c>
      <c r="D2278" s="84" t="s">
        <v>114</v>
      </c>
      <c r="E2278" s="84">
        <v>0.1</v>
      </c>
      <c r="F2278" s="84">
        <v>0</v>
      </c>
      <c r="G2278" s="84"/>
      <c r="H2278" s="84"/>
      <c r="I2278" s="84">
        <v>1</v>
      </c>
      <c r="J2278" s="84">
        <v>0</v>
      </c>
    </row>
    <row r="2279" spans="1:10" x14ac:dyDescent="0.2">
      <c r="A2279" s="84" t="s">
        <v>1967</v>
      </c>
      <c r="B2279" s="85">
        <v>44098</v>
      </c>
      <c r="C2279" s="84" t="s">
        <v>243</v>
      </c>
      <c r="D2279" s="84" t="s">
        <v>89</v>
      </c>
      <c r="E2279" s="84">
        <v>1</v>
      </c>
      <c r="F2279" s="84">
        <v>0</v>
      </c>
      <c r="G2279" s="84"/>
      <c r="H2279" s="84"/>
      <c r="I2279" s="84">
        <v>1</v>
      </c>
      <c r="J2279" s="84">
        <v>0</v>
      </c>
    </row>
    <row r="2280" spans="1:10" x14ac:dyDescent="0.2">
      <c r="A2280" s="84" t="s">
        <v>1967</v>
      </c>
      <c r="B2280" s="85">
        <v>44098</v>
      </c>
      <c r="C2280" s="84" t="s">
        <v>243</v>
      </c>
      <c r="D2280" s="84" t="s">
        <v>90</v>
      </c>
      <c r="E2280" s="84">
        <v>2</v>
      </c>
      <c r="F2280" s="84">
        <v>0</v>
      </c>
      <c r="G2280" s="84"/>
      <c r="H2280" s="84"/>
      <c r="I2280" s="84">
        <v>1</v>
      </c>
      <c r="J2280" s="84">
        <v>0</v>
      </c>
    </row>
    <row r="2281" spans="1:10" x14ac:dyDescent="0.2">
      <c r="A2281" s="84" t="s">
        <v>1967</v>
      </c>
      <c r="B2281" s="85">
        <v>44098</v>
      </c>
      <c r="C2281" s="84" t="s">
        <v>243</v>
      </c>
      <c r="D2281" s="84" t="s">
        <v>114</v>
      </c>
      <c r="E2281" s="84">
        <v>0.3</v>
      </c>
      <c r="F2281" s="84">
        <v>0</v>
      </c>
      <c r="G2281" s="84"/>
      <c r="H2281" s="84"/>
      <c r="I2281" s="84">
        <v>1</v>
      </c>
      <c r="J2281" s="84">
        <v>0</v>
      </c>
    </row>
    <row r="2282" spans="1:10" x14ac:dyDescent="0.2">
      <c r="A2282" s="84" t="s">
        <v>1968</v>
      </c>
      <c r="B2282" s="85">
        <v>44098</v>
      </c>
      <c r="C2282" s="84" t="s">
        <v>243</v>
      </c>
      <c r="D2282" s="84" t="s">
        <v>93</v>
      </c>
      <c r="E2282" s="84">
        <v>2</v>
      </c>
      <c r="F2282" s="84">
        <v>0</v>
      </c>
      <c r="G2282" s="84"/>
      <c r="H2282" s="84"/>
      <c r="I2282" s="84">
        <v>1</v>
      </c>
      <c r="J2282" s="84">
        <v>0</v>
      </c>
    </row>
    <row r="2283" spans="1:10" x14ac:dyDescent="0.2">
      <c r="A2283" s="84" t="s">
        <v>1968</v>
      </c>
      <c r="B2283" s="85">
        <v>44098</v>
      </c>
      <c r="C2283" s="84" t="s">
        <v>243</v>
      </c>
      <c r="D2283" s="84" t="s">
        <v>90</v>
      </c>
      <c r="E2283" s="84">
        <v>4</v>
      </c>
      <c r="F2283" s="84">
        <v>0</v>
      </c>
      <c r="G2283" s="84"/>
      <c r="H2283" s="84"/>
      <c r="I2283" s="84">
        <v>1</v>
      </c>
      <c r="J2283" s="84">
        <v>0</v>
      </c>
    </row>
    <row r="2284" spans="1:10" x14ac:dyDescent="0.2">
      <c r="A2284" s="84" t="s">
        <v>1968</v>
      </c>
      <c r="B2284" s="85">
        <v>44098</v>
      </c>
      <c r="C2284" s="84" t="s">
        <v>243</v>
      </c>
      <c r="D2284" s="84" t="s">
        <v>103</v>
      </c>
      <c r="E2284" s="84">
        <v>0.25</v>
      </c>
      <c r="F2284" s="84">
        <v>0</v>
      </c>
      <c r="G2284" s="84"/>
      <c r="H2284" s="84"/>
      <c r="I2284" s="84">
        <v>1</v>
      </c>
      <c r="J2284" s="84">
        <v>0</v>
      </c>
    </row>
    <row r="2285" spans="1:10" x14ac:dyDescent="0.2">
      <c r="A2285" s="84" t="s">
        <v>1968</v>
      </c>
      <c r="B2285" s="85">
        <v>44098</v>
      </c>
      <c r="C2285" s="84" t="s">
        <v>243</v>
      </c>
      <c r="D2285" s="84" t="s">
        <v>114</v>
      </c>
      <c r="E2285" s="84">
        <v>0.2</v>
      </c>
      <c r="F2285" s="84">
        <v>0</v>
      </c>
      <c r="G2285" s="84"/>
      <c r="H2285" s="84"/>
      <c r="I2285" s="84">
        <v>1</v>
      </c>
      <c r="J2285" s="84">
        <v>0</v>
      </c>
    </row>
    <row r="2286" spans="1:10" x14ac:dyDescent="0.2">
      <c r="A2286" s="84" t="s">
        <v>1969</v>
      </c>
      <c r="B2286" s="85">
        <v>44098</v>
      </c>
      <c r="C2286" s="84" t="s">
        <v>243</v>
      </c>
      <c r="D2286" s="84" t="s">
        <v>89</v>
      </c>
      <c r="E2286" s="84">
        <v>2</v>
      </c>
      <c r="F2286" s="84">
        <v>0</v>
      </c>
      <c r="G2286" s="84"/>
      <c r="H2286" s="84"/>
      <c r="I2286" s="84">
        <v>1</v>
      </c>
      <c r="J2286" s="84">
        <v>0</v>
      </c>
    </row>
    <row r="2287" spans="1:10" x14ac:dyDescent="0.2">
      <c r="A2287" s="84" t="s">
        <v>1970</v>
      </c>
      <c r="B2287" s="85">
        <v>44098</v>
      </c>
      <c r="C2287" s="84" t="s">
        <v>243</v>
      </c>
      <c r="D2287" s="84" t="s">
        <v>89</v>
      </c>
      <c r="E2287" s="84">
        <v>1</v>
      </c>
      <c r="F2287" s="84">
        <v>0</v>
      </c>
      <c r="G2287" s="84"/>
      <c r="H2287" s="84"/>
      <c r="I2287" s="84">
        <v>1</v>
      </c>
      <c r="J2287" s="84">
        <v>0</v>
      </c>
    </row>
    <row r="2288" spans="1:10" x14ac:dyDescent="0.2">
      <c r="A2288" s="84" t="s">
        <v>1970</v>
      </c>
      <c r="B2288" s="85">
        <v>44098</v>
      </c>
      <c r="C2288" s="84" t="s">
        <v>243</v>
      </c>
      <c r="D2288" s="84" t="s">
        <v>114</v>
      </c>
      <c r="E2288" s="84">
        <v>0.2</v>
      </c>
      <c r="F2288" s="84">
        <v>0</v>
      </c>
      <c r="G2288" s="84"/>
      <c r="H2288" s="84"/>
      <c r="I2288" s="84">
        <v>1</v>
      </c>
      <c r="J2288" s="84">
        <v>0</v>
      </c>
    </row>
    <row r="2289" spans="1:10" x14ac:dyDescent="0.2">
      <c r="A2289" s="84" t="s">
        <v>1971</v>
      </c>
      <c r="B2289" s="85">
        <v>44098</v>
      </c>
      <c r="C2289" s="84" t="s">
        <v>243</v>
      </c>
      <c r="D2289" s="84" t="s">
        <v>93</v>
      </c>
      <c r="E2289" s="84">
        <v>1</v>
      </c>
      <c r="F2289" s="84">
        <v>0</v>
      </c>
      <c r="G2289" s="84"/>
      <c r="H2289" s="84"/>
      <c r="I2289" s="84">
        <v>1</v>
      </c>
      <c r="J2289" s="84">
        <v>0</v>
      </c>
    </row>
    <row r="2290" spans="1:10" x14ac:dyDescent="0.2">
      <c r="A2290" s="84" t="s">
        <v>1971</v>
      </c>
      <c r="B2290" s="85">
        <v>44098</v>
      </c>
      <c r="C2290" s="84" t="s">
        <v>243</v>
      </c>
      <c r="D2290" s="84" t="s">
        <v>89</v>
      </c>
      <c r="E2290" s="84">
        <v>1</v>
      </c>
      <c r="F2290" s="84">
        <v>0</v>
      </c>
      <c r="G2290" s="84"/>
      <c r="H2290" s="84"/>
      <c r="I2290" s="84">
        <v>1</v>
      </c>
      <c r="J2290" s="84">
        <v>0</v>
      </c>
    </row>
    <row r="2291" spans="1:10" x14ac:dyDescent="0.2">
      <c r="A2291" s="84" t="s">
        <v>1971</v>
      </c>
      <c r="B2291" s="85">
        <v>44098</v>
      </c>
      <c r="C2291" s="84" t="s">
        <v>243</v>
      </c>
      <c r="D2291" s="84" t="s">
        <v>90</v>
      </c>
      <c r="E2291" s="84">
        <v>1</v>
      </c>
      <c r="F2291" s="84">
        <v>0</v>
      </c>
      <c r="G2291" s="84"/>
      <c r="H2291" s="84"/>
      <c r="I2291" s="84">
        <v>1</v>
      </c>
      <c r="J2291" s="84">
        <v>0</v>
      </c>
    </row>
    <row r="2292" spans="1:10" x14ac:dyDescent="0.2">
      <c r="A2292" s="84" t="s">
        <v>1972</v>
      </c>
      <c r="B2292" s="85">
        <v>44098</v>
      </c>
      <c r="C2292" s="84" t="s">
        <v>243</v>
      </c>
      <c r="D2292" s="84" t="s">
        <v>89</v>
      </c>
      <c r="E2292" s="84">
        <v>2</v>
      </c>
      <c r="F2292" s="84">
        <v>0</v>
      </c>
      <c r="G2292" s="84"/>
      <c r="H2292" s="84"/>
      <c r="I2292" s="84">
        <v>1</v>
      </c>
      <c r="J2292" s="84">
        <v>0</v>
      </c>
    </row>
    <row r="2293" spans="1:10" x14ac:dyDescent="0.2">
      <c r="A2293" s="84" t="s">
        <v>1972</v>
      </c>
      <c r="B2293" s="85">
        <v>44098</v>
      </c>
      <c r="C2293" s="84" t="s">
        <v>243</v>
      </c>
      <c r="D2293" s="84" t="s">
        <v>94</v>
      </c>
      <c r="E2293" s="84">
        <v>2</v>
      </c>
      <c r="F2293" s="84">
        <v>0</v>
      </c>
      <c r="G2293" s="84"/>
      <c r="H2293" s="84"/>
      <c r="I2293" s="84">
        <v>1</v>
      </c>
      <c r="J2293" s="84">
        <v>0</v>
      </c>
    </row>
    <row r="2294" spans="1:10" x14ac:dyDescent="0.2">
      <c r="A2294" s="84" t="s">
        <v>1972</v>
      </c>
      <c r="B2294" s="85">
        <v>44098</v>
      </c>
      <c r="C2294" s="84" t="s">
        <v>243</v>
      </c>
      <c r="D2294" s="84" t="s">
        <v>114</v>
      </c>
      <c r="E2294" s="84">
        <v>0.5</v>
      </c>
      <c r="F2294" s="84">
        <v>0</v>
      </c>
      <c r="G2294" s="84"/>
      <c r="H2294" s="84"/>
      <c r="I2294" s="84">
        <v>1</v>
      </c>
      <c r="J2294" s="84">
        <v>0</v>
      </c>
    </row>
    <row r="2295" spans="1:10" x14ac:dyDescent="0.2">
      <c r="A2295" s="84" t="s">
        <v>1973</v>
      </c>
      <c r="B2295" s="85">
        <v>44098</v>
      </c>
      <c r="C2295" s="84" t="s">
        <v>1801</v>
      </c>
      <c r="D2295" s="84" t="s">
        <v>82</v>
      </c>
      <c r="E2295" s="84">
        <v>1</v>
      </c>
      <c r="F2295" s="84">
        <v>0</v>
      </c>
      <c r="G2295" s="84"/>
      <c r="H2295" s="84"/>
      <c r="I2295" s="84">
        <v>1</v>
      </c>
      <c r="J2295" s="84">
        <v>0</v>
      </c>
    </row>
    <row r="2296" spans="1:10" x14ac:dyDescent="0.2">
      <c r="A2296" s="84" t="s">
        <v>1973</v>
      </c>
      <c r="B2296" s="85">
        <v>44098</v>
      </c>
      <c r="C2296" s="84" t="s">
        <v>1801</v>
      </c>
      <c r="D2296" s="84" t="s">
        <v>84</v>
      </c>
      <c r="E2296" s="84">
        <v>0.1</v>
      </c>
      <c r="F2296" s="84">
        <v>0</v>
      </c>
      <c r="G2296" s="84"/>
      <c r="H2296" s="84"/>
      <c r="I2296" s="84">
        <v>1</v>
      </c>
      <c r="J2296" s="84">
        <v>0</v>
      </c>
    </row>
    <row r="2297" spans="1:10" x14ac:dyDescent="0.2">
      <c r="A2297" s="84" t="s">
        <v>1973</v>
      </c>
      <c r="B2297" s="85">
        <v>44098</v>
      </c>
      <c r="C2297" s="84" t="s">
        <v>1801</v>
      </c>
      <c r="D2297" s="84" t="s">
        <v>93</v>
      </c>
      <c r="E2297" s="84">
        <v>1</v>
      </c>
      <c r="F2297" s="84">
        <v>0</v>
      </c>
      <c r="G2297" s="84"/>
      <c r="H2297" s="84"/>
      <c r="I2297" s="84">
        <v>1</v>
      </c>
      <c r="J2297" s="84">
        <v>0</v>
      </c>
    </row>
    <row r="2298" spans="1:10" x14ac:dyDescent="0.2">
      <c r="A2298" s="84" t="s">
        <v>1973</v>
      </c>
      <c r="B2298" s="85">
        <v>44098</v>
      </c>
      <c r="C2298" s="84" t="s">
        <v>1801</v>
      </c>
      <c r="D2298" s="84" t="s">
        <v>89</v>
      </c>
      <c r="E2298" s="84">
        <v>6</v>
      </c>
      <c r="F2298" s="84">
        <v>0</v>
      </c>
      <c r="G2298" s="84"/>
      <c r="H2298" s="84"/>
      <c r="I2298" s="84">
        <v>1</v>
      </c>
      <c r="J2298" s="84">
        <v>0</v>
      </c>
    </row>
    <row r="2299" spans="1:10" x14ac:dyDescent="0.2">
      <c r="A2299" s="84" t="s">
        <v>1973</v>
      </c>
      <c r="B2299" s="85">
        <v>44098</v>
      </c>
      <c r="C2299" s="84" t="s">
        <v>1801</v>
      </c>
      <c r="D2299" s="84" t="s">
        <v>91</v>
      </c>
      <c r="E2299" s="84">
        <v>1</v>
      </c>
      <c r="F2299" s="84">
        <v>0</v>
      </c>
      <c r="G2299" s="84"/>
      <c r="H2299" s="84"/>
      <c r="I2299" s="84">
        <v>1</v>
      </c>
      <c r="J2299" s="84">
        <v>0</v>
      </c>
    </row>
    <row r="2300" spans="1:10" x14ac:dyDescent="0.2">
      <c r="A2300" s="84" t="s">
        <v>1973</v>
      </c>
      <c r="B2300" s="85">
        <v>44098</v>
      </c>
      <c r="C2300" s="84" t="s">
        <v>1801</v>
      </c>
      <c r="D2300" s="84" t="s">
        <v>114</v>
      </c>
      <c r="E2300" s="84">
        <v>2.25</v>
      </c>
      <c r="F2300" s="84">
        <v>0</v>
      </c>
      <c r="G2300" s="84"/>
      <c r="H2300" s="84"/>
      <c r="I2300" s="84">
        <v>1</v>
      </c>
      <c r="J2300" s="84">
        <v>0</v>
      </c>
    </row>
    <row r="2301" spans="1:10" x14ac:dyDescent="0.2">
      <c r="A2301" s="84" t="s">
        <v>1974</v>
      </c>
      <c r="B2301" s="85">
        <v>44098</v>
      </c>
      <c r="C2301" s="84" t="s">
        <v>243</v>
      </c>
      <c r="D2301" s="84" t="s">
        <v>89</v>
      </c>
      <c r="E2301" s="84">
        <v>1</v>
      </c>
      <c r="F2301" s="84">
        <v>0</v>
      </c>
      <c r="G2301" s="84"/>
      <c r="H2301" s="84"/>
      <c r="I2301" s="84">
        <v>1</v>
      </c>
      <c r="J2301" s="84">
        <v>0</v>
      </c>
    </row>
    <row r="2302" spans="1:10" x14ac:dyDescent="0.2">
      <c r="A2302" s="84" t="s">
        <v>1974</v>
      </c>
      <c r="B2302" s="85">
        <v>44098</v>
      </c>
      <c r="C2302" s="84" t="s">
        <v>243</v>
      </c>
      <c r="D2302" s="84" t="s">
        <v>90</v>
      </c>
      <c r="E2302" s="84">
        <v>1</v>
      </c>
      <c r="F2302" s="84">
        <v>0</v>
      </c>
      <c r="G2302" s="84"/>
      <c r="H2302" s="84"/>
      <c r="I2302" s="84">
        <v>1</v>
      </c>
      <c r="J2302" s="84">
        <v>0</v>
      </c>
    </row>
    <row r="2303" spans="1:10" x14ac:dyDescent="0.2">
      <c r="A2303" s="84" t="s">
        <v>1974</v>
      </c>
      <c r="B2303" s="85">
        <v>44098</v>
      </c>
      <c r="C2303" s="84" t="s">
        <v>243</v>
      </c>
      <c r="D2303" s="84" t="s">
        <v>91</v>
      </c>
      <c r="E2303" s="84">
        <v>1</v>
      </c>
      <c r="F2303" s="84">
        <v>0</v>
      </c>
      <c r="G2303" s="84"/>
      <c r="H2303" s="84"/>
      <c r="I2303" s="84">
        <v>1</v>
      </c>
      <c r="J2303" s="84">
        <v>0</v>
      </c>
    </row>
    <row r="2304" spans="1:10" x14ac:dyDescent="0.2">
      <c r="A2304" s="84" t="s">
        <v>1974</v>
      </c>
      <c r="B2304" s="85">
        <v>44098</v>
      </c>
      <c r="C2304" s="84" t="s">
        <v>243</v>
      </c>
      <c r="D2304" s="84" t="s">
        <v>97</v>
      </c>
      <c r="E2304" s="84">
        <v>5</v>
      </c>
      <c r="F2304" s="84">
        <v>0</v>
      </c>
      <c r="G2304" s="84"/>
      <c r="H2304" s="84"/>
      <c r="I2304" s="84">
        <v>1</v>
      </c>
      <c r="J2304" s="84">
        <v>0</v>
      </c>
    </row>
    <row r="2305" spans="1:10" x14ac:dyDescent="0.2">
      <c r="A2305" s="84" t="s">
        <v>1975</v>
      </c>
      <c r="B2305" s="85">
        <v>44098</v>
      </c>
      <c r="C2305" s="84" t="s">
        <v>243</v>
      </c>
      <c r="D2305" s="84" t="s">
        <v>103</v>
      </c>
      <c r="E2305" s="84">
        <v>1</v>
      </c>
      <c r="F2305" s="84">
        <v>0</v>
      </c>
      <c r="G2305" s="84"/>
      <c r="H2305" s="84"/>
      <c r="I2305" s="84">
        <v>1</v>
      </c>
      <c r="J2305" s="84">
        <v>0</v>
      </c>
    </row>
    <row r="2306" spans="1:10" x14ac:dyDescent="0.2">
      <c r="A2306" s="84" t="s">
        <v>1976</v>
      </c>
      <c r="B2306" s="85">
        <v>44098</v>
      </c>
      <c r="C2306" s="84" t="s">
        <v>1062</v>
      </c>
      <c r="D2306" s="84" t="s">
        <v>89</v>
      </c>
      <c r="E2306" s="84">
        <v>1</v>
      </c>
      <c r="F2306" s="84">
        <v>0</v>
      </c>
      <c r="G2306" s="84"/>
      <c r="H2306" s="84"/>
      <c r="I2306" s="84">
        <v>1</v>
      </c>
      <c r="J2306" s="84">
        <v>0</v>
      </c>
    </row>
    <row r="2307" spans="1:10" x14ac:dyDescent="0.2">
      <c r="A2307" s="84" t="s">
        <v>1976</v>
      </c>
      <c r="B2307" s="85">
        <v>44098</v>
      </c>
      <c r="C2307" s="84" t="s">
        <v>1062</v>
      </c>
      <c r="D2307" s="84" t="s">
        <v>114</v>
      </c>
      <c r="E2307" s="84">
        <v>0.2</v>
      </c>
      <c r="F2307" s="84">
        <v>0</v>
      </c>
      <c r="G2307" s="84"/>
      <c r="H2307" s="84"/>
      <c r="I2307" s="84">
        <v>1</v>
      </c>
      <c r="J2307" s="84">
        <v>0</v>
      </c>
    </row>
    <row r="2308" spans="1:10" x14ac:dyDescent="0.2">
      <c r="A2308" s="84" t="s">
        <v>1977</v>
      </c>
      <c r="B2308" s="85">
        <v>44098</v>
      </c>
      <c r="C2308" s="84" t="s">
        <v>243</v>
      </c>
      <c r="D2308" s="84" t="s">
        <v>93</v>
      </c>
      <c r="E2308" s="84">
        <v>1</v>
      </c>
      <c r="F2308" s="84">
        <v>0</v>
      </c>
      <c r="G2308" s="84"/>
      <c r="H2308" s="84"/>
      <c r="I2308" s="84">
        <v>1</v>
      </c>
      <c r="J2308" s="84">
        <v>0</v>
      </c>
    </row>
    <row r="2309" spans="1:10" x14ac:dyDescent="0.2">
      <c r="A2309" s="84" t="s">
        <v>1978</v>
      </c>
      <c r="B2309" s="85">
        <v>44098</v>
      </c>
      <c r="C2309" s="84" t="s">
        <v>246</v>
      </c>
      <c r="D2309" s="84" t="s">
        <v>94</v>
      </c>
      <c r="E2309" s="84">
        <v>1</v>
      </c>
      <c r="F2309" s="84">
        <v>0</v>
      </c>
      <c r="G2309" s="84"/>
      <c r="H2309" s="84"/>
      <c r="I2309" s="84">
        <v>1</v>
      </c>
      <c r="J2309" s="84">
        <v>0</v>
      </c>
    </row>
    <row r="2310" spans="1:10" x14ac:dyDescent="0.2">
      <c r="A2310" s="84" t="s">
        <v>1978</v>
      </c>
      <c r="B2310" s="85">
        <v>44098</v>
      </c>
      <c r="C2310" s="84" t="s">
        <v>246</v>
      </c>
      <c r="D2310" s="84" t="s">
        <v>95</v>
      </c>
      <c r="E2310" s="84">
        <v>0.5</v>
      </c>
      <c r="F2310" s="84">
        <v>0</v>
      </c>
      <c r="G2310" s="84"/>
      <c r="H2310" s="84"/>
      <c r="I2310" s="84">
        <v>1</v>
      </c>
      <c r="J2310" s="84">
        <v>0</v>
      </c>
    </row>
    <row r="2311" spans="1:10" x14ac:dyDescent="0.2">
      <c r="A2311" s="84" t="s">
        <v>1979</v>
      </c>
      <c r="B2311" s="85">
        <v>44098</v>
      </c>
      <c r="C2311" s="84" t="s">
        <v>246</v>
      </c>
      <c r="D2311" s="84" t="s">
        <v>103</v>
      </c>
      <c r="E2311" s="84">
        <v>0.5</v>
      </c>
      <c r="F2311" s="84">
        <v>0</v>
      </c>
      <c r="G2311" s="84"/>
      <c r="H2311" s="84"/>
      <c r="I2311" s="84">
        <v>1</v>
      </c>
      <c r="J2311" s="84">
        <v>0</v>
      </c>
    </row>
    <row r="2312" spans="1:10" x14ac:dyDescent="0.2">
      <c r="A2312" s="84" t="s">
        <v>1980</v>
      </c>
      <c r="B2312" s="85">
        <v>44098</v>
      </c>
      <c r="C2312" s="84" t="s">
        <v>368</v>
      </c>
      <c r="D2312" s="84" t="s">
        <v>90</v>
      </c>
      <c r="E2312" s="84">
        <v>1</v>
      </c>
      <c r="F2312" s="84">
        <v>0</v>
      </c>
      <c r="G2312" s="84"/>
      <c r="H2312" s="84"/>
      <c r="I2312" s="84">
        <v>1</v>
      </c>
      <c r="J2312" s="84">
        <v>0</v>
      </c>
    </row>
    <row r="2313" spans="1:10" x14ac:dyDescent="0.2">
      <c r="A2313" s="84" t="s">
        <v>1981</v>
      </c>
      <c r="B2313" s="85">
        <v>44098</v>
      </c>
      <c r="C2313" s="84" t="s">
        <v>243</v>
      </c>
      <c r="D2313" s="84" t="s">
        <v>89</v>
      </c>
      <c r="E2313" s="84">
        <v>1</v>
      </c>
      <c r="F2313" s="84">
        <v>0</v>
      </c>
      <c r="G2313" s="84"/>
      <c r="H2313" s="84"/>
      <c r="I2313" s="84">
        <v>1</v>
      </c>
      <c r="J2313" s="84">
        <v>0</v>
      </c>
    </row>
    <row r="2314" spans="1:10" x14ac:dyDescent="0.2">
      <c r="A2314" s="84" t="s">
        <v>1982</v>
      </c>
      <c r="B2314" s="85">
        <v>44099</v>
      </c>
      <c r="C2314" s="84" t="s">
        <v>243</v>
      </c>
      <c r="D2314" s="84" t="s">
        <v>114</v>
      </c>
      <c r="E2314" s="84">
        <v>0.4</v>
      </c>
      <c r="F2314" s="84">
        <v>0</v>
      </c>
      <c r="G2314" s="84"/>
      <c r="H2314" s="84"/>
      <c r="I2314" s="84">
        <v>1</v>
      </c>
      <c r="J2314" s="84">
        <v>0</v>
      </c>
    </row>
    <row r="2315" spans="1:10" x14ac:dyDescent="0.2">
      <c r="A2315" s="84" t="s">
        <v>1983</v>
      </c>
      <c r="B2315" s="85">
        <v>44099</v>
      </c>
      <c r="C2315" s="84" t="s">
        <v>243</v>
      </c>
      <c r="D2315" s="84" t="s">
        <v>89</v>
      </c>
      <c r="E2315" s="84">
        <v>1</v>
      </c>
      <c r="F2315" s="84">
        <v>0</v>
      </c>
      <c r="G2315" s="84"/>
      <c r="H2315" s="84"/>
      <c r="I2315" s="84">
        <v>1</v>
      </c>
      <c r="J2315" s="84">
        <v>0</v>
      </c>
    </row>
    <row r="2316" spans="1:10" x14ac:dyDescent="0.2">
      <c r="A2316" s="84" t="s">
        <v>1983</v>
      </c>
      <c r="B2316" s="85">
        <v>44099</v>
      </c>
      <c r="C2316" s="84" t="s">
        <v>243</v>
      </c>
      <c r="D2316" s="84" t="s">
        <v>90</v>
      </c>
      <c r="E2316" s="84">
        <v>2</v>
      </c>
      <c r="F2316" s="84">
        <v>0</v>
      </c>
      <c r="G2316" s="84"/>
      <c r="H2316" s="84"/>
      <c r="I2316" s="84">
        <v>1</v>
      </c>
      <c r="J2316" s="84">
        <v>0</v>
      </c>
    </row>
    <row r="2317" spans="1:10" x14ac:dyDescent="0.2">
      <c r="A2317" s="84" t="s">
        <v>1983</v>
      </c>
      <c r="B2317" s="85">
        <v>44099</v>
      </c>
      <c r="C2317" s="84" t="s">
        <v>243</v>
      </c>
      <c r="D2317" s="84" t="s">
        <v>114</v>
      </c>
      <c r="E2317" s="84">
        <v>0.3</v>
      </c>
      <c r="F2317" s="84">
        <v>0</v>
      </c>
      <c r="G2317" s="84"/>
      <c r="H2317" s="84"/>
      <c r="I2317" s="84">
        <v>1</v>
      </c>
      <c r="J2317" s="84">
        <v>0</v>
      </c>
    </row>
    <row r="2318" spans="1:10" x14ac:dyDescent="0.2">
      <c r="A2318" s="84" t="s">
        <v>1984</v>
      </c>
      <c r="B2318" s="85">
        <v>44099</v>
      </c>
      <c r="C2318" s="84" t="s">
        <v>243</v>
      </c>
      <c r="D2318" s="84" t="s">
        <v>93</v>
      </c>
      <c r="E2318" s="84">
        <v>1</v>
      </c>
      <c r="F2318" s="84">
        <v>0</v>
      </c>
      <c r="G2318" s="84"/>
      <c r="H2318" s="84"/>
      <c r="I2318" s="84">
        <v>1</v>
      </c>
      <c r="J2318" s="84">
        <v>0</v>
      </c>
    </row>
    <row r="2319" spans="1:10" x14ac:dyDescent="0.2">
      <c r="A2319" s="84" t="s">
        <v>1984</v>
      </c>
      <c r="B2319" s="85">
        <v>44099</v>
      </c>
      <c r="C2319" s="84" t="s">
        <v>243</v>
      </c>
      <c r="D2319" s="84" t="s">
        <v>90</v>
      </c>
      <c r="E2319" s="84">
        <v>3</v>
      </c>
      <c r="F2319" s="84">
        <v>0</v>
      </c>
      <c r="G2319" s="84"/>
      <c r="H2319" s="84"/>
      <c r="I2319" s="84">
        <v>1</v>
      </c>
      <c r="J2319" s="84">
        <v>0</v>
      </c>
    </row>
    <row r="2320" spans="1:10" x14ac:dyDescent="0.2">
      <c r="A2320" s="84" t="s">
        <v>1984</v>
      </c>
      <c r="B2320" s="85">
        <v>44099</v>
      </c>
      <c r="C2320" s="84" t="s">
        <v>243</v>
      </c>
      <c r="D2320" s="84" t="s">
        <v>95</v>
      </c>
      <c r="E2320" s="84">
        <v>0.5</v>
      </c>
      <c r="F2320" s="84">
        <v>0</v>
      </c>
      <c r="G2320" s="84"/>
      <c r="H2320" s="84"/>
      <c r="I2320" s="84">
        <v>1</v>
      </c>
      <c r="J2320" s="84">
        <v>0</v>
      </c>
    </row>
    <row r="2321" spans="1:10" x14ac:dyDescent="0.2">
      <c r="A2321" s="84" t="s">
        <v>1984</v>
      </c>
      <c r="B2321" s="85">
        <v>44099</v>
      </c>
      <c r="C2321" s="84" t="s">
        <v>243</v>
      </c>
      <c r="D2321" s="84" t="s">
        <v>111</v>
      </c>
      <c r="E2321" s="84">
        <v>0.5</v>
      </c>
      <c r="F2321" s="84">
        <v>0</v>
      </c>
      <c r="G2321" s="84"/>
      <c r="H2321" s="84"/>
      <c r="I2321" s="84">
        <v>1</v>
      </c>
      <c r="J2321" s="84">
        <v>0</v>
      </c>
    </row>
    <row r="2322" spans="1:10" x14ac:dyDescent="0.2">
      <c r="A2322" s="84" t="s">
        <v>1984</v>
      </c>
      <c r="B2322" s="85">
        <v>44099</v>
      </c>
      <c r="C2322" s="84" t="s">
        <v>243</v>
      </c>
      <c r="D2322" s="84" t="s">
        <v>114</v>
      </c>
      <c r="E2322" s="84">
        <v>0.2</v>
      </c>
      <c r="F2322" s="84">
        <v>0</v>
      </c>
      <c r="G2322" s="84"/>
      <c r="H2322" s="84"/>
      <c r="I2322" s="84">
        <v>1</v>
      </c>
      <c r="J2322" s="84">
        <v>0</v>
      </c>
    </row>
    <row r="2323" spans="1:10" x14ac:dyDescent="0.2">
      <c r="A2323" s="84" t="s">
        <v>1985</v>
      </c>
      <c r="B2323" s="85">
        <v>44099</v>
      </c>
      <c r="C2323" s="84" t="s">
        <v>243</v>
      </c>
      <c r="D2323" s="84" t="s">
        <v>93</v>
      </c>
      <c r="E2323" s="84">
        <v>1</v>
      </c>
      <c r="F2323" s="84">
        <v>0</v>
      </c>
      <c r="G2323" s="84"/>
      <c r="H2323" s="84"/>
      <c r="I2323" s="84">
        <v>1</v>
      </c>
      <c r="J2323" s="84">
        <v>0</v>
      </c>
    </row>
    <row r="2324" spans="1:10" x14ac:dyDescent="0.2">
      <c r="A2324" s="84" t="s">
        <v>1985</v>
      </c>
      <c r="B2324" s="85">
        <v>44099</v>
      </c>
      <c r="C2324" s="84" t="s">
        <v>243</v>
      </c>
      <c r="D2324" s="84" t="s">
        <v>90</v>
      </c>
      <c r="E2324" s="84">
        <v>3</v>
      </c>
      <c r="F2324" s="84">
        <v>0</v>
      </c>
      <c r="G2324" s="84"/>
      <c r="H2324" s="84"/>
      <c r="I2324" s="84">
        <v>1</v>
      </c>
      <c r="J2324" s="84">
        <v>0</v>
      </c>
    </row>
    <row r="2325" spans="1:10" x14ac:dyDescent="0.2">
      <c r="A2325" s="84" t="s">
        <v>1986</v>
      </c>
      <c r="B2325" s="85">
        <v>44099</v>
      </c>
      <c r="C2325" s="84" t="s">
        <v>243</v>
      </c>
      <c r="D2325" s="84" t="s">
        <v>93</v>
      </c>
      <c r="E2325" s="84">
        <v>10</v>
      </c>
      <c r="F2325" s="84">
        <v>0</v>
      </c>
      <c r="G2325" s="84"/>
      <c r="H2325" s="84"/>
      <c r="I2325" s="84">
        <v>1</v>
      </c>
      <c r="J2325" s="84">
        <v>0</v>
      </c>
    </row>
    <row r="2326" spans="1:10" x14ac:dyDescent="0.2">
      <c r="A2326" s="84" t="s">
        <v>1986</v>
      </c>
      <c r="B2326" s="85">
        <v>44099</v>
      </c>
      <c r="C2326" s="84" t="s">
        <v>243</v>
      </c>
      <c r="D2326" s="84" t="s">
        <v>92</v>
      </c>
      <c r="E2326" s="84">
        <v>0.5</v>
      </c>
      <c r="F2326" s="84">
        <v>0</v>
      </c>
      <c r="G2326" s="84"/>
      <c r="H2326" s="84"/>
      <c r="I2326" s="84">
        <v>1</v>
      </c>
      <c r="J2326" s="84">
        <v>0</v>
      </c>
    </row>
    <row r="2327" spans="1:10" x14ac:dyDescent="0.2">
      <c r="A2327" s="84" t="s">
        <v>1987</v>
      </c>
      <c r="B2327" s="85">
        <v>44099</v>
      </c>
      <c r="C2327" s="84" t="s">
        <v>243</v>
      </c>
      <c r="D2327" s="84" t="s">
        <v>90</v>
      </c>
      <c r="E2327" s="84">
        <v>2</v>
      </c>
      <c r="F2327" s="84">
        <v>0</v>
      </c>
      <c r="G2327" s="84"/>
      <c r="H2327" s="84"/>
      <c r="I2327" s="84">
        <v>1</v>
      </c>
      <c r="J2327" s="84">
        <v>0</v>
      </c>
    </row>
    <row r="2328" spans="1:10" x14ac:dyDescent="0.2">
      <c r="A2328" s="84" t="s">
        <v>1988</v>
      </c>
      <c r="B2328" s="85">
        <v>44099</v>
      </c>
      <c r="C2328" s="84" t="s">
        <v>243</v>
      </c>
      <c r="D2328" s="84" t="s">
        <v>90</v>
      </c>
      <c r="E2328" s="84">
        <v>1</v>
      </c>
      <c r="F2328" s="84">
        <v>0</v>
      </c>
      <c r="G2328" s="84"/>
      <c r="H2328" s="84"/>
      <c r="I2328" s="84">
        <v>1</v>
      </c>
      <c r="J2328" s="84">
        <v>0</v>
      </c>
    </row>
    <row r="2329" spans="1:10" x14ac:dyDescent="0.2">
      <c r="A2329" s="84" t="s">
        <v>1988</v>
      </c>
      <c r="B2329" s="85">
        <v>44099</v>
      </c>
      <c r="C2329" s="84" t="s">
        <v>243</v>
      </c>
      <c r="D2329" s="84" t="s">
        <v>103</v>
      </c>
      <c r="E2329" s="84">
        <v>1.1599999999999999</v>
      </c>
      <c r="F2329" s="84">
        <v>0</v>
      </c>
      <c r="G2329" s="84"/>
      <c r="H2329" s="84"/>
      <c r="I2329" s="84">
        <v>1</v>
      </c>
      <c r="J2329" s="84">
        <v>0</v>
      </c>
    </row>
    <row r="2330" spans="1:10" x14ac:dyDescent="0.2">
      <c r="A2330" s="84" t="s">
        <v>1988</v>
      </c>
      <c r="B2330" s="85">
        <v>44099</v>
      </c>
      <c r="C2330" s="84" t="s">
        <v>243</v>
      </c>
      <c r="D2330" s="84" t="s">
        <v>114</v>
      </c>
      <c r="E2330" s="84">
        <v>0.75</v>
      </c>
      <c r="F2330" s="84">
        <v>0</v>
      </c>
      <c r="G2330" s="84"/>
      <c r="H2330" s="84"/>
      <c r="I2330" s="84">
        <v>1</v>
      </c>
      <c r="J2330" s="84">
        <v>0</v>
      </c>
    </row>
    <row r="2331" spans="1:10" x14ac:dyDescent="0.2">
      <c r="A2331" s="84" t="s">
        <v>1989</v>
      </c>
      <c r="B2331" s="85">
        <v>44099</v>
      </c>
      <c r="C2331" s="84" t="s">
        <v>243</v>
      </c>
      <c r="D2331" s="84" t="s">
        <v>93</v>
      </c>
      <c r="E2331" s="84">
        <v>1</v>
      </c>
      <c r="F2331" s="84">
        <v>0</v>
      </c>
      <c r="G2331" s="84"/>
      <c r="H2331" s="84"/>
      <c r="I2331" s="84">
        <v>1</v>
      </c>
      <c r="J2331" s="84">
        <v>0</v>
      </c>
    </row>
    <row r="2332" spans="1:10" x14ac:dyDescent="0.2">
      <c r="A2332" s="84" t="s">
        <v>1989</v>
      </c>
      <c r="B2332" s="85">
        <v>44099</v>
      </c>
      <c r="C2332" s="84" t="s">
        <v>243</v>
      </c>
      <c r="D2332" s="84" t="s">
        <v>90</v>
      </c>
      <c r="E2332" s="84">
        <v>3</v>
      </c>
      <c r="F2332" s="84">
        <v>0</v>
      </c>
      <c r="G2332" s="84"/>
      <c r="H2332" s="84"/>
      <c r="I2332" s="84">
        <v>1</v>
      </c>
      <c r="J2332" s="84">
        <v>0</v>
      </c>
    </row>
    <row r="2333" spans="1:10" x14ac:dyDescent="0.2">
      <c r="A2333" s="84" t="s">
        <v>1990</v>
      </c>
      <c r="B2333" s="85">
        <v>44099</v>
      </c>
      <c r="C2333" s="84" t="s">
        <v>243</v>
      </c>
      <c r="D2333" s="84" t="s">
        <v>91</v>
      </c>
      <c r="E2333" s="84">
        <v>1</v>
      </c>
      <c r="F2333" s="84">
        <v>0</v>
      </c>
      <c r="G2333" s="84"/>
      <c r="H2333" s="84"/>
      <c r="I2333" s="84">
        <v>1</v>
      </c>
      <c r="J2333" s="84">
        <v>0</v>
      </c>
    </row>
    <row r="2334" spans="1:10" x14ac:dyDescent="0.2">
      <c r="A2334" s="84" t="s">
        <v>1990</v>
      </c>
      <c r="B2334" s="85">
        <v>44099</v>
      </c>
      <c r="C2334" s="84" t="s">
        <v>243</v>
      </c>
      <c r="D2334" s="84" t="s">
        <v>103</v>
      </c>
      <c r="E2334" s="84">
        <v>1</v>
      </c>
      <c r="F2334" s="84">
        <v>0</v>
      </c>
      <c r="G2334" s="84"/>
      <c r="H2334" s="84"/>
      <c r="I2334" s="84">
        <v>1</v>
      </c>
      <c r="J2334" s="84">
        <v>0</v>
      </c>
    </row>
    <row r="2335" spans="1:10" x14ac:dyDescent="0.2">
      <c r="A2335" s="84" t="s">
        <v>1990</v>
      </c>
      <c r="B2335" s="85">
        <v>44099</v>
      </c>
      <c r="C2335" s="84" t="s">
        <v>243</v>
      </c>
      <c r="D2335" s="84" t="s">
        <v>114</v>
      </c>
      <c r="E2335" s="84">
        <v>0.6</v>
      </c>
      <c r="F2335" s="84">
        <v>0</v>
      </c>
      <c r="G2335" s="84"/>
      <c r="H2335" s="84"/>
      <c r="I2335" s="84">
        <v>1</v>
      </c>
      <c r="J2335" s="84">
        <v>0</v>
      </c>
    </row>
    <row r="2336" spans="1:10" x14ac:dyDescent="0.2">
      <c r="A2336" s="84" t="s">
        <v>1991</v>
      </c>
      <c r="B2336" s="85">
        <v>44099</v>
      </c>
      <c r="C2336" s="84" t="s">
        <v>246</v>
      </c>
      <c r="D2336" s="84" t="s">
        <v>92</v>
      </c>
      <c r="E2336" s="84">
        <v>0.5</v>
      </c>
      <c r="F2336" s="84">
        <v>0</v>
      </c>
      <c r="G2336" s="84"/>
      <c r="H2336" s="84"/>
      <c r="I2336" s="84">
        <v>1</v>
      </c>
      <c r="J2336" s="84">
        <v>0</v>
      </c>
    </row>
    <row r="2337" spans="1:10" x14ac:dyDescent="0.2">
      <c r="A2337" s="84" t="s">
        <v>1991</v>
      </c>
      <c r="B2337" s="85">
        <v>44099</v>
      </c>
      <c r="C2337" s="84" t="s">
        <v>246</v>
      </c>
      <c r="D2337" s="84" t="s">
        <v>114</v>
      </c>
      <c r="E2337" s="84">
        <v>1</v>
      </c>
      <c r="F2337" s="84">
        <v>0</v>
      </c>
      <c r="G2337" s="84"/>
      <c r="H2337" s="84"/>
      <c r="I2337" s="84">
        <v>1</v>
      </c>
      <c r="J2337" s="84">
        <v>0</v>
      </c>
    </row>
    <row r="2338" spans="1:10" x14ac:dyDescent="0.2">
      <c r="A2338" s="84" t="s">
        <v>1992</v>
      </c>
      <c r="B2338" s="85">
        <v>44099</v>
      </c>
      <c r="C2338" s="84" t="s">
        <v>246</v>
      </c>
      <c r="D2338" s="84" t="s">
        <v>91</v>
      </c>
      <c r="E2338" s="84">
        <v>1</v>
      </c>
      <c r="F2338" s="84">
        <v>0</v>
      </c>
      <c r="G2338" s="84"/>
      <c r="H2338" s="84"/>
      <c r="I2338" s="84">
        <v>1</v>
      </c>
      <c r="J2338" s="84">
        <v>0</v>
      </c>
    </row>
    <row r="2339" spans="1:10" x14ac:dyDescent="0.2">
      <c r="A2339" s="84" t="s">
        <v>1992</v>
      </c>
      <c r="B2339" s="85">
        <v>44099</v>
      </c>
      <c r="C2339" s="84" t="s">
        <v>246</v>
      </c>
      <c r="D2339" s="84" t="s">
        <v>92</v>
      </c>
      <c r="E2339" s="84">
        <v>0.5</v>
      </c>
      <c r="F2339" s="84">
        <v>0</v>
      </c>
      <c r="G2339" s="84"/>
      <c r="H2339" s="84"/>
      <c r="I2339" s="84">
        <v>1</v>
      </c>
      <c r="J2339" s="84">
        <v>0</v>
      </c>
    </row>
    <row r="2340" spans="1:10" x14ac:dyDescent="0.2">
      <c r="A2340" s="84" t="s">
        <v>1992</v>
      </c>
      <c r="B2340" s="85">
        <v>44099</v>
      </c>
      <c r="C2340" s="84" t="s">
        <v>246</v>
      </c>
      <c r="D2340" s="84" t="s">
        <v>114</v>
      </c>
      <c r="E2340" s="84">
        <v>0.75</v>
      </c>
      <c r="F2340" s="84">
        <v>0</v>
      </c>
      <c r="G2340" s="84"/>
      <c r="H2340" s="84"/>
      <c r="I2340" s="84">
        <v>1</v>
      </c>
      <c r="J2340" s="84">
        <v>0</v>
      </c>
    </row>
    <row r="2341" spans="1:10" x14ac:dyDescent="0.2">
      <c r="A2341" s="84" t="s">
        <v>1993</v>
      </c>
      <c r="B2341" s="85">
        <v>44099</v>
      </c>
      <c r="C2341" s="84" t="s">
        <v>351</v>
      </c>
      <c r="D2341" s="84" t="s">
        <v>114</v>
      </c>
      <c r="E2341" s="84">
        <v>1</v>
      </c>
      <c r="F2341" s="84">
        <v>0</v>
      </c>
      <c r="G2341" s="84"/>
      <c r="H2341" s="84"/>
      <c r="I2341" s="84">
        <v>1</v>
      </c>
      <c r="J2341" s="84">
        <v>0</v>
      </c>
    </row>
    <row r="2342" spans="1:10" x14ac:dyDescent="0.2">
      <c r="A2342" s="84" t="s">
        <v>1994</v>
      </c>
      <c r="B2342" s="85">
        <v>44099</v>
      </c>
      <c r="C2342" s="84" t="s">
        <v>246</v>
      </c>
      <c r="D2342" s="84" t="s">
        <v>89</v>
      </c>
      <c r="E2342" s="84">
        <v>1</v>
      </c>
      <c r="F2342" s="84">
        <v>0</v>
      </c>
      <c r="G2342" s="84"/>
      <c r="H2342" s="84"/>
      <c r="I2342" s="84">
        <v>1</v>
      </c>
      <c r="J2342" s="84">
        <v>0</v>
      </c>
    </row>
    <row r="2343" spans="1:10" x14ac:dyDescent="0.2">
      <c r="A2343" s="84" t="s">
        <v>1994</v>
      </c>
      <c r="B2343" s="85">
        <v>44099</v>
      </c>
      <c r="C2343" s="84" t="s">
        <v>246</v>
      </c>
      <c r="D2343" s="84" t="s">
        <v>103</v>
      </c>
      <c r="E2343" s="84">
        <v>0.5</v>
      </c>
      <c r="F2343" s="84">
        <v>0</v>
      </c>
      <c r="G2343" s="84"/>
      <c r="H2343" s="84"/>
      <c r="I2343" s="84">
        <v>1</v>
      </c>
      <c r="J2343" s="84">
        <v>0</v>
      </c>
    </row>
    <row r="2344" spans="1:10" x14ac:dyDescent="0.2">
      <c r="A2344" s="84" t="s">
        <v>1995</v>
      </c>
      <c r="B2344" s="85">
        <v>44099</v>
      </c>
      <c r="C2344" s="84" t="s">
        <v>243</v>
      </c>
      <c r="D2344" s="84" t="s">
        <v>92</v>
      </c>
      <c r="E2344" s="84">
        <v>0.5</v>
      </c>
      <c r="F2344" s="84">
        <v>0</v>
      </c>
      <c r="G2344" s="84"/>
      <c r="H2344" s="84"/>
      <c r="I2344" s="84">
        <v>1</v>
      </c>
      <c r="J2344" s="84">
        <v>0</v>
      </c>
    </row>
    <row r="2345" spans="1:10" x14ac:dyDescent="0.2">
      <c r="A2345" s="84" t="s">
        <v>1995</v>
      </c>
      <c r="B2345" s="85">
        <v>44099</v>
      </c>
      <c r="C2345" s="84" t="s">
        <v>243</v>
      </c>
      <c r="D2345" s="84" t="s">
        <v>103</v>
      </c>
      <c r="E2345" s="84">
        <v>0.32</v>
      </c>
      <c r="F2345" s="84">
        <v>0</v>
      </c>
      <c r="G2345" s="84"/>
      <c r="H2345" s="84"/>
      <c r="I2345" s="84">
        <v>1</v>
      </c>
      <c r="J2345" s="84">
        <v>0</v>
      </c>
    </row>
    <row r="2346" spans="1:10" x14ac:dyDescent="0.2">
      <c r="A2346" s="84" t="s">
        <v>1995</v>
      </c>
      <c r="B2346" s="85">
        <v>44099</v>
      </c>
      <c r="C2346" s="84" t="s">
        <v>243</v>
      </c>
      <c r="D2346" s="84" t="s">
        <v>114</v>
      </c>
      <c r="E2346" s="84">
        <v>0.2</v>
      </c>
      <c r="F2346" s="84">
        <v>0</v>
      </c>
      <c r="G2346" s="84"/>
      <c r="H2346" s="84"/>
      <c r="I2346" s="84">
        <v>1</v>
      </c>
      <c r="J2346" s="84">
        <v>0</v>
      </c>
    </row>
    <row r="2347" spans="1:10" x14ac:dyDescent="0.2">
      <c r="A2347" s="84" t="s">
        <v>1996</v>
      </c>
      <c r="B2347" s="85">
        <v>44099</v>
      </c>
      <c r="C2347" s="84" t="s">
        <v>243</v>
      </c>
      <c r="D2347" s="84" t="s">
        <v>103</v>
      </c>
      <c r="E2347" s="84">
        <v>0.5</v>
      </c>
      <c r="F2347" s="84">
        <v>0</v>
      </c>
      <c r="G2347" s="84"/>
      <c r="H2347" s="84"/>
      <c r="I2347" s="84">
        <v>1</v>
      </c>
      <c r="J2347" s="84">
        <v>0</v>
      </c>
    </row>
    <row r="2348" spans="1:10" x14ac:dyDescent="0.2">
      <c r="A2348" s="84" t="s">
        <v>1997</v>
      </c>
      <c r="B2348" s="85">
        <v>44099</v>
      </c>
      <c r="C2348" s="84" t="s">
        <v>243</v>
      </c>
      <c r="D2348" s="84" t="s">
        <v>90</v>
      </c>
      <c r="E2348" s="84">
        <v>5</v>
      </c>
      <c r="F2348" s="84">
        <v>0</v>
      </c>
      <c r="G2348" s="84"/>
      <c r="H2348" s="84"/>
      <c r="I2348" s="84">
        <v>1</v>
      </c>
      <c r="J2348" s="84">
        <v>0</v>
      </c>
    </row>
    <row r="2349" spans="1:10" x14ac:dyDescent="0.2">
      <c r="A2349" s="84" t="s">
        <v>1998</v>
      </c>
      <c r="B2349" s="85">
        <v>44099</v>
      </c>
      <c r="C2349" s="84" t="s">
        <v>243</v>
      </c>
      <c r="D2349" s="84" t="s">
        <v>91</v>
      </c>
      <c r="E2349" s="84">
        <v>1</v>
      </c>
      <c r="F2349" s="84">
        <v>0</v>
      </c>
      <c r="G2349" s="84"/>
      <c r="H2349" s="84"/>
      <c r="I2349" s="84">
        <v>1</v>
      </c>
      <c r="J2349" s="84">
        <v>0</v>
      </c>
    </row>
    <row r="2350" spans="1:10" x14ac:dyDescent="0.2">
      <c r="A2350" s="84" t="s">
        <v>1998</v>
      </c>
      <c r="B2350" s="85">
        <v>44099</v>
      </c>
      <c r="C2350" s="84" t="s">
        <v>243</v>
      </c>
      <c r="D2350" s="84" t="s">
        <v>114</v>
      </c>
      <c r="E2350" s="84">
        <v>0.25</v>
      </c>
      <c r="F2350" s="84">
        <v>0</v>
      </c>
      <c r="G2350" s="84"/>
      <c r="H2350" s="84"/>
      <c r="I2350" s="84">
        <v>1</v>
      </c>
      <c r="J2350" s="84">
        <v>0</v>
      </c>
    </row>
    <row r="2351" spans="1:10" x14ac:dyDescent="0.2">
      <c r="A2351" s="84" t="s">
        <v>1999</v>
      </c>
      <c r="B2351" s="85">
        <v>44099</v>
      </c>
      <c r="C2351" s="84" t="s">
        <v>243</v>
      </c>
      <c r="D2351" s="84" t="s">
        <v>90</v>
      </c>
      <c r="E2351" s="84">
        <v>2</v>
      </c>
      <c r="F2351" s="84">
        <v>0</v>
      </c>
      <c r="G2351" s="84"/>
      <c r="H2351" s="84"/>
      <c r="I2351" s="84">
        <v>1</v>
      </c>
      <c r="J2351" s="84">
        <v>0</v>
      </c>
    </row>
    <row r="2352" spans="1:10" x14ac:dyDescent="0.2">
      <c r="A2352" s="84" t="s">
        <v>1999</v>
      </c>
      <c r="B2352" s="85">
        <v>44099</v>
      </c>
      <c r="C2352" s="84" t="s">
        <v>243</v>
      </c>
      <c r="D2352" s="84" t="s">
        <v>114</v>
      </c>
      <c r="E2352" s="84">
        <v>0.2</v>
      </c>
      <c r="F2352" s="84">
        <v>0</v>
      </c>
      <c r="G2352" s="84"/>
      <c r="H2352" s="84"/>
      <c r="I2352" s="84">
        <v>1</v>
      </c>
      <c r="J2352" s="84">
        <v>0</v>
      </c>
    </row>
    <row r="2353" spans="1:10" x14ac:dyDescent="0.2">
      <c r="A2353" s="84" t="s">
        <v>2000</v>
      </c>
      <c r="B2353" s="85">
        <v>44100</v>
      </c>
      <c r="C2353" s="84" t="s">
        <v>266</v>
      </c>
      <c r="D2353" s="84" t="s">
        <v>103</v>
      </c>
      <c r="E2353" s="84">
        <v>0.82</v>
      </c>
      <c r="F2353" s="84">
        <v>0</v>
      </c>
      <c r="G2353" s="84"/>
      <c r="H2353" s="84"/>
      <c r="I2353" s="84">
        <v>1</v>
      </c>
      <c r="J2353" s="84">
        <v>0</v>
      </c>
    </row>
    <row r="2354" spans="1:10" x14ac:dyDescent="0.2">
      <c r="A2354" s="84" t="s">
        <v>2001</v>
      </c>
      <c r="B2354" s="85">
        <v>44100</v>
      </c>
      <c r="C2354" s="84" t="s">
        <v>351</v>
      </c>
      <c r="D2354" s="84" t="s">
        <v>87</v>
      </c>
      <c r="E2354" s="84">
        <v>8</v>
      </c>
      <c r="F2354" s="84">
        <v>0</v>
      </c>
      <c r="G2354" s="84"/>
      <c r="H2354" s="84"/>
      <c r="I2354" s="84">
        <v>1</v>
      </c>
      <c r="J2354" s="84">
        <v>0</v>
      </c>
    </row>
    <row r="2355" spans="1:10" x14ac:dyDescent="0.2">
      <c r="A2355" s="84" t="s">
        <v>2001</v>
      </c>
      <c r="B2355" s="85">
        <v>44100</v>
      </c>
      <c r="C2355" s="84" t="s">
        <v>351</v>
      </c>
      <c r="D2355" s="84" t="s">
        <v>114</v>
      </c>
      <c r="E2355" s="84">
        <v>3.25</v>
      </c>
      <c r="F2355" s="84">
        <v>0</v>
      </c>
      <c r="G2355" s="84"/>
      <c r="H2355" s="84"/>
      <c r="I2355" s="84">
        <v>1</v>
      </c>
      <c r="J2355" s="84">
        <v>0</v>
      </c>
    </row>
    <row r="2356" spans="1:10" x14ac:dyDescent="0.2">
      <c r="A2356" s="84" t="s">
        <v>2002</v>
      </c>
      <c r="B2356" s="85">
        <v>44100</v>
      </c>
      <c r="C2356" s="84" t="s">
        <v>243</v>
      </c>
      <c r="D2356" s="84" t="s">
        <v>93</v>
      </c>
      <c r="E2356" s="84">
        <v>1</v>
      </c>
      <c r="F2356" s="84">
        <v>0</v>
      </c>
      <c r="G2356" s="84"/>
      <c r="H2356" s="84"/>
      <c r="I2356" s="84">
        <v>1</v>
      </c>
      <c r="J2356" s="84">
        <v>0</v>
      </c>
    </row>
    <row r="2357" spans="1:10" x14ac:dyDescent="0.2">
      <c r="A2357" s="84" t="s">
        <v>2002</v>
      </c>
      <c r="B2357" s="85">
        <v>44100</v>
      </c>
      <c r="C2357" s="84" t="s">
        <v>243</v>
      </c>
      <c r="D2357" s="84" t="s">
        <v>89</v>
      </c>
      <c r="E2357" s="84">
        <v>1</v>
      </c>
      <c r="F2357" s="84">
        <v>0</v>
      </c>
      <c r="G2357" s="84"/>
      <c r="H2357" s="84"/>
      <c r="I2357" s="84">
        <v>1</v>
      </c>
      <c r="J2357" s="84">
        <v>0</v>
      </c>
    </row>
    <row r="2358" spans="1:10" x14ac:dyDescent="0.2">
      <c r="A2358" s="84" t="s">
        <v>2003</v>
      </c>
      <c r="B2358" s="85">
        <v>44100</v>
      </c>
      <c r="C2358" s="84" t="s">
        <v>243</v>
      </c>
      <c r="D2358" s="84" t="s">
        <v>90</v>
      </c>
      <c r="E2358" s="84">
        <v>1</v>
      </c>
      <c r="F2358" s="84">
        <v>0</v>
      </c>
      <c r="G2358" s="84"/>
      <c r="H2358" s="84"/>
      <c r="I2358" s="84">
        <v>1</v>
      </c>
      <c r="J2358" s="84">
        <v>0</v>
      </c>
    </row>
    <row r="2359" spans="1:10" x14ac:dyDescent="0.2">
      <c r="A2359" s="84" t="s">
        <v>2004</v>
      </c>
      <c r="B2359" s="85">
        <v>44100</v>
      </c>
      <c r="C2359" s="84" t="s">
        <v>255</v>
      </c>
      <c r="D2359" s="84" t="s">
        <v>90</v>
      </c>
      <c r="E2359" s="84">
        <v>4</v>
      </c>
      <c r="F2359" s="84">
        <v>0</v>
      </c>
      <c r="G2359" s="84"/>
      <c r="H2359" s="84"/>
      <c r="I2359" s="84">
        <v>1</v>
      </c>
      <c r="J2359" s="84">
        <v>0</v>
      </c>
    </row>
    <row r="2360" spans="1:10" x14ac:dyDescent="0.2">
      <c r="A2360" s="84" t="s">
        <v>2004</v>
      </c>
      <c r="B2360" s="85">
        <v>44100</v>
      </c>
      <c r="C2360" s="84" t="s">
        <v>255</v>
      </c>
      <c r="D2360" s="84" t="s">
        <v>95</v>
      </c>
      <c r="E2360" s="84">
        <v>0.25</v>
      </c>
      <c r="F2360" s="84">
        <v>0</v>
      </c>
      <c r="G2360" s="84"/>
      <c r="H2360" s="84"/>
      <c r="I2360" s="84">
        <v>1</v>
      </c>
      <c r="J2360" s="84">
        <v>0</v>
      </c>
    </row>
    <row r="2361" spans="1:10" x14ac:dyDescent="0.2">
      <c r="A2361" s="84" t="s">
        <v>2004</v>
      </c>
      <c r="B2361" s="85">
        <v>44100</v>
      </c>
      <c r="C2361" s="84" t="s">
        <v>255</v>
      </c>
      <c r="D2361" s="84" t="s">
        <v>114</v>
      </c>
      <c r="E2361" s="84">
        <v>0.1</v>
      </c>
      <c r="F2361" s="84">
        <v>0</v>
      </c>
      <c r="G2361" s="84"/>
      <c r="H2361" s="84"/>
      <c r="I2361" s="84">
        <v>1</v>
      </c>
      <c r="J2361" s="84">
        <v>0</v>
      </c>
    </row>
    <row r="2362" spans="1:10" x14ac:dyDescent="0.2">
      <c r="A2362" s="84" t="s">
        <v>2005</v>
      </c>
      <c r="B2362" s="85">
        <v>44100</v>
      </c>
      <c r="C2362" s="84" t="s">
        <v>243</v>
      </c>
      <c r="D2362" s="84" t="s">
        <v>103</v>
      </c>
      <c r="E2362" s="84">
        <v>1</v>
      </c>
      <c r="F2362" s="84">
        <v>0</v>
      </c>
      <c r="G2362" s="84"/>
      <c r="H2362" s="84"/>
      <c r="I2362" s="84">
        <v>1</v>
      </c>
      <c r="J2362" s="84">
        <v>0</v>
      </c>
    </row>
    <row r="2363" spans="1:10" x14ac:dyDescent="0.2">
      <c r="A2363" s="84" t="s">
        <v>2006</v>
      </c>
      <c r="B2363" s="85">
        <v>44100</v>
      </c>
      <c r="C2363" s="84" t="s">
        <v>243</v>
      </c>
      <c r="D2363" s="84" t="s">
        <v>93</v>
      </c>
      <c r="E2363" s="84">
        <v>1</v>
      </c>
      <c r="F2363" s="84">
        <v>0</v>
      </c>
      <c r="G2363" s="84"/>
      <c r="H2363" s="84"/>
      <c r="I2363" s="84">
        <v>1</v>
      </c>
      <c r="J2363" s="84">
        <v>0</v>
      </c>
    </row>
    <row r="2364" spans="1:10" x14ac:dyDescent="0.2">
      <c r="A2364" s="84" t="s">
        <v>2006</v>
      </c>
      <c r="B2364" s="85">
        <v>44100</v>
      </c>
      <c r="C2364" s="84" t="s">
        <v>243</v>
      </c>
      <c r="D2364" s="84" t="s">
        <v>89</v>
      </c>
      <c r="E2364" s="84">
        <v>2</v>
      </c>
      <c r="F2364" s="84">
        <v>0</v>
      </c>
      <c r="G2364" s="84"/>
      <c r="H2364" s="84"/>
      <c r="I2364" s="84">
        <v>1</v>
      </c>
      <c r="J2364" s="84">
        <v>0</v>
      </c>
    </row>
    <row r="2365" spans="1:10" x14ac:dyDescent="0.2">
      <c r="A2365" s="84" t="s">
        <v>2007</v>
      </c>
      <c r="B2365" s="85">
        <v>44100</v>
      </c>
      <c r="C2365" s="84" t="s">
        <v>243</v>
      </c>
      <c r="D2365" s="84" t="s">
        <v>103</v>
      </c>
      <c r="E2365" s="84">
        <v>1</v>
      </c>
      <c r="F2365" s="84">
        <v>0</v>
      </c>
      <c r="G2365" s="84"/>
      <c r="H2365" s="84"/>
      <c r="I2365" s="84">
        <v>1</v>
      </c>
      <c r="J2365" s="84">
        <v>0</v>
      </c>
    </row>
    <row r="2366" spans="1:10" x14ac:dyDescent="0.2">
      <c r="A2366" s="84" t="s">
        <v>2008</v>
      </c>
      <c r="B2366" s="85">
        <v>44100</v>
      </c>
      <c r="C2366" s="84" t="s">
        <v>243</v>
      </c>
      <c r="D2366" s="84" t="s">
        <v>103</v>
      </c>
      <c r="E2366" s="84">
        <v>1</v>
      </c>
      <c r="F2366" s="84">
        <v>0</v>
      </c>
      <c r="G2366" s="84"/>
      <c r="H2366" s="84"/>
      <c r="I2366" s="84">
        <v>1</v>
      </c>
      <c r="J2366" s="84">
        <v>0</v>
      </c>
    </row>
    <row r="2367" spans="1:10" x14ac:dyDescent="0.2">
      <c r="A2367" s="84" t="s">
        <v>2009</v>
      </c>
      <c r="B2367" s="85">
        <v>44100</v>
      </c>
      <c r="C2367" s="84" t="s">
        <v>243</v>
      </c>
      <c r="D2367" s="84" t="s">
        <v>93</v>
      </c>
      <c r="E2367" s="84">
        <v>21</v>
      </c>
      <c r="F2367" s="84">
        <v>0</v>
      </c>
      <c r="G2367" s="84"/>
      <c r="H2367" s="84"/>
      <c r="I2367" s="84">
        <v>1</v>
      </c>
      <c r="J2367" s="84">
        <v>0</v>
      </c>
    </row>
    <row r="2368" spans="1:10" x14ac:dyDescent="0.2">
      <c r="A2368" s="84" t="s">
        <v>2009</v>
      </c>
      <c r="B2368" s="85">
        <v>44100</v>
      </c>
      <c r="C2368" s="84" t="s">
        <v>243</v>
      </c>
      <c r="D2368" s="84" t="s">
        <v>89</v>
      </c>
      <c r="E2368" s="84">
        <v>8</v>
      </c>
      <c r="F2368" s="84">
        <v>0</v>
      </c>
      <c r="G2368" s="84"/>
      <c r="H2368" s="84"/>
      <c r="I2368" s="84">
        <v>1</v>
      </c>
      <c r="J2368" s="84">
        <v>0</v>
      </c>
    </row>
    <row r="2369" spans="1:10" x14ac:dyDescent="0.2">
      <c r="A2369" s="84" t="s">
        <v>2009</v>
      </c>
      <c r="B2369" s="85">
        <v>44100</v>
      </c>
      <c r="C2369" s="84" t="s">
        <v>243</v>
      </c>
      <c r="D2369" s="84" t="s">
        <v>90</v>
      </c>
      <c r="E2369" s="84">
        <v>5</v>
      </c>
      <c r="F2369" s="84">
        <v>0</v>
      </c>
      <c r="G2369" s="84"/>
      <c r="H2369" s="84"/>
      <c r="I2369" s="84">
        <v>1</v>
      </c>
      <c r="J2369" s="84">
        <v>0</v>
      </c>
    </row>
    <row r="2370" spans="1:10" x14ac:dyDescent="0.2">
      <c r="A2370" s="84" t="s">
        <v>2010</v>
      </c>
      <c r="B2370" s="85">
        <v>44096</v>
      </c>
      <c r="C2370" s="84" t="s">
        <v>320</v>
      </c>
      <c r="D2370" s="84" t="s">
        <v>103</v>
      </c>
      <c r="E2370" s="84">
        <v>10</v>
      </c>
      <c r="F2370" s="84">
        <v>0</v>
      </c>
      <c r="G2370" s="84"/>
      <c r="H2370" s="84"/>
      <c r="I2370" s="84">
        <v>1</v>
      </c>
      <c r="J2370" s="84">
        <v>0</v>
      </c>
    </row>
    <row r="2371" spans="1:10" x14ac:dyDescent="0.2">
      <c r="A2371" s="84" t="s">
        <v>2011</v>
      </c>
      <c r="B2371" s="85">
        <v>44098</v>
      </c>
      <c r="C2371" s="84" t="s">
        <v>1585</v>
      </c>
      <c r="D2371" s="84" t="s">
        <v>103</v>
      </c>
      <c r="E2371" s="84">
        <v>5</v>
      </c>
      <c r="F2371" s="84">
        <v>0</v>
      </c>
      <c r="G2371" s="84"/>
      <c r="H2371" s="84"/>
      <c r="I2371" s="84">
        <v>1</v>
      </c>
      <c r="J2371" s="84">
        <v>0</v>
      </c>
    </row>
    <row r="2372" spans="1:10" x14ac:dyDescent="0.2">
      <c r="A2372" s="84" t="s">
        <v>2012</v>
      </c>
      <c r="B2372" s="85">
        <v>44098</v>
      </c>
      <c r="C2372" s="84" t="s">
        <v>322</v>
      </c>
      <c r="D2372" s="84" t="s">
        <v>97</v>
      </c>
      <c r="E2372" s="84">
        <v>20</v>
      </c>
      <c r="F2372" s="84">
        <v>0</v>
      </c>
      <c r="G2372" s="84"/>
      <c r="H2372" s="84"/>
      <c r="I2372" s="84">
        <v>1</v>
      </c>
      <c r="J2372" s="84">
        <v>0</v>
      </c>
    </row>
    <row r="2373" spans="1:10" x14ac:dyDescent="0.2">
      <c r="A2373" s="84" t="s">
        <v>2013</v>
      </c>
      <c r="B2373" s="85">
        <v>44098</v>
      </c>
      <c r="C2373" s="84" t="s">
        <v>1580</v>
      </c>
      <c r="D2373" s="84" t="s">
        <v>89</v>
      </c>
      <c r="E2373" s="84">
        <v>4</v>
      </c>
      <c r="F2373" s="84">
        <v>0</v>
      </c>
      <c r="G2373" s="84"/>
      <c r="H2373" s="84"/>
      <c r="I2373" s="84">
        <v>1</v>
      </c>
      <c r="J2373" s="84">
        <v>0</v>
      </c>
    </row>
    <row r="2374" spans="1:10" x14ac:dyDescent="0.2">
      <c r="A2374" s="84" t="s">
        <v>2013</v>
      </c>
      <c r="B2374" s="85">
        <v>44098</v>
      </c>
      <c r="C2374" s="84" t="s">
        <v>1580</v>
      </c>
      <c r="D2374" s="84" t="s">
        <v>91</v>
      </c>
      <c r="E2374" s="84">
        <v>1</v>
      </c>
      <c r="F2374" s="84">
        <v>0</v>
      </c>
      <c r="G2374" s="84"/>
      <c r="H2374" s="84"/>
      <c r="I2374" s="84">
        <v>1</v>
      </c>
      <c r="J2374" s="84">
        <v>0</v>
      </c>
    </row>
    <row r="2375" spans="1:10" x14ac:dyDescent="0.2">
      <c r="A2375" s="84" t="s">
        <v>2013</v>
      </c>
      <c r="B2375" s="85">
        <v>44098</v>
      </c>
      <c r="C2375" s="84" t="s">
        <v>1580</v>
      </c>
      <c r="D2375" s="84" t="s">
        <v>103</v>
      </c>
      <c r="E2375" s="84">
        <v>2.5</v>
      </c>
      <c r="F2375" s="84">
        <v>0</v>
      </c>
      <c r="G2375" s="84"/>
      <c r="H2375" s="84"/>
      <c r="I2375" s="84">
        <v>1</v>
      </c>
      <c r="J2375" s="84">
        <v>0</v>
      </c>
    </row>
    <row r="2376" spans="1:10" x14ac:dyDescent="0.2">
      <c r="A2376" s="84" t="s">
        <v>2014</v>
      </c>
      <c r="B2376" s="85">
        <v>44099</v>
      </c>
      <c r="C2376" s="84" t="s">
        <v>320</v>
      </c>
      <c r="D2376" s="84" t="s">
        <v>114</v>
      </c>
      <c r="E2376" s="84">
        <v>6.75</v>
      </c>
      <c r="F2376" s="84">
        <v>0</v>
      </c>
      <c r="G2376" s="84"/>
      <c r="H2376" s="84"/>
      <c r="I2376" s="84">
        <v>1</v>
      </c>
      <c r="J2376" s="84">
        <v>0</v>
      </c>
    </row>
    <row r="2377" spans="1:10" x14ac:dyDescent="0.2">
      <c r="A2377" s="84" t="s">
        <v>2015</v>
      </c>
      <c r="B2377" s="85">
        <v>44102</v>
      </c>
      <c r="C2377" s="84" t="s">
        <v>266</v>
      </c>
      <c r="D2377" s="84" t="s">
        <v>87</v>
      </c>
      <c r="E2377" s="84">
        <v>12</v>
      </c>
      <c r="F2377" s="84">
        <v>0</v>
      </c>
      <c r="G2377" s="84"/>
      <c r="H2377" s="84"/>
      <c r="I2377" s="84">
        <v>1</v>
      </c>
      <c r="J2377" s="84">
        <v>0</v>
      </c>
    </row>
    <row r="2378" spans="1:10" x14ac:dyDescent="0.2">
      <c r="A2378" s="84" t="s">
        <v>2015</v>
      </c>
      <c r="B2378" s="85">
        <v>44102</v>
      </c>
      <c r="C2378" s="84" t="s">
        <v>266</v>
      </c>
      <c r="D2378" s="84" t="s">
        <v>114</v>
      </c>
      <c r="E2378" s="84">
        <v>5</v>
      </c>
      <c r="F2378" s="84">
        <v>0</v>
      </c>
      <c r="G2378" s="84"/>
      <c r="H2378" s="84"/>
      <c r="I2378" s="84">
        <v>1</v>
      </c>
      <c r="J2378" s="84">
        <v>0</v>
      </c>
    </row>
    <row r="2379" spans="1:10" x14ac:dyDescent="0.2">
      <c r="A2379" s="84" t="s">
        <v>2016</v>
      </c>
      <c r="B2379" s="85">
        <v>44102</v>
      </c>
      <c r="C2379" s="84" t="s">
        <v>266</v>
      </c>
      <c r="D2379" s="84" t="s">
        <v>114</v>
      </c>
      <c r="E2379" s="84">
        <v>0.35</v>
      </c>
      <c r="F2379" s="84">
        <v>0</v>
      </c>
      <c r="G2379" s="84"/>
      <c r="H2379" s="84"/>
      <c r="I2379" s="84">
        <v>1</v>
      </c>
      <c r="J2379" s="84">
        <v>0</v>
      </c>
    </row>
    <row r="2380" spans="1:10" x14ac:dyDescent="0.2">
      <c r="A2380" s="84" t="s">
        <v>2017</v>
      </c>
      <c r="B2380" s="85">
        <v>44102</v>
      </c>
      <c r="C2380" s="84" t="s">
        <v>255</v>
      </c>
      <c r="D2380" s="84" t="s">
        <v>94</v>
      </c>
      <c r="E2380" s="84">
        <v>1</v>
      </c>
      <c r="F2380" s="84">
        <v>0</v>
      </c>
      <c r="G2380" s="84"/>
      <c r="H2380" s="84"/>
      <c r="I2380" s="84">
        <v>1</v>
      </c>
      <c r="J2380" s="84">
        <v>0</v>
      </c>
    </row>
    <row r="2381" spans="1:10" x14ac:dyDescent="0.2">
      <c r="A2381" s="84" t="s">
        <v>2017</v>
      </c>
      <c r="B2381" s="85">
        <v>44102</v>
      </c>
      <c r="C2381" s="84" t="s">
        <v>255</v>
      </c>
      <c r="D2381" s="84" t="s">
        <v>114</v>
      </c>
      <c r="E2381" s="84">
        <v>0.35</v>
      </c>
      <c r="F2381" s="84">
        <v>0</v>
      </c>
      <c r="G2381" s="84"/>
      <c r="H2381" s="84"/>
      <c r="I2381" s="84">
        <v>1</v>
      </c>
      <c r="J2381" s="84">
        <v>0</v>
      </c>
    </row>
    <row r="2382" spans="1:10" x14ac:dyDescent="0.2">
      <c r="A2382" s="84" t="s">
        <v>2018</v>
      </c>
      <c r="B2382" s="85">
        <v>44102</v>
      </c>
      <c r="C2382" s="84" t="s">
        <v>255</v>
      </c>
      <c r="D2382" s="84" t="s">
        <v>103</v>
      </c>
      <c r="E2382" s="84">
        <v>0.32</v>
      </c>
      <c r="F2382" s="84">
        <v>0</v>
      </c>
      <c r="G2382" s="84"/>
      <c r="H2382" s="84"/>
      <c r="I2382" s="84">
        <v>1</v>
      </c>
      <c r="J2382" s="84">
        <v>0</v>
      </c>
    </row>
    <row r="2383" spans="1:10" x14ac:dyDescent="0.2">
      <c r="A2383" s="84" t="s">
        <v>2019</v>
      </c>
      <c r="B2383" s="85">
        <v>44102</v>
      </c>
      <c r="C2383" s="84" t="s">
        <v>246</v>
      </c>
      <c r="D2383" s="84" t="s">
        <v>103</v>
      </c>
      <c r="E2383" s="84">
        <v>0.25</v>
      </c>
      <c r="F2383" s="84">
        <v>0</v>
      </c>
      <c r="G2383" s="84"/>
      <c r="H2383" s="84"/>
      <c r="I2383" s="84">
        <v>1</v>
      </c>
      <c r="J2383" s="84">
        <v>0</v>
      </c>
    </row>
    <row r="2384" spans="1:10" x14ac:dyDescent="0.2">
      <c r="A2384" s="84" t="s">
        <v>2019</v>
      </c>
      <c r="B2384" s="85">
        <v>44102</v>
      </c>
      <c r="C2384" s="84" t="s">
        <v>246</v>
      </c>
      <c r="D2384" s="84" t="s">
        <v>114</v>
      </c>
      <c r="E2384" s="84">
        <v>0.2</v>
      </c>
      <c r="F2384" s="84">
        <v>0</v>
      </c>
      <c r="G2384" s="84"/>
      <c r="H2384" s="84"/>
      <c r="I2384" s="84">
        <v>1</v>
      </c>
      <c r="J2384" s="84">
        <v>0</v>
      </c>
    </row>
    <row r="2385" spans="1:10" x14ac:dyDescent="0.2">
      <c r="A2385" s="84" t="s">
        <v>2020</v>
      </c>
      <c r="B2385" s="85">
        <v>44102</v>
      </c>
      <c r="C2385" s="84" t="s">
        <v>246</v>
      </c>
      <c r="D2385" s="84" t="s">
        <v>103</v>
      </c>
      <c r="E2385" s="84">
        <v>0.25</v>
      </c>
      <c r="F2385" s="84">
        <v>0</v>
      </c>
      <c r="G2385" s="84"/>
      <c r="H2385" s="84"/>
      <c r="I2385" s="84">
        <v>1</v>
      </c>
      <c r="J2385" s="84">
        <v>0</v>
      </c>
    </row>
    <row r="2386" spans="1:10" x14ac:dyDescent="0.2">
      <c r="A2386" s="84" t="s">
        <v>2021</v>
      </c>
      <c r="B2386" s="85">
        <v>44102</v>
      </c>
      <c r="C2386" s="84" t="s">
        <v>243</v>
      </c>
      <c r="D2386" s="84" t="s">
        <v>93</v>
      </c>
      <c r="E2386" s="84">
        <v>1</v>
      </c>
      <c r="F2386" s="84">
        <v>0</v>
      </c>
      <c r="G2386" s="84"/>
      <c r="H2386" s="84"/>
      <c r="I2386" s="84">
        <v>1</v>
      </c>
      <c r="J2386" s="84">
        <v>0</v>
      </c>
    </row>
    <row r="2387" spans="1:10" x14ac:dyDescent="0.2">
      <c r="A2387" s="84" t="s">
        <v>2021</v>
      </c>
      <c r="B2387" s="85">
        <v>44102</v>
      </c>
      <c r="C2387" s="84" t="s">
        <v>243</v>
      </c>
      <c r="D2387" s="84" t="s">
        <v>97</v>
      </c>
      <c r="E2387" s="84">
        <v>1</v>
      </c>
      <c r="F2387" s="84">
        <v>0</v>
      </c>
      <c r="G2387" s="84"/>
      <c r="H2387" s="84"/>
      <c r="I2387" s="84">
        <v>1</v>
      </c>
      <c r="J2387" s="84">
        <v>0</v>
      </c>
    </row>
    <row r="2388" spans="1:10" x14ac:dyDescent="0.2">
      <c r="A2388" s="84" t="s">
        <v>2021</v>
      </c>
      <c r="B2388" s="85">
        <v>44102</v>
      </c>
      <c r="C2388" s="84" t="s">
        <v>243</v>
      </c>
      <c r="D2388" s="84" t="s">
        <v>103</v>
      </c>
      <c r="E2388" s="84">
        <v>0.32</v>
      </c>
      <c r="F2388" s="84">
        <v>0</v>
      </c>
      <c r="G2388" s="84"/>
      <c r="H2388" s="84"/>
      <c r="I2388" s="84">
        <v>1</v>
      </c>
      <c r="J2388" s="84">
        <v>0</v>
      </c>
    </row>
    <row r="2389" spans="1:10" x14ac:dyDescent="0.2">
      <c r="A2389" s="84" t="s">
        <v>2022</v>
      </c>
      <c r="B2389" s="85">
        <v>44102</v>
      </c>
      <c r="C2389" s="84" t="s">
        <v>243</v>
      </c>
      <c r="D2389" s="84" t="s">
        <v>114</v>
      </c>
      <c r="E2389" s="84">
        <v>0.2</v>
      </c>
      <c r="F2389" s="84">
        <v>0</v>
      </c>
      <c r="G2389" s="84"/>
      <c r="H2389" s="84"/>
      <c r="I2389" s="84">
        <v>1</v>
      </c>
      <c r="J2389" s="84">
        <v>0</v>
      </c>
    </row>
    <row r="2390" spans="1:10" x14ac:dyDescent="0.2">
      <c r="A2390" s="84" t="s">
        <v>2023</v>
      </c>
      <c r="B2390" s="85">
        <v>44102</v>
      </c>
      <c r="C2390" s="84" t="s">
        <v>243</v>
      </c>
      <c r="D2390" s="84" t="s">
        <v>89</v>
      </c>
      <c r="E2390" s="84">
        <v>1</v>
      </c>
      <c r="F2390" s="84">
        <v>0</v>
      </c>
      <c r="G2390" s="84"/>
      <c r="H2390" s="84"/>
      <c r="I2390" s="84">
        <v>1</v>
      </c>
      <c r="J2390" s="84">
        <v>0</v>
      </c>
    </row>
    <row r="2391" spans="1:10" x14ac:dyDescent="0.2">
      <c r="A2391" s="84" t="s">
        <v>2023</v>
      </c>
      <c r="B2391" s="85">
        <v>44102</v>
      </c>
      <c r="C2391" s="84" t="s">
        <v>243</v>
      </c>
      <c r="D2391" s="84" t="s">
        <v>90</v>
      </c>
      <c r="E2391" s="84">
        <v>2</v>
      </c>
      <c r="F2391" s="84">
        <v>0</v>
      </c>
      <c r="G2391" s="84"/>
      <c r="H2391" s="84"/>
      <c r="I2391" s="84">
        <v>1</v>
      </c>
      <c r="J2391" s="84">
        <v>0</v>
      </c>
    </row>
    <row r="2392" spans="1:10" x14ac:dyDescent="0.2">
      <c r="A2392" s="84" t="s">
        <v>2023</v>
      </c>
      <c r="B2392" s="85">
        <v>44102</v>
      </c>
      <c r="C2392" s="84" t="s">
        <v>243</v>
      </c>
      <c r="D2392" s="84" t="s">
        <v>103</v>
      </c>
      <c r="E2392" s="84">
        <v>0.5</v>
      </c>
      <c r="F2392" s="84">
        <v>0</v>
      </c>
      <c r="G2392" s="84"/>
      <c r="H2392" s="84"/>
      <c r="I2392" s="84">
        <v>1</v>
      </c>
      <c r="J2392" s="84">
        <v>0</v>
      </c>
    </row>
    <row r="2393" spans="1:10" x14ac:dyDescent="0.2">
      <c r="A2393" s="84" t="s">
        <v>2024</v>
      </c>
      <c r="B2393" s="85">
        <v>44102</v>
      </c>
      <c r="C2393" s="84" t="s">
        <v>279</v>
      </c>
      <c r="D2393" s="84" t="s">
        <v>93</v>
      </c>
      <c r="E2393" s="84">
        <v>1</v>
      </c>
      <c r="F2393" s="84">
        <v>0</v>
      </c>
      <c r="G2393" s="84"/>
      <c r="H2393" s="84"/>
      <c r="I2393" s="84">
        <v>1</v>
      </c>
      <c r="J2393" s="84">
        <v>0</v>
      </c>
    </row>
    <row r="2394" spans="1:10" x14ac:dyDescent="0.2">
      <c r="A2394" s="84" t="s">
        <v>2024</v>
      </c>
      <c r="B2394" s="85">
        <v>44102</v>
      </c>
      <c r="C2394" s="84" t="s">
        <v>279</v>
      </c>
      <c r="D2394" s="84" t="s">
        <v>90</v>
      </c>
      <c r="E2394" s="84">
        <v>3</v>
      </c>
      <c r="F2394" s="84">
        <v>0</v>
      </c>
      <c r="G2394" s="84"/>
      <c r="H2394" s="84"/>
      <c r="I2394" s="84">
        <v>1</v>
      </c>
      <c r="J2394" s="84">
        <v>0</v>
      </c>
    </row>
    <row r="2395" spans="1:10" x14ac:dyDescent="0.2">
      <c r="A2395" s="84" t="s">
        <v>2024</v>
      </c>
      <c r="B2395" s="85">
        <v>44102</v>
      </c>
      <c r="C2395" s="84" t="s">
        <v>279</v>
      </c>
      <c r="D2395" s="84" t="s">
        <v>95</v>
      </c>
      <c r="E2395" s="84">
        <v>0.5</v>
      </c>
      <c r="F2395" s="84">
        <v>0</v>
      </c>
      <c r="G2395" s="84"/>
      <c r="H2395" s="84"/>
      <c r="I2395" s="84">
        <v>1</v>
      </c>
      <c r="J2395" s="84">
        <v>0</v>
      </c>
    </row>
    <row r="2396" spans="1:10" x14ac:dyDescent="0.2">
      <c r="A2396" s="84" t="s">
        <v>2024</v>
      </c>
      <c r="B2396" s="85">
        <v>44102</v>
      </c>
      <c r="C2396" s="84" t="s">
        <v>279</v>
      </c>
      <c r="D2396" s="84" t="s">
        <v>114</v>
      </c>
      <c r="E2396" s="84">
        <v>0.2</v>
      </c>
      <c r="F2396" s="84">
        <v>0</v>
      </c>
      <c r="G2396" s="84"/>
      <c r="H2396" s="84"/>
      <c r="I2396" s="84">
        <v>1</v>
      </c>
      <c r="J2396" s="84">
        <v>0</v>
      </c>
    </row>
    <row r="2397" spans="1:10" x14ac:dyDescent="0.2">
      <c r="A2397" s="84" t="s">
        <v>2025</v>
      </c>
      <c r="B2397" s="85">
        <v>44102</v>
      </c>
      <c r="C2397" s="84" t="s">
        <v>1053</v>
      </c>
      <c r="D2397" s="84" t="s">
        <v>114</v>
      </c>
      <c r="E2397" s="84">
        <v>0.5</v>
      </c>
      <c r="F2397" s="84">
        <v>0</v>
      </c>
      <c r="G2397" s="84"/>
      <c r="H2397" s="84"/>
      <c r="I2397" s="84">
        <v>1</v>
      </c>
      <c r="J2397" s="84">
        <v>0</v>
      </c>
    </row>
    <row r="2398" spans="1:10" x14ac:dyDescent="0.2">
      <c r="A2398" s="84" t="s">
        <v>2026</v>
      </c>
      <c r="B2398" s="85">
        <v>44102</v>
      </c>
      <c r="C2398" s="84" t="s">
        <v>243</v>
      </c>
      <c r="D2398" s="84" t="s">
        <v>103</v>
      </c>
      <c r="E2398" s="84">
        <v>0.5</v>
      </c>
      <c r="F2398" s="84">
        <v>0</v>
      </c>
      <c r="G2398" s="84"/>
      <c r="H2398" s="84"/>
      <c r="I2398" s="84">
        <v>1</v>
      </c>
      <c r="J2398" s="84">
        <v>0</v>
      </c>
    </row>
    <row r="2399" spans="1:10" x14ac:dyDescent="0.2">
      <c r="A2399" s="84" t="s">
        <v>2026</v>
      </c>
      <c r="B2399" s="85">
        <v>44102</v>
      </c>
      <c r="C2399" s="84" t="s">
        <v>243</v>
      </c>
      <c r="D2399" s="84" t="s">
        <v>114</v>
      </c>
      <c r="E2399" s="84">
        <v>0.3</v>
      </c>
      <c r="F2399" s="84">
        <v>0</v>
      </c>
      <c r="G2399" s="84"/>
      <c r="H2399" s="84"/>
      <c r="I2399" s="84">
        <v>1</v>
      </c>
      <c r="J2399" s="84">
        <v>0</v>
      </c>
    </row>
    <row r="2400" spans="1:10" x14ac:dyDescent="0.2">
      <c r="A2400" s="84" t="s">
        <v>2027</v>
      </c>
      <c r="B2400" s="85">
        <v>44103</v>
      </c>
      <c r="C2400" s="84" t="s">
        <v>255</v>
      </c>
      <c r="D2400" s="84" t="s">
        <v>114</v>
      </c>
      <c r="E2400" s="84">
        <v>0.2</v>
      </c>
      <c r="F2400" s="84">
        <v>0</v>
      </c>
      <c r="G2400" s="84"/>
      <c r="H2400" s="84"/>
      <c r="I2400" s="84">
        <v>1</v>
      </c>
      <c r="J2400" s="84">
        <v>0</v>
      </c>
    </row>
    <row r="2401" spans="1:10" x14ac:dyDescent="0.2">
      <c r="A2401" s="84" t="s">
        <v>2028</v>
      </c>
      <c r="B2401" s="85">
        <v>44103</v>
      </c>
      <c r="C2401" s="84" t="s">
        <v>261</v>
      </c>
      <c r="D2401" s="84" t="s">
        <v>103</v>
      </c>
      <c r="E2401" s="84">
        <v>0.25</v>
      </c>
      <c r="F2401" s="84">
        <v>0</v>
      </c>
      <c r="G2401" s="84"/>
      <c r="H2401" s="84"/>
      <c r="I2401" s="84">
        <v>1</v>
      </c>
      <c r="J2401" s="84">
        <v>0</v>
      </c>
    </row>
    <row r="2402" spans="1:10" x14ac:dyDescent="0.2">
      <c r="A2402" s="84" t="s">
        <v>2029</v>
      </c>
      <c r="B2402" s="85">
        <v>44103</v>
      </c>
      <c r="C2402" s="84" t="s">
        <v>802</v>
      </c>
      <c r="D2402" s="84" t="s">
        <v>103</v>
      </c>
      <c r="E2402" s="84">
        <v>1.5</v>
      </c>
      <c r="F2402" s="84">
        <v>0</v>
      </c>
      <c r="G2402" s="84"/>
      <c r="H2402" s="84"/>
      <c r="I2402" s="84">
        <v>1</v>
      </c>
      <c r="J2402" s="84">
        <v>0</v>
      </c>
    </row>
    <row r="2403" spans="1:10" x14ac:dyDescent="0.2">
      <c r="A2403" s="84" t="s">
        <v>2030</v>
      </c>
      <c r="B2403" s="85">
        <v>44103</v>
      </c>
      <c r="C2403" s="84" t="s">
        <v>243</v>
      </c>
      <c r="D2403" s="84" t="s">
        <v>103</v>
      </c>
      <c r="E2403" s="84">
        <v>0.16</v>
      </c>
      <c r="F2403" s="84">
        <v>0</v>
      </c>
      <c r="G2403" s="84"/>
      <c r="H2403" s="84"/>
      <c r="I2403" s="84">
        <v>1</v>
      </c>
      <c r="J2403" s="84">
        <v>0</v>
      </c>
    </row>
    <row r="2404" spans="1:10" x14ac:dyDescent="0.2">
      <c r="A2404" s="84" t="s">
        <v>2030</v>
      </c>
      <c r="B2404" s="85">
        <v>44103</v>
      </c>
      <c r="C2404" s="84" t="s">
        <v>243</v>
      </c>
      <c r="D2404" s="84" t="s">
        <v>114</v>
      </c>
      <c r="E2404" s="84">
        <v>0.1</v>
      </c>
      <c r="F2404" s="84">
        <v>0</v>
      </c>
      <c r="G2404" s="84"/>
      <c r="H2404" s="84"/>
      <c r="I2404" s="84">
        <v>1</v>
      </c>
      <c r="J2404" s="84">
        <v>0</v>
      </c>
    </row>
    <row r="2405" spans="1:10" x14ac:dyDescent="0.2">
      <c r="A2405" s="84" t="s">
        <v>2031</v>
      </c>
      <c r="B2405" s="85">
        <v>44103</v>
      </c>
      <c r="C2405" s="84" t="s">
        <v>243</v>
      </c>
      <c r="D2405" s="84" t="s">
        <v>90</v>
      </c>
      <c r="E2405" s="84">
        <v>2</v>
      </c>
      <c r="F2405" s="84">
        <v>0</v>
      </c>
      <c r="G2405" s="84"/>
      <c r="H2405" s="84"/>
      <c r="I2405" s="84">
        <v>1</v>
      </c>
      <c r="J2405" s="84">
        <v>0</v>
      </c>
    </row>
    <row r="2406" spans="1:10" x14ac:dyDescent="0.2">
      <c r="A2406" s="84" t="s">
        <v>2031</v>
      </c>
      <c r="B2406" s="85">
        <v>44103</v>
      </c>
      <c r="C2406" s="84" t="s">
        <v>243</v>
      </c>
      <c r="D2406" s="84" t="s">
        <v>103</v>
      </c>
      <c r="E2406" s="84">
        <v>0.12</v>
      </c>
      <c r="F2406" s="84">
        <v>0</v>
      </c>
      <c r="G2406" s="84"/>
      <c r="H2406" s="84"/>
      <c r="I2406" s="84">
        <v>1</v>
      </c>
      <c r="J2406" s="84">
        <v>0</v>
      </c>
    </row>
    <row r="2407" spans="1:10" x14ac:dyDescent="0.2">
      <c r="A2407" s="84" t="s">
        <v>2032</v>
      </c>
      <c r="B2407" s="85">
        <v>44103</v>
      </c>
      <c r="C2407" s="84" t="s">
        <v>243</v>
      </c>
      <c r="D2407" s="84" t="s">
        <v>94</v>
      </c>
      <c r="E2407" s="84">
        <v>1</v>
      </c>
      <c r="F2407" s="84">
        <v>0</v>
      </c>
      <c r="G2407" s="84"/>
      <c r="H2407" s="84"/>
      <c r="I2407" s="84">
        <v>1</v>
      </c>
      <c r="J2407" s="84">
        <v>0</v>
      </c>
    </row>
    <row r="2408" spans="1:10" x14ac:dyDescent="0.2">
      <c r="A2408" s="84" t="s">
        <v>2032</v>
      </c>
      <c r="B2408" s="85">
        <v>44103</v>
      </c>
      <c r="C2408" s="84" t="s">
        <v>243</v>
      </c>
      <c r="D2408" s="84" t="s">
        <v>115</v>
      </c>
      <c r="E2408" s="84">
        <v>1</v>
      </c>
      <c r="F2408" s="84">
        <v>0</v>
      </c>
      <c r="G2408" s="84"/>
      <c r="H2408" s="84"/>
      <c r="I2408" s="84">
        <v>1</v>
      </c>
      <c r="J2408" s="84">
        <v>0</v>
      </c>
    </row>
    <row r="2409" spans="1:10" x14ac:dyDescent="0.2">
      <c r="A2409" s="84" t="s">
        <v>2033</v>
      </c>
      <c r="B2409" s="85">
        <v>44104</v>
      </c>
      <c r="C2409" s="84" t="s">
        <v>243</v>
      </c>
      <c r="D2409" s="84" t="s">
        <v>103</v>
      </c>
      <c r="E2409" s="84">
        <v>0.2</v>
      </c>
      <c r="F2409" s="84">
        <v>0</v>
      </c>
      <c r="G2409" s="84"/>
      <c r="H2409" s="84"/>
      <c r="I2409" s="84">
        <v>1</v>
      </c>
      <c r="J2409" s="84">
        <v>0</v>
      </c>
    </row>
    <row r="2410" spans="1:10" x14ac:dyDescent="0.2">
      <c r="A2410" s="84" t="s">
        <v>2033</v>
      </c>
      <c r="B2410" s="85">
        <v>44104</v>
      </c>
      <c r="C2410" s="84" t="s">
        <v>243</v>
      </c>
      <c r="D2410" s="84" t="s">
        <v>114</v>
      </c>
      <c r="E2410" s="84">
        <v>0.1</v>
      </c>
      <c r="F2410" s="84">
        <v>0</v>
      </c>
      <c r="G2410" s="84"/>
      <c r="H2410" s="84"/>
      <c r="I2410" s="84">
        <v>1</v>
      </c>
      <c r="J2410" s="84">
        <v>0</v>
      </c>
    </row>
    <row r="2411" spans="1:10" x14ac:dyDescent="0.2">
      <c r="A2411" s="84" t="s">
        <v>2034</v>
      </c>
      <c r="B2411" s="85">
        <v>44104</v>
      </c>
      <c r="C2411" s="84" t="s">
        <v>243</v>
      </c>
      <c r="D2411" s="84" t="s">
        <v>114</v>
      </c>
      <c r="E2411" s="84">
        <v>0.5</v>
      </c>
      <c r="F2411" s="84">
        <v>0</v>
      </c>
      <c r="G2411" s="84"/>
      <c r="H2411" s="84"/>
      <c r="I2411" s="84">
        <v>1</v>
      </c>
      <c r="J2411" s="84">
        <v>0</v>
      </c>
    </row>
    <row r="2412" spans="1:10" x14ac:dyDescent="0.2">
      <c r="A2412" s="84" t="s">
        <v>2035</v>
      </c>
      <c r="B2412" s="85">
        <v>44104</v>
      </c>
      <c r="C2412" s="84" t="s">
        <v>243</v>
      </c>
      <c r="D2412" s="84" t="s">
        <v>111</v>
      </c>
      <c r="E2412" s="84">
        <v>1</v>
      </c>
      <c r="F2412" s="84">
        <v>0</v>
      </c>
      <c r="G2412" s="84"/>
      <c r="H2412" s="84"/>
      <c r="I2412" s="84">
        <v>1</v>
      </c>
      <c r="J2412" s="84">
        <v>0</v>
      </c>
    </row>
    <row r="2413" spans="1:10" x14ac:dyDescent="0.2">
      <c r="A2413" s="84" t="s">
        <v>2036</v>
      </c>
      <c r="B2413" s="85">
        <v>44104</v>
      </c>
      <c r="C2413" s="84" t="s">
        <v>243</v>
      </c>
      <c r="D2413" s="84" t="s">
        <v>114</v>
      </c>
      <c r="E2413" s="84">
        <v>0.3</v>
      </c>
      <c r="F2413" s="84">
        <v>0</v>
      </c>
      <c r="G2413" s="84"/>
      <c r="H2413" s="84"/>
      <c r="I2413" s="84">
        <v>1</v>
      </c>
      <c r="J2413" s="84">
        <v>0</v>
      </c>
    </row>
    <row r="2414" spans="1:10" x14ac:dyDescent="0.2">
      <c r="A2414" s="84" t="s">
        <v>2037</v>
      </c>
      <c r="B2414" s="85">
        <v>44104</v>
      </c>
      <c r="C2414" s="84" t="s">
        <v>243</v>
      </c>
      <c r="D2414" s="84" t="s">
        <v>87</v>
      </c>
      <c r="E2414" s="84">
        <v>0.25</v>
      </c>
      <c r="F2414" s="84">
        <v>0</v>
      </c>
      <c r="G2414" s="84"/>
      <c r="H2414" s="84"/>
      <c r="I2414" s="84">
        <v>1</v>
      </c>
      <c r="J2414" s="84">
        <v>0</v>
      </c>
    </row>
    <row r="2415" spans="1:10" x14ac:dyDescent="0.2">
      <c r="A2415" s="84" t="s">
        <v>2037</v>
      </c>
      <c r="B2415" s="85">
        <v>44104</v>
      </c>
      <c r="C2415" s="84" t="s">
        <v>243</v>
      </c>
      <c r="D2415" s="84" t="s">
        <v>103</v>
      </c>
      <c r="E2415" s="84">
        <v>0.16</v>
      </c>
      <c r="F2415" s="84">
        <v>0</v>
      </c>
      <c r="G2415" s="84"/>
      <c r="H2415" s="84"/>
      <c r="I2415" s="84">
        <v>1</v>
      </c>
      <c r="J2415" s="84">
        <v>0</v>
      </c>
    </row>
    <row r="2416" spans="1:10" x14ac:dyDescent="0.2">
      <c r="A2416" s="84" t="s">
        <v>2037</v>
      </c>
      <c r="B2416" s="85">
        <v>44104</v>
      </c>
      <c r="C2416" s="84" t="s">
        <v>243</v>
      </c>
      <c r="D2416" s="84" t="s">
        <v>114</v>
      </c>
      <c r="E2416" s="84">
        <v>0.1</v>
      </c>
      <c r="F2416" s="84">
        <v>0</v>
      </c>
      <c r="G2416" s="84"/>
      <c r="H2416" s="84"/>
      <c r="I2416" s="84">
        <v>1</v>
      </c>
      <c r="J2416" s="84">
        <v>0</v>
      </c>
    </row>
    <row r="2417" spans="1:10" x14ac:dyDescent="0.2">
      <c r="A2417" s="84" t="s">
        <v>2038</v>
      </c>
      <c r="B2417" s="85">
        <v>44104</v>
      </c>
      <c r="C2417" s="84" t="s">
        <v>243</v>
      </c>
      <c r="D2417" s="84" t="s">
        <v>103</v>
      </c>
      <c r="E2417" s="84">
        <v>1</v>
      </c>
      <c r="F2417" s="84">
        <v>0</v>
      </c>
      <c r="G2417" s="84"/>
      <c r="H2417" s="84"/>
      <c r="I2417" s="84">
        <v>1</v>
      </c>
      <c r="J2417" s="84">
        <v>0</v>
      </c>
    </row>
    <row r="2418" spans="1:10" x14ac:dyDescent="0.2">
      <c r="A2418" s="84" t="s">
        <v>2038</v>
      </c>
      <c r="B2418" s="85">
        <v>44104</v>
      </c>
      <c r="C2418" s="84" t="s">
        <v>243</v>
      </c>
      <c r="D2418" s="84" t="s">
        <v>114</v>
      </c>
      <c r="E2418" s="84">
        <v>0.5</v>
      </c>
      <c r="F2418" s="84">
        <v>0</v>
      </c>
      <c r="G2418" s="84"/>
      <c r="H2418" s="84"/>
      <c r="I2418" s="84">
        <v>1</v>
      </c>
      <c r="J2418" s="84">
        <v>0</v>
      </c>
    </row>
    <row r="2419" spans="1:10" x14ac:dyDescent="0.2">
      <c r="A2419" s="84" t="s">
        <v>2039</v>
      </c>
      <c r="B2419" s="85">
        <v>44104</v>
      </c>
      <c r="C2419" s="84" t="s">
        <v>243</v>
      </c>
      <c r="D2419" s="84" t="s">
        <v>93</v>
      </c>
      <c r="E2419" s="84">
        <v>1</v>
      </c>
      <c r="F2419" s="84">
        <v>0</v>
      </c>
      <c r="G2419" s="84"/>
      <c r="H2419" s="84"/>
      <c r="I2419" s="84">
        <v>1</v>
      </c>
      <c r="J2419" s="84">
        <v>0</v>
      </c>
    </row>
    <row r="2420" spans="1:10" x14ac:dyDescent="0.2">
      <c r="A2420" s="84" t="s">
        <v>2039</v>
      </c>
      <c r="B2420" s="85">
        <v>44104</v>
      </c>
      <c r="C2420" s="84" t="s">
        <v>243</v>
      </c>
      <c r="D2420" s="84" t="s">
        <v>90</v>
      </c>
      <c r="E2420" s="84">
        <v>3</v>
      </c>
      <c r="F2420" s="84">
        <v>0</v>
      </c>
      <c r="G2420" s="84"/>
      <c r="H2420" s="84"/>
      <c r="I2420" s="84">
        <v>1</v>
      </c>
      <c r="J2420" s="84">
        <v>0</v>
      </c>
    </row>
    <row r="2421" spans="1:10" x14ac:dyDescent="0.2">
      <c r="A2421" s="84" t="s">
        <v>2039</v>
      </c>
      <c r="B2421" s="85">
        <v>44104</v>
      </c>
      <c r="C2421" s="84" t="s">
        <v>243</v>
      </c>
      <c r="D2421" s="84" t="s">
        <v>114</v>
      </c>
      <c r="E2421" s="84">
        <v>0.2</v>
      </c>
      <c r="F2421" s="84">
        <v>0</v>
      </c>
      <c r="G2421" s="84"/>
      <c r="H2421" s="84"/>
      <c r="I2421" s="84">
        <v>1</v>
      </c>
      <c r="J2421" s="84">
        <v>0</v>
      </c>
    </row>
    <row r="2422" spans="1:10" x14ac:dyDescent="0.2">
      <c r="A2422" s="84" t="s">
        <v>2040</v>
      </c>
      <c r="B2422" s="85">
        <v>44104</v>
      </c>
      <c r="C2422" s="84" t="s">
        <v>243</v>
      </c>
      <c r="D2422" s="84" t="s">
        <v>89</v>
      </c>
      <c r="E2422" s="84">
        <v>1</v>
      </c>
      <c r="F2422" s="84">
        <v>0</v>
      </c>
      <c r="G2422" s="84"/>
      <c r="H2422" s="84"/>
      <c r="I2422" s="84">
        <v>1</v>
      </c>
      <c r="J2422" s="84">
        <v>0</v>
      </c>
    </row>
    <row r="2423" spans="1:10" x14ac:dyDescent="0.2">
      <c r="A2423" s="84" t="s">
        <v>2040</v>
      </c>
      <c r="B2423" s="85">
        <v>44104</v>
      </c>
      <c r="C2423" s="84" t="s">
        <v>243</v>
      </c>
      <c r="D2423" s="84" t="s">
        <v>95</v>
      </c>
      <c r="E2423" s="84">
        <v>0.5</v>
      </c>
      <c r="F2423" s="84">
        <v>0</v>
      </c>
      <c r="G2423" s="84"/>
      <c r="H2423" s="84"/>
      <c r="I2423" s="84">
        <v>1</v>
      </c>
      <c r="J2423" s="84">
        <v>0</v>
      </c>
    </row>
    <row r="2424" spans="1:10" x14ac:dyDescent="0.2">
      <c r="A2424" s="84" t="s">
        <v>2040</v>
      </c>
      <c r="B2424" s="85">
        <v>44104</v>
      </c>
      <c r="C2424" s="84" t="s">
        <v>243</v>
      </c>
      <c r="D2424" s="84" t="s">
        <v>114</v>
      </c>
      <c r="E2424" s="84">
        <v>0.25</v>
      </c>
      <c r="F2424" s="84">
        <v>0</v>
      </c>
      <c r="G2424" s="84"/>
      <c r="H2424" s="84"/>
      <c r="I2424" s="84">
        <v>1</v>
      </c>
      <c r="J2424" s="84">
        <v>0</v>
      </c>
    </row>
    <row r="2425" spans="1:10" x14ac:dyDescent="0.2">
      <c r="A2425" s="84" t="s">
        <v>2041</v>
      </c>
      <c r="B2425" s="85">
        <v>44104</v>
      </c>
      <c r="C2425" s="84" t="s">
        <v>243</v>
      </c>
      <c r="D2425" s="84" t="s">
        <v>93</v>
      </c>
      <c r="E2425" s="84">
        <v>1</v>
      </c>
      <c r="F2425" s="84">
        <v>0</v>
      </c>
      <c r="G2425" s="84"/>
      <c r="H2425" s="84"/>
      <c r="I2425" s="84">
        <v>1</v>
      </c>
      <c r="J2425" s="84">
        <v>0</v>
      </c>
    </row>
    <row r="2426" spans="1:10" x14ac:dyDescent="0.2">
      <c r="A2426" s="84" t="s">
        <v>2041</v>
      </c>
      <c r="B2426" s="85">
        <v>44104</v>
      </c>
      <c r="C2426" s="84" t="s">
        <v>243</v>
      </c>
      <c r="D2426" s="84" t="s">
        <v>91</v>
      </c>
      <c r="E2426" s="84">
        <v>1</v>
      </c>
      <c r="F2426" s="84">
        <v>0</v>
      </c>
      <c r="G2426" s="84"/>
      <c r="H2426" s="84"/>
      <c r="I2426" s="84">
        <v>1</v>
      </c>
      <c r="J2426" s="84">
        <v>0</v>
      </c>
    </row>
    <row r="2427" spans="1:10" x14ac:dyDescent="0.2">
      <c r="A2427" s="84" t="s">
        <v>2042</v>
      </c>
      <c r="B2427" s="85">
        <v>44104</v>
      </c>
      <c r="C2427" s="84" t="s">
        <v>243</v>
      </c>
      <c r="D2427" s="84" t="s">
        <v>93</v>
      </c>
      <c r="E2427" s="84">
        <v>3</v>
      </c>
      <c r="F2427" s="84">
        <v>0</v>
      </c>
      <c r="G2427" s="84"/>
      <c r="H2427" s="84"/>
      <c r="I2427" s="84">
        <v>1</v>
      </c>
      <c r="J2427" s="84">
        <v>0</v>
      </c>
    </row>
    <row r="2428" spans="1:10" x14ac:dyDescent="0.2">
      <c r="A2428" s="84" t="s">
        <v>2042</v>
      </c>
      <c r="B2428" s="85">
        <v>44104</v>
      </c>
      <c r="C2428" s="84" t="s">
        <v>243</v>
      </c>
      <c r="D2428" s="84" t="s">
        <v>89</v>
      </c>
      <c r="E2428" s="84">
        <v>1</v>
      </c>
      <c r="F2428" s="84">
        <v>0</v>
      </c>
      <c r="G2428" s="84"/>
      <c r="H2428" s="84"/>
      <c r="I2428" s="84">
        <v>1</v>
      </c>
      <c r="J2428" s="84">
        <v>0</v>
      </c>
    </row>
    <row r="2429" spans="1:10" x14ac:dyDescent="0.2">
      <c r="A2429" s="84" t="s">
        <v>2042</v>
      </c>
      <c r="B2429" s="85">
        <v>44104</v>
      </c>
      <c r="C2429" s="84" t="s">
        <v>243</v>
      </c>
      <c r="D2429" s="84" t="s">
        <v>90</v>
      </c>
      <c r="E2429" s="84">
        <v>2</v>
      </c>
      <c r="F2429" s="84">
        <v>0</v>
      </c>
      <c r="G2429" s="84"/>
      <c r="H2429" s="84"/>
      <c r="I2429" s="84">
        <v>1</v>
      </c>
      <c r="J2429" s="84">
        <v>0</v>
      </c>
    </row>
    <row r="2430" spans="1:10" x14ac:dyDescent="0.2">
      <c r="A2430" s="84" t="s">
        <v>2042</v>
      </c>
      <c r="B2430" s="85">
        <v>44104</v>
      </c>
      <c r="C2430" s="84" t="s">
        <v>243</v>
      </c>
      <c r="D2430" s="84" t="s">
        <v>91</v>
      </c>
      <c r="E2430" s="84">
        <v>2</v>
      </c>
      <c r="F2430" s="84">
        <v>0</v>
      </c>
      <c r="G2430" s="84"/>
      <c r="H2430" s="84"/>
      <c r="I2430" s="84">
        <v>1</v>
      </c>
      <c r="J2430" s="84">
        <v>0</v>
      </c>
    </row>
    <row r="2431" spans="1:10" x14ac:dyDescent="0.2">
      <c r="A2431" s="84" t="s">
        <v>2042</v>
      </c>
      <c r="B2431" s="85">
        <v>44104</v>
      </c>
      <c r="C2431" s="84" t="s">
        <v>243</v>
      </c>
      <c r="D2431" s="84" t="s">
        <v>95</v>
      </c>
      <c r="E2431" s="84">
        <v>0.5</v>
      </c>
      <c r="F2431" s="84">
        <v>0</v>
      </c>
      <c r="G2431" s="84"/>
      <c r="H2431" s="84"/>
      <c r="I2431" s="84">
        <v>1</v>
      </c>
      <c r="J2431" s="84">
        <v>0</v>
      </c>
    </row>
    <row r="2432" spans="1:10" x14ac:dyDescent="0.2">
      <c r="A2432" s="84" t="s">
        <v>2042</v>
      </c>
      <c r="B2432" s="85">
        <v>44104</v>
      </c>
      <c r="C2432" s="84" t="s">
        <v>243</v>
      </c>
      <c r="D2432" s="84" t="s">
        <v>103</v>
      </c>
      <c r="E2432" s="84">
        <v>0.75</v>
      </c>
      <c r="F2432" s="84">
        <v>0</v>
      </c>
      <c r="G2432" s="84"/>
      <c r="H2432" s="84"/>
      <c r="I2432" s="84">
        <v>1</v>
      </c>
      <c r="J2432" s="84">
        <v>0</v>
      </c>
    </row>
    <row r="2433" spans="1:10" x14ac:dyDescent="0.2">
      <c r="A2433" s="84" t="s">
        <v>2042</v>
      </c>
      <c r="B2433" s="85">
        <v>44104</v>
      </c>
      <c r="C2433" s="84" t="s">
        <v>243</v>
      </c>
      <c r="D2433" s="84" t="s">
        <v>114</v>
      </c>
      <c r="E2433" s="84">
        <v>0.75</v>
      </c>
      <c r="F2433" s="84">
        <v>0</v>
      </c>
      <c r="G2433" s="84"/>
      <c r="H2433" s="84"/>
      <c r="I2433" s="84">
        <v>1</v>
      </c>
      <c r="J2433" s="84">
        <v>0</v>
      </c>
    </row>
    <row r="2434" spans="1:10" x14ac:dyDescent="0.2">
      <c r="A2434" s="84" t="s">
        <v>2043</v>
      </c>
      <c r="B2434" s="85">
        <v>44104</v>
      </c>
      <c r="C2434" s="84" t="s">
        <v>351</v>
      </c>
      <c r="D2434" s="84" t="s">
        <v>103</v>
      </c>
      <c r="E2434" s="84">
        <v>0.12</v>
      </c>
      <c r="F2434" s="84">
        <v>0</v>
      </c>
      <c r="G2434" s="84"/>
      <c r="H2434" s="84"/>
      <c r="I2434" s="84">
        <v>1</v>
      </c>
      <c r="J2434" s="84">
        <v>0</v>
      </c>
    </row>
    <row r="2435" spans="1:10" x14ac:dyDescent="0.2">
      <c r="A2435" s="84" t="s">
        <v>2044</v>
      </c>
      <c r="B2435" s="85">
        <v>44104</v>
      </c>
      <c r="C2435" s="84" t="s">
        <v>248</v>
      </c>
      <c r="D2435" s="84" t="s">
        <v>114</v>
      </c>
      <c r="E2435" s="84">
        <v>0.2</v>
      </c>
      <c r="F2435" s="84">
        <v>0</v>
      </c>
      <c r="G2435" s="84"/>
      <c r="H2435" s="84"/>
      <c r="I2435" s="84">
        <v>1</v>
      </c>
      <c r="J2435" s="84">
        <v>0</v>
      </c>
    </row>
    <row r="2436" spans="1:10" x14ac:dyDescent="0.2">
      <c r="A2436" s="84" t="s">
        <v>2045</v>
      </c>
      <c r="B2436" s="85">
        <v>44104</v>
      </c>
      <c r="C2436" s="84" t="s">
        <v>266</v>
      </c>
      <c r="D2436" s="84" t="s">
        <v>103</v>
      </c>
      <c r="E2436" s="84">
        <v>0.5</v>
      </c>
      <c r="F2436" s="84">
        <v>0</v>
      </c>
      <c r="G2436" s="84"/>
      <c r="H2436" s="84"/>
      <c r="I2436" s="84">
        <v>1</v>
      </c>
      <c r="J2436" s="84">
        <v>0</v>
      </c>
    </row>
    <row r="2437" spans="1:10" x14ac:dyDescent="0.2">
      <c r="A2437" s="84" t="s">
        <v>2046</v>
      </c>
      <c r="B2437" s="85">
        <v>44104</v>
      </c>
      <c r="C2437" s="84" t="s">
        <v>243</v>
      </c>
      <c r="D2437" s="84" t="s">
        <v>87</v>
      </c>
      <c r="E2437" s="84">
        <v>0.5</v>
      </c>
      <c r="F2437" s="84">
        <v>0</v>
      </c>
      <c r="G2437" s="84"/>
      <c r="H2437" s="84"/>
      <c r="I2437" s="84">
        <v>1</v>
      </c>
      <c r="J2437" s="84">
        <v>0</v>
      </c>
    </row>
    <row r="2438" spans="1:10" x14ac:dyDescent="0.2">
      <c r="A2438" s="84" t="s">
        <v>2046</v>
      </c>
      <c r="B2438" s="85">
        <v>44104</v>
      </c>
      <c r="C2438" s="84" t="s">
        <v>243</v>
      </c>
      <c r="D2438" s="84" t="s">
        <v>114</v>
      </c>
      <c r="E2438" s="84">
        <v>0.2</v>
      </c>
      <c r="F2438" s="84">
        <v>0</v>
      </c>
      <c r="G2438" s="84"/>
      <c r="H2438" s="84"/>
      <c r="I2438" s="84">
        <v>1</v>
      </c>
      <c r="J2438" s="84">
        <v>0</v>
      </c>
    </row>
    <row r="2439" spans="1:10" x14ac:dyDescent="0.2">
      <c r="A2439" s="84" t="s">
        <v>2047</v>
      </c>
      <c r="B2439" s="85">
        <v>44105</v>
      </c>
      <c r="C2439" s="84" t="s">
        <v>243</v>
      </c>
      <c r="D2439" s="84" t="s">
        <v>114</v>
      </c>
      <c r="E2439" s="84">
        <v>3</v>
      </c>
      <c r="F2439" s="84">
        <v>0</v>
      </c>
      <c r="G2439" s="84"/>
      <c r="H2439" s="84"/>
      <c r="I2439" s="84">
        <v>1</v>
      </c>
      <c r="J2439" s="84">
        <v>0</v>
      </c>
    </row>
    <row r="2440" spans="1:10" x14ac:dyDescent="0.2">
      <c r="A2440" s="84" t="s">
        <v>2048</v>
      </c>
      <c r="B2440" s="85">
        <v>44105</v>
      </c>
      <c r="C2440" s="84" t="s">
        <v>243</v>
      </c>
      <c r="D2440" s="84" t="s">
        <v>103</v>
      </c>
      <c r="E2440" s="84">
        <v>1</v>
      </c>
      <c r="F2440" s="84">
        <v>0</v>
      </c>
      <c r="G2440" s="84"/>
      <c r="H2440" s="84"/>
      <c r="I2440" s="84">
        <v>1</v>
      </c>
      <c r="J2440" s="84">
        <v>0</v>
      </c>
    </row>
    <row r="2441" spans="1:10" x14ac:dyDescent="0.2">
      <c r="A2441" s="84" t="s">
        <v>2049</v>
      </c>
      <c r="B2441" s="85">
        <v>44105</v>
      </c>
      <c r="C2441" s="84" t="s">
        <v>243</v>
      </c>
      <c r="D2441" s="84" t="s">
        <v>103</v>
      </c>
      <c r="E2441" s="84">
        <v>0.16</v>
      </c>
      <c r="F2441" s="84">
        <v>0</v>
      </c>
      <c r="G2441" s="84"/>
      <c r="H2441" s="84"/>
      <c r="I2441" s="84">
        <v>1</v>
      </c>
      <c r="J2441" s="84">
        <v>0</v>
      </c>
    </row>
    <row r="2442" spans="1:10" x14ac:dyDescent="0.2">
      <c r="A2442" s="84" t="s">
        <v>2049</v>
      </c>
      <c r="B2442" s="85">
        <v>44105</v>
      </c>
      <c r="C2442" s="84" t="s">
        <v>243</v>
      </c>
      <c r="D2442" s="84" t="s">
        <v>114</v>
      </c>
      <c r="E2442" s="84">
        <v>0.5</v>
      </c>
      <c r="F2442" s="84">
        <v>0</v>
      </c>
      <c r="G2442" s="84"/>
      <c r="H2442" s="84"/>
      <c r="I2442" s="84">
        <v>1</v>
      </c>
      <c r="J2442" s="84">
        <v>0</v>
      </c>
    </row>
    <row r="2443" spans="1:10" x14ac:dyDescent="0.2">
      <c r="A2443" s="84" t="s">
        <v>2050</v>
      </c>
      <c r="B2443" s="85">
        <v>44105</v>
      </c>
      <c r="C2443" s="84" t="s">
        <v>243</v>
      </c>
      <c r="D2443" s="84" t="s">
        <v>93</v>
      </c>
      <c r="E2443" s="84">
        <v>1</v>
      </c>
      <c r="F2443" s="84">
        <v>0</v>
      </c>
      <c r="G2443" s="84"/>
      <c r="H2443" s="84"/>
      <c r="I2443" s="84">
        <v>1</v>
      </c>
      <c r="J2443" s="84">
        <v>0</v>
      </c>
    </row>
    <row r="2444" spans="1:10" x14ac:dyDescent="0.2">
      <c r="A2444" s="84" t="s">
        <v>2050</v>
      </c>
      <c r="B2444" s="85">
        <v>44105</v>
      </c>
      <c r="C2444" s="84" t="s">
        <v>243</v>
      </c>
      <c r="D2444" s="84" t="s">
        <v>90</v>
      </c>
      <c r="E2444" s="84">
        <v>3</v>
      </c>
      <c r="F2444" s="84">
        <v>0</v>
      </c>
      <c r="G2444" s="84"/>
      <c r="H2444" s="84"/>
      <c r="I2444" s="84">
        <v>1</v>
      </c>
      <c r="J2444" s="84">
        <v>0</v>
      </c>
    </row>
    <row r="2445" spans="1:10" x14ac:dyDescent="0.2">
      <c r="A2445" s="84" t="s">
        <v>2050</v>
      </c>
      <c r="B2445" s="85">
        <v>44105</v>
      </c>
      <c r="C2445" s="84" t="s">
        <v>243</v>
      </c>
      <c r="D2445" s="84" t="s">
        <v>94</v>
      </c>
      <c r="E2445" s="84">
        <v>1</v>
      </c>
      <c r="F2445" s="84">
        <v>0</v>
      </c>
      <c r="G2445" s="84"/>
      <c r="H2445" s="84"/>
      <c r="I2445" s="84">
        <v>1</v>
      </c>
      <c r="J2445" s="84">
        <v>0</v>
      </c>
    </row>
    <row r="2446" spans="1:10" x14ac:dyDescent="0.2">
      <c r="A2446" s="84" t="s">
        <v>2050</v>
      </c>
      <c r="B2446" s="85">
        <v>44105</v>
      </c>
      <c r="C2446" s="84" t="s">
        <v>243</v>
      </c>
      <c r="D2446" s="84" t="s">
        <v>103</v>
      </c>
      <c r="E2446" s="84">
        <v>0.5</v>
      </c>
      <c r="F2446" s="84">
        <v>0</v>
      </c>
      <c r="G2446" s="84"/>
      <c r="H2446" s="84"/>
      <c r="I2446" s="84">
        <v>1</v>
      </c>
      <c r="J2446" s="84">
        <v>0</v>
      </c>
    </row>
    <row r="2447" spans="1:10" x14ac:dyDescent="0.2">
      <c r="A2447" s="84" t="s">
        <v>2051</v>
      </c>
      <c r="B2447" s="85">
        <v>44105</v>
      </c>
      <c r="C2447" s="84" t="s">
        <v>243</v>
      </c>
      <c r="D2447" s="84" t="s">
        <v>89</v>
      </c>
      <c r="E2447" s="84">
        <v>6</v>
      </c>
      <c r="F2447" s="84">
        <v>0</v>
      </c>
      <c r="G2447" s="84"/>
      <c r="H2447" s="84"/>
      <c r="I2447" s="84">
        <v>1</v>
      </c>
      <c r="J2447" s="84">
        <v>0</v>
      </c>
    </row>
    <row r="2448" spans="1:10" x14ac:dyDescent="0.2">
      <c r="A2448" s="84" t="s">
        <v>2051</v>
      </c>
      <c r="B2448" s="85">
        <v>44105</v>
      </c>
      <c r="C2448" s="84" t="s">
        <v>243</v>
      </c>
      <c r="D2448" s="84" t="s">
        <v>90</v>
      </c>
      <c r="E2448" s="84">
        <v>2</v>
      </c>
      <c r="F2448" s="84">
        <v>0</v>
      </c>
      <c r="G2448" s="84"/>
      <c r="H2448" s="84"/>
      <c r="I2448" s="84">
        <v>1</v>
      </c>
      <c r="J2448" s="84">
        <v>0</v>
      </c>
    </row>
    <row r="2449" spans="1:10" x14ac:dyDescent="0.2">
      <c r="A2449" s="84" t="s">
        <v>2051</v>
      </c>
      <c r="B2449" s="85">
        <v>44105</v>
      </c>
      <c r="C2449" s="84" t="s">
        <v>243</v>
      </c>
      <c r="D2449" s="84" t="s">
        <v>114</v>
      </c>
      <c r="E2449" s="84">
        <v>0.25</v>
      </c>
      <c r="F2449" s="84">
        <v>0</v>
      </c>
      <c r="G2449" s="84"/>
      <c r="H2449" s="84"/>
      <c r="I2449" s="84">
        <v>1</v>
      </c>
      <c r="J2449" s="84">
        <v>0</v>
      </c>
    </row>
    <row r="2450" spans="1:10" x14ac:dyDescent="0.2">
      <c r="A2450" s="84" t="s">
        <v>2052</v>
      </c>
      <c r="B2450" s="85">
        <v>44105</v>
      </c>
      <c r="C2450" s="84" t="s">
        <v>246</v>
      </c>
      <c r="D2450" s="84" t="s">
        <v>97</v>
      </c>
      <c r="E2450" s="84">
        <v>1</v>
      </c>
      <c r="F2450" s="84">
        <v>0</v>
      </c>
      <c r="G2450" s="84"/>
      <c r="H2450" s="84"/>
      <c r="I2450" s="84">
        <v>1</v>
      </c>
      <c r="J2450" s="84">
        <v>0</v>
      </c>
    </row>
    <row r="2451" spans="1:10" x14ac:dyDescent="0.2">
      <c r="A2451" s="84" t="s">
        <v>2052</v>
      </c>
      <c r="B2451" s="85">
        <v>44105</v>
      </c>
      <c r="C2451" s="84" t="s">
        <v>246</v>
      </c>
      <c r="D2451" s="84" t="s">
        <v>114</v>
      </c>
      <c r="E2451" s="84">
        <v>0.1</v>
      </c>
      <c r="F2451" s="84">
        <v>0</v>
      </c>
      <c r="G2451" s="84"/>
      <c r="H2451" s="84"/>
      <c r="I2451" s="84">
        <v>1</v>
      </c>
      <c r="J2451" s="84">
        <v>0</v>
      </c>
    </row>
    <row r="2452" spans="1:10" x14ac:dyDescent="0.2">
      <c r="A2452" s="84" t="s">
        <v>2053</v>
      </c>
      <c r="B2452" s="85">
        <v>44105</v>
      </c>
      <c r="C2452" s="84" t="s">
        <v>246</v>
      </c>
      <c r="D2452" s="84" t="s">
        <v>103</v>
      </c>
      <c r="E2452" s="84">
        <v>1</v>
      </c>
      <c r="F2452" s="84">
        <v>0</v>
      </c>
      <c r="G2452" s="84"/>
      <c r="H2452" s="84"/>
      <c r="I2452" s="84">
        <v>1</v>
      </c>
      <c r="J2452" s="84">
        <v>0</v>
      </c>
    </row>
    <row r="2453" spans="1:10" x14ac:dyDescent="0.2">
      <c r="A2453" s="84" t="s">
        <v>2054</v>
      </c>
      <c r="B2453" s="85">
        <v>44105</v>
      </c>
      <c r="C2453" s="84" t="s">
        <v>243</v>
      </c>
      <c r="D2453" s="84" t="s">
        <v>89</v>
      </c>
      <c r="E2453" s="84">
        <v>1</v>
      </c>
      <c r="F2453" s="84">
        <v>0</v>
      </c>
      <c r="G2453" s="84"/>
      <c r="H2453" s="84"/>
      <c r="I2453" s="84">
        <v>1</v>
      </c>
      <c r="J2453" s="84">
        <v>0</v>
      </c>
    </row>
    <row r="2454" spans="1:10" x14ac:dyDescent="0.2">
      <c r="A2454" s="84" t="s">
        <v>2054</v>
      </c>
      <c r="B2454" s="85">
        <v>44105</v>
      </c>
      <c r="C2454" s="84" t="s">
        <v>243</v>
      </c>
      <c r="D2454" s="84" t="s">
        <v>103</v>
      </c>
      <c r="E2454" s="84">
        <v>0.08</v>
      </c>
      <c r="F2454" s="84">
        <v>0</v>
      </c>
      <c r="G2454" s="84"/>
      <c r="H2454" s="84"/>
      <c r="I2454" s="84">
        <v>1</v>
      </c>
      <c r="J2454" s="84">
        <v>0</v>
      </c>
    </row>
    <row r="2455" spans="1:10" x14ac:dyDescent="0.2">
      <c r="A2455" s="84" t="s">
        <v>2055</v>
      </c>
      <c r="B2455" s="85">
        <v>44105</v>
      </c>
      <c r="C2455" s="84" t="s">
        <v>279</v>
      </c>
      <c r="D2455" s="84" t="s">
        <v>93</v>
      </c>
      <c r="E2455" s="84">
        <v>1</v>
      </c>
      <c r="F2455" s="84">
        <v>0</v>
      </c>
      <c r="G2455" s="84"/>
      <c r="H2455" s="84"/>
      <c r="I2455" s="84">
        <v>1</v>
      </c>
      <c r="J2455" s="84">
        <v>0</v>
      </c>
    </row>
    <row r="2456" spans="1:10" x14ac:dyDescent="0.2">
      <c r="A2456" s="84" t="s">
        <v>2055</v>
      </c>
      <c r="B2456" s="85">
        <v>44105</v>
      </c>
      <c r="C2456" s="84" t="s">
        <v>279</v>
      </c>
      <c r="D2456" s="84" t="s">
        <v>90</v>
      </c>
      <c r="E2456" s="84">
        <v>2</v>
      </c>
      <c r="F2456" s="84">
        <v>0</v>
      </c>
      <c r="G2456" s="84"/>
      <c r="H2456" s="84"/>
      <c r="I2456" s="84">
        <v>1</v>
      </c>
      <c r="J2456" s="84">
        <v>0</v>
      </c>
    </row>
    <row r="2457" spans="1:10" x14ac:dyDescent="0.2">
      <c r="A2457" s="84" t="s">
        <v>2055</v>
      </c>
      <c r="B2457" s="85">
        <v>44105</v>
      </c>
      <c r="C2457" s="84" t="s">
        <v>279</v>
      </c>
      <c r="D2457" s="84" t="s">
        <v>97</v>
      </c>
      <c r="E2457" s="84">
        <v>1</v>
      </c>
      <c r="F2457" s="84">
        <v>0</v>
      </c>
      <c r="G2457" s="84"/>
      <c r="H2457" s="84"/>
      <c r="I2457" s="84">
        <v>1</v>
      </c>
      <c r="J2457" s="84">
        <v>0</v>
      </c>
    </row>
    <row r="2458" spans="1:10" x14ac:dyDescent="0.2">
      <c r="A2458" s="84" t="s">
        <v>2056</v>
      </c>
      <c r="B2458" s="85">
        <v>44105</v>
      </c>
      <c r="C2458" s="84" t="s">
        <v>243</v>
      </c>
      <c r="D2458" s="84" t="s">
        <v>113</v>
      </c>
      <c r="E2458" s="84">
        <v>0.1</v>
      </c>
      <c r="F2458" s="84">
        <v>0</v>
      </c>
      <c r="G2458" s="84"/>
      <c r="H2458" s="84"/>
      <c r="I2458" s="84">
        <v>1</v>
      </c>
      <c r="J2458" s="84">
        <v>0</v>
      </c>
    </row>
    <row r="2459" spans="1:10" x14ac:dyDescent="0.2">
      <c r="A2459" s="84" t="s">
        <v>2057</v>
      </c>
      <c r="B2459" s="85">
        <v>44106</v>
      </c>
      <c r="C2459" s="84" t="s">
        <v>266</v>
      </c>
      <c r="D2459" s="84" t="s">
        <v>103</v>
      </c>
      <c r="E2459" s="84">
        <v>0.64</v>
      </c>
      <c r="F2459" s="84">
        <v>0</v>
      </c>
      <c r="G2459" s="84"/>
      <c r="H2459" s="84"/>
      <c r="I2459" s="84">
        <v>1</v>
      </c>
      <c r="J2459" s="84">
        <v>0</v>
      </c>
    </row>
    <row r="2460" spans="1:10" x14ac:dyDescent="0.2">
      <c r="A2460" s="84" t="s">
        <v>2058</v>
      </c>
      <c r="B2460" s="85">
        <v>44106</v>
      </c>
      <c r="C2460" s="84" t="s">
        <v>364</v>
      </c>
      <c r="D2460" s="84" t="s">
        <v>103</v>
      </c>
      <c r="E2460" s="84">
        <v>0.32</v>
      </c>
      <c r="F2460" s="84">
        <v>0</v>
      </c>
      <c r="G2460" s="84"/>
      <c r="H2460" s="84"/>
      <c r="I2460" s="84">
        <v>1</v>
      </c>
      <c r="J2460" s="84">
        <v>0</v>
      </c>
    </row>
    <row r="2461" spans="1:10" x14ac:dyDescent="0.2">
      <c r="A2461" s="84" t="s">
        <v>2059</v>
      </c>
      <c r="B2461" s="85">
        <v>44106</v>
      </c>
      <c r="C2461" s="84" t="s">
        <v>351</v>
      </c>
      <c r="D2461" s="84" t="s">
        <v>114</v>
      </c>
      <c r="E2461" s="84">
        <v>0.2</v>
      </c>
      <c r="F2461" s="84">
        <v>0</v>
      </c>
      <c r="G2461" s="84"/>
      <c r="H2461" s="84"/>
      <c r="I2461" s="84">
        <v>1</v>
      </c>
      <c r="J2461" s="84">
        <v>0</v>
      </c>
    </row>
    <row r="2462" spans="1:10" x14ac:dyDescent="0.2">
      <c r="A2462" s="84" t="s">
        <v>2060</v>
      </c>
      <c r="B2462" s="85">
        <v>44106</v>
      </c>
      <c r="C2462" s="84" t="s">
        <v>246</v>
      </c>
      <c r="D2462" s="84" t="s">
        <v>97</v>
      </c>
      <c r="E2462" s="84">
        <v>1</v>
      </c>
      <c r="F2462" s="84">
        <v>0</v>
      </c>
      <c r="G2462" s="84"/>
      <c r="H2462" s="84"/>
      <c r="I2462" s="84">
        <v>1</v>
      </c>
      <c r="J2462" s="84">
        <v>0</v>
      </c>
    </row>
    <row r="2463" spans="1:10" x14ac:dyDescent="0.2">
      <c r="A2463" s="84" t="s">
        <v>2060</v>
      </c>
      <c r="B2463" s="85">
        <v>44106</v>
      </c>
      <c r="C2463" s="84" t="s">
        <v>246</v>
      </c>
      <c r="D2463" s="84" t="s">
        <v>103</v>
      </c>
      <c r="E2463" s="84">
        <v>0.25</v>
      </c>
      <c r="F2463" s="84">
        <v>0</v>
      </c>
      <c r="G2463" s="84"/>
      <c r="H2463" s="84"/>
      <c r="I2463" s="84">
        <v>1</v>
      </c>
      <c r="J2463" s="84">
        <v>0</v>
      </c>
    </row>
    <row r="2464" spans="1:10" x14ac:dyDescent="0.2">
      <c r="A2464" s="84" t="s">
        <v>2061</v>
      </c>
      <c r="B2464" s="85">
        <v>44106</v>
      </c>
      <c r="C2464" s="84" t="s">
        <v>246</v>
      </c>
      <c r="D2464" s="84" t="s">
        <v>114</v>
      </c>
      <c r="E2464" s="84">
        <v>0.4</v>
      </c>
      <c r="F2464" s="84">
        <v>0</v>
      </c>
      <c r="G2464" s="84"/>
      <c r="H2464" s="84"/>
      <c r="I2464" s="84">
        <v>1</v>
      </c>
      <c r="J2464" s="84">
        <v>0</v>
      </c>
    </row>
    <row r="2465" spans="1:10" x14ac:dyDescent="0.2">
      <c r="A2465" s="84" t="s">
        <v>2062</v>
      </c>
      <c r="B2465" s="85">
        <v>44106</v>
      </c>
      <c r="C2465" s="84" t="s">
        <v>255</v>
      </c>
      <c r="D2465" s="84" t="s">
        <v>103</v>
      </c>
      <c r="E2465" s="84">
        <v>0.64</v>
      </c>
      <c r="F2465" s="84">
        <v>0</v>
      </c>
      <c r="G2465" s="84"/>
      <c r="H2465" s="84"/>
      <c r="I2465" s="84">
        <v>1</v>
      </c>
      <c r="J2465" s="84">
        <v>0</v>
      </c>
    </row>
    <row r="2466" spans="1:10" x14ac:dyDescent="0.2">
      <c r="A2466" s="84" t="s">
        <v>2062</v>
      </c>
      <c r="B2466" s="85">
        <v>44106</v>
      </c>
      <c r="C2466" s="84" t="s">
        <v>255</v>
      </c>
      <c r="D2466" s="84" t="s">
        <v>114</v>
      </c>
      <c r="E2466" s="84">
        <v>0.4</v>
      </c>
      <c r="F2466" s="84">
        <v>0</v>
      </c>
      <c r="G2466" s="84"/>
      <c r="H2466" s="84"/>
      <c r="I2466" s="84">
        <v>1</v>
      </c>
      <c r="J2466" s="84">
        <v>0</v>
      </c>
    </row>
    <row r="2467" spans="1:10" x14ac:dyDescent="0.2">
      <c r="A2467" s="84" t="s">
        <v>2063</v>
      </c>
      <c r="B2467" s="85">
        <v>44106</v>
      </c>
      <c r="C2467" s="84" t="s">
        <v>255</v>
      </c>
      <c r="D2467" s="84" t="s">
        <v>103</v>
      </c>
      <c r="E2467" s="84">
        <v>0.64</v>
      </c>
      <c r="F2467" s="84">
        <v>0</v>
      </c>
      <c r="G2467" s="84"/>
      <c r="H2467" s="84"/>
      <c r="I2467" s="84">
        <v>1</v>
      </c>
      <c r="J2467" s="84">
        <v>0</v>
      </c>
    </row>
    <row r="2468" spans="1:10" x14ac:dyDescent="0.2">
      <c r="A2468" s="84" t="s">
        <v>2063</v>
      </c>
      <c r="B2468" s="85">
        <v>44106</v>
      </c>
      <c r="C2468" s="84" t="s">
        <v>255</v>
      </c>
      <c r="D2468" s="84" t="s">
        <v>114</v>
      </c>
      <c r="E2468" s="84">
        <v>0.4</v>
      </c>
      <c r="F2468" s="84">
        <v>0</v>
      </c>
      <c r="G2468" s="84"/>
      <c r="H2468" s="84"/>
      <c r="I2468" s="84">
        <v>1</v>
      </c>
      <c r="J2468" s="84">
        <v>0</v>
      </c>
    </row>
    <row r="2469" spans="1:10" x14ac:dyDescent="0.2">
      <c r="A2469" s="84" t="s">
        <v>2064</v>
      </c>
      <c r="B2469" s="85">
        <v>44106</v>
      </c>
      <c r="C2469" s="84" t="s">
        <v>243</v>
      </c>
      <c r="D2469" s="84" t="s">
        <v>103</v>
      </c>
      <c r="E2469" s="84">
        <v>0.41</v>
      </c>
      <c r="F2469" s="84">
        <v>0</v>
      </c>
      <c r="G2469" s="84"/>
      <c r="H2469" s="84"/>
      <c r="I2469" s="84">
        <v>1</v>
      </c>
      <c r="J2469" s="84">
        <v>0</v>
      </c>
    </row>
    <row r="2470" spans="1:10" x14ac:dyDescent="0.2">
      <c r="A2470" s="84" t="s">
        <v>2064</v>
      </c>
      <c r="B2470" s="85">
        <v>44106</v>
      </c>
      <c r="C2470" s="84" t="s">
        <v>243</v>
      </c>
      <c r="D2470" s="84" t="s">
        <v>114</v>
      </c>
      <c r="E2470" s="84">
        <v>0.2</v>
      </c>
      <c r="F2470" s="84">
        <v>0</v>
      </c>
      <c r="G2470" s="84"/>
      <c r="H2470" s="84"/>
      <c r="I2470" s="84">
        <v>1</v>
      </c>
      <c r="J2470" s="84">
        <v>0</v>
      </c>
    </row>
    <row r="2471" spans="1:10" x14ac:dyDescent="0.2">
      <c r="A2471" s="84" t="s">
        <v>2065</v>
      </c>
      <c r="B2471" s="85">
        <v>44106</v>
      </c>
      <c r="C2471" s="84" t="s">
        <v>243</v>
      </c>
      <c r="D2471" s="84" t="s">
        <v>114</v>
      </c>
      <c r="E2471" s="84">
        <v>5</v>
      </c>
      <c r="F2471" s="84">
        <v>0</v>
      </c>
      <c r="G2471" s="84"/>
      <c r="H2471" s="84"/>
      <c r="I2471" s="84">
        <v>1</v>
      </c>
      <c r="J2471" s="84">
        <v>0</v>
      </c>
    </row>
    <row r="2472" spans="1:10" x14ac:dyDescent="0.2">
      <c r="A2472" s="84" t="s">
        <v>2066</v>
      </c>
      <c r="B2472" s="85">
        <v>44106</v>
      </c>
      <c r="C2472" s="84" t="s">
        <v>243</v>
      </c>
      <c r="D2472" s="84" t="s">
        <v>90</v>
      </c>
      <c r="E2472" s="84">
        <v>4</v>
      </c>
      <c r="F2472" s="84">
        <v>0</v>
      </c>
      <c r="G2472" s="84"/>
      <c r="H2472" s="84"/>
      <c r="I2472" s="84">
        <v>1</v>
      </c>
      <c r="J2472" s="84">
        <v>0</v>
      </c>
    </row>
    <row r="2473" spans="1:10" x14ac:dyDescent="0.2">
      <c r="A2473" s="84" t="s">
        <v>2066</v>
      </c>
      <c r="B2473" s="85">
        <v>44106</v>
      </c>
      <c r="C2473" s="84" t="s">
        <v>243</v>
      </c>
      <c r="D2473" s="84" t="s">
        <v>114</v>
      </c>
      <c r="E2473" s="84">
        <v>0.1</v>
      </c>
      <c r="F2473" s="84">
        <v>0</v>
      </c>
      <c r="G2473" s="84"/>
      <c r="H2473" s="84"/>
      <c r="I2473" s="84">
        <v>1</v>
      </c>
      <c r="J2473" s="84">
        <v>0</v>
      </c>
    </row>
    <row r="2474" spans="1:10" x14ac:dyDescent="0.2">
      <c r="A2474" s="84" t="s">
        <v>2067</v>
      </c>
      <c r="B2474" s="85">
        <v>44106</v>
      </c>
      <c r="C2474" s="84" t="s">
        <v>243</v>
      </c>
      <c r="D2474" s="84" t="s">
        <v>94</v>
      </c>
      <c r="E2474" s="84">
        <v>3.5</v>
      </c>
      <c r="F2474" s="84">
        <v>0</v>
      </c>
      <c r="G2474" s="84"/>
      <c r="H2474" s="84"/>
      <c r="I2474" s="84">
        <v>1</v>
      </c>
      <c r="J2474" s="84">
        <v>0</v>
      </c>
    </row>
    <row r="2475" spans="1:10" x14ac:dyDescent="0.2">
      <c r="A2475" s="84" t="s">
        <v>2068</v>
      </c>
      <c r="B2475" s="85">
        <v>44106</v>
      </c>
      <c r="C2475" s="84" t="s">
        <v>243</v>
      </c>
      <c r="D2475" s="84" t="s">
        <v>94</v>
      </c>
      <c r="E2475" s="84">
        <v>0.5</v>
      </c>
      <c r="F2475" s="84">
        <v>0</v>
      </c>
      <c r="G2475" s="84"/>
      <c r="H2475" s="84"/>
      <c r="I2475" s="84">
        <v>1</v>
      </c>
      <c r="J2475" s="84">
        <v>0</v>
      </c>
    </row>
    <row r="2476" spans="1:10" x14ac:dyDescent="0.2">
      <c r="A2476" s="84" t="s">
        <v>2068</v>
      </c>
      <c r="B2476" s="85">
        <v>44106</v>
      </c>
      <c r="C2476" s="84" t="s">
        <v>243</v>
      </c>
      <c r="D2476" s="84" t="s">
        <v>114</v>
      </c>
      <c r="E2476" s="84">
        <v>0.1</v>
      </c>
      <c r="F2476" s="84">
        <v>0</v>
      </c>
      <c r="G2476" s="84"/>
      <c r="H2476" s="84"/>
      <c r="I2476" s="84">
        <v>1</v>
      </c>
      <c r="J2476" s="84">
        <v>0</v>
      </c>
    </row>
    <row r="2477" spans="1:10" x14ac:dyDescent="0.2">
      <c r="A2477" s="84" t="s">
        <v>2069</v>
      </c>
      <c r="B2477" s="85">
        <v>44106</v>
      </c>
      <c r="C2477" s="84" t="s">
        <v>243</v>
      </c>
      <c r="D2477" s="84" t="s">
        <v>114</v>
      </c>
      <c r="E2477" s="84">
        <v>0.5</v>
      </c>
      <c r="F2477" s="84">
        <v>0</v>
      </c>
      <c r="G2477" s="84"/>
      <c r="H2477" s="84"/>
      <c r="I2477" s="84">
        <v>1</v>
      </c>
      <c r="J2477" s="84">
        <v>0</v>
      </c>
    </row>
    <row r="2478" spans="1:10" x14ac:dyDescent="0.2">
      <c r="A2478" s="84" t="s">
        <v>2070</v>
      </c>
      <c r="B2478" s="85">
        <v>44107</v>
      </c>
      <c r="C2478" s="84" t="s">
        <v>266</v>
      </c>
      <c r="D2478" s="84" t="s">
        <v>103</v>
      </c>
      <c r="E2478" s="84">
        <v>0.32</v>
      </c>
      <c r="F2478" s="84">
        <v>0</v>
      </c>
      <c r="G2478" s="84"/>
      <c r="H2478" s="84"/>
      <c r="I2478" s="84">
        <v>1</v>
      </c>
      <c r="J2478" s="84">
        <v>0</v>
      </c>
    </row>
    <row r="2479" spans="1:10" x14ac:dyDescent="0.2">
      <c r="A2479" s="84" t="s">
        <v>2071</v>
      </c>
      <c r="B2479" s="85">
        <v>44107</v>
      </c>
      <c r="C2479" s="84" t="s">
        <v>266</v>
      </c>
      <c r="D2479" s="84" t="s">
        <v>103</v>
      </c>
      <c r="E2479" s="84">
        <v>0.08</v>
      </c>
      <c r="F2479" s="84">
        <v>0</v>
      </c>
      <c r="G2479" s="84"/>
      <c r="H2479" s="84"/>
      <c r="I2479" s="84">
        <v>1</v>
      </c>
      <c r="J2479" s="84">
        <v>0</v>
      </c>
    </row>
    <row r="2480" spans="1:10" x14ac:dyDescent="0.2">
      <c r="A2480" s="84" t="s">
        <v>2072</v>
      </c>
      <c r="B2480" s="85">
        <v>44107</v>
      </c>
      <c r="C2480" s="84" t="s">
        <v>255</v>
      </c>
      <c r="D2480" s="84" t="s">
        <v>97</v>
      </c>
      <c r="E2480" s="84">
        <v>1</v>
      </c>
      <c r="F2480" s="84">
        <v>0</v>
      </c>
      <c r="G2480" s="84"/>
      <c r="H2480" s="84"/>
      <c r="I2480" s="84">
        <v>1</v>
      </c>
      <c r="J2480" s="84">
        <v>0</v>
      </c>
    </row>
    <row r="2481" spans="1:10" x14ac:dyDescent="0.2">
      <c r="A2481" s="84" t="s">
        <v>2073</v>
      </c>
      <c r="B2481" s="85">
        <v>44107</v>
      </c>
      <c r="C2481" s="84" t="s">
        <v>246</v>
      </c>
      <c r="D2481" s="84" t="s">
        <v>114</v>
      </c>
      <c r="E2481" s="84">
        <v>0.1</v>
      </c>
      <c r="F2481" s="84">
        <v>0</v>
      </c>
      <c r="G2481" s="84"/>
      <c r="H2481" s="84"/>
      <c r="I2481" s="84">
        <v>1</v>
      </c>
      <c r="J2481" s="84">
        <v>0</v>
      </c>
    </row>
    <row r="2482" spans="1:10" x14ac:dyDescent="0.2">
      <c r="A2482" s="84" t="s">
        <v>2074</v>
      </c>
      <c r="B2482" s="85">
        <v>44107</v>
      </c>
      <c r="C2482" s="84" t="s">
        <v>261</v>
      </c>
      <c r="D2482" s="84" t="s">
        <v>95</v>
      </c>
      <c r="E2482" s="84">
        <v>0.25</v>
      </c>
      <c r="F2482" s="84">
        <v>0</v>
      </c>
      <c r="G2482" s="84"/>
      <c r="H2482" s="84"/>
      <c r="I2482" s="84">
        <v>1</v>
      </c>
      <c r="J2482" s="84">
        <v>0</v>
      </c>
    </row>
    <row r="2483" spans="1:10" x14ac:dyDescent="0.2">
      <c r="A2483" s="84" t="s">
        <v>2074</v>
      </c>
      <c r="B2483" s="85">
        <v>44107</v>
      </c>
      <c r="C2483" s="84" t="s">
        <v>261</v>
      </c>
      <c r="D2483" s="84" t="s">
        <v>114</v>
      </c>
      <c r="E2483" s="84">
        <v>0.1</v>
      </c>
      <c r="F2483" s="84">
        <v>0</v>
      </c>
      <c r="G2483" s="84"/>
      <c r="H2483" s="84"/>
      <c r="I2483" s="84">
        <v>1</v>
      </c>
      <c r="J2483" s="84">
        <v>0</v>
      </c>
    </row>
    <row r="2484" spans="1:10" x14ac:dyDescent="0.2">
      <c r="A2484" s="84" t="s">
        <v>2075</v>
      </c>
      <c r="B2484" s="85">
        <v>44107</v>
      </c>
      <c r="C2484" s="84" t="s">
        <v>351</v>
      </c>
      <c r="D2484" s="84" t="s">
        <v>114</v>
      </c>
      <c r="E2484" s="84">
        <v>0.2</v>
      </c>
      <c r="F2484" s="84">
        <v>0</v>
      </c>
      <c r="G2484" s="84"/>
      <c r="H2484" s="84"/>
      <c r="I2484" s="84">
        <v>1</v>
      </c>
      <c r="J2484" s="84">
        <v>0</v>
      </c>
    </row>
    <row r="2485" spans="1:10" x14ac:dyDescent="0.2">
      <c r="A2485" s="84" t="s">
        <v>2076</v>
      </c>
      <c r="B2485" s="85">
        <v>44107</v>
      </c>
      <c r="C2485" s="84" t="s">
        <v>246</v>
      </c>
      <c r="D2485" s="84" t="s">
        <v>114</v>
      </c>
      <c r="E2485" s="84">
        <v>0.2</v>
      </c>
      <c r="F2485" s="84">
        <v>0</v>
      </c>
      <c r="G2485" s="84"/>
      <c r="H2485" s="84"/>
      <c r="I2485" s="84">
        <v>1</v>
      </c>
      <c r="J2485" s="84">
        <v>0</v>
      </c>
    </row>
    <row r="2486" spans="1:10" x14ac:dyDescent="0.2">
      <c r="A2486" s="84" t="s">
        <v>2077</v>
      </c>
      <c r="B2486" s="85">
        <v>44107</v>
      </c>
      <c r="C2486" s="84" t="s">
        <v>255</v>
      </c>
      <c r="D2486" s="84" t="s">
        <v>103</v>
      </c>
      <c r="E2486" s="84">
        <v>0.32</v>
      </c>
      <c r="F2486" s="84">
        <v>0</v>
      </c>
      <c r="G2486" s="84"/>
      <c r="H2486" s="84"/>
      <c r="I2486" s="84">
        <v>1</v>
      </c>
      <c r="J2486" s="84">
        <v>0</v>
      </c>
    </row>
    <row r="2487" spans="1:10" x14ac:dyDescent="0.2">
      <c r="A2487" s="84" t="s">
        <v>2078</v>
      </c>
      <c r="B2487" s="85">
        <v>44107</v>
      </c>
      <c r="C2487" s="84" t="s">
        <v>243</v>
      </c>
      <c r="D2487" s="84" t="s">
        <v>103</v>
      </c>
      <c r="E2487" s="84">
        <v>0.16</v>
      </c>
      <c r="F2487" s="84">
        <v>0</v>
      </c>
      <c r="G2487" s="84"/>
      <c r="H2487" s="84"/>
      <c r="I2487" s="84">
        <v>1</v>
      </c>
      <c r="J2487" s="84">
        <v>0</v>
      </c>
    </row>
    <row r="2488" spans="1:10" x14ac:dyDescent="0.2">
      <c r="A2488" s="84" t="s">
        <v>2078</v>
      </c>
      <c r="B2488" s="85">
        <v>44107</v>
      </c>
      <c r="C2488" s="84" t="s">
        <v>243</v>
      </c>
      <c r="D2488" s="84" t="s">
        <v>114</v>
      </c>
      <c r="E2488" s="84">
        <v>0.3</v>
      </c>
      <c r="F2488" s="84">
        <v>0</v>
      </c>
      <c r="G2488" s="84"/>
      <c r="H2488" s="84"/>
      <c r="I2488" s="84">
        <v>1</v>
      </c>
      <c r="J2488" s="84">
        <v>0</v>
      </c>
    </row>
    <row r="2489" spans="1:10" x14ac:dyDescent="0.2">
      <c r="A2489" s="84" t="s">
        <v>2079</v>
      </c>
      <c r="B2489" s="85">
        <v>44107</v>
      </c>
      <c r="C2489" s="84" t="s">
        <v>243</v>
      </c>
      <c r="D2489" s="84" t="s">
        <v>103</v>
      </c>
      <c r="E2489" s="84">
        <v>0.12</v>
      </c>
      <c r="F2489" s="84">
        <v>0</v>
      </c>
      <c r="G2489" s="84"/>
      <c r="H2489" s="84"/>
      <c r="I2489" s="84">
        <v>1</v>
      </c>
      <c r="J2489" s="84">
        <v>0</v>
      </c>
    </row>
    <row r="2490" spans="1:10" x14ac:dyDescent="0.2">
      <c r="A2490" s="84" t="s">
        <v>2080</v>
      </c>
      <c r="B2490" s="85">
        <v>44107</v>
      </c>
      <c r="C2490" s="84" t="s">
        <v>243</v>
      </c>
      <c r="D2490" s="84" t="s">
        <v>111</v>
      </c>
      <c r="E2490" s="84">
        <v>1</v>
      </c>
      <c r="F2490" s="84">
        <v>0</v>
      </c>
      <c r="G2490" s="84"/>
      <c r="H2490" s="84"/>
      <c r="I2490" s="84">
        <v>1</v>
      </c>
      <c r="J2490" s="84">
        <v>0</v>
      </c>
    </row>
    <row r="2491" spans="1:10" x14ac:dyDescent="0.2">
      <c r="A2491" s="84" t="s">
        <v>2081</v>
      </c>
      <c r="B2491" s="85">
        <v>44107</v>
      </c>
      <c r="C2491" s="84" t="s">
        <v>243</v>
      </c>
      <c r="D2491" s="84" t="s">
        <v>94</v>
      </c>
      <c r="E2491" s="84">
        <v>1</v>
      </c>
      <c r="F2491" s="84">
        <v>0</v>
      </c>
      <c r="G2491" s="84"/>
      <c r="H2491" s="84"/>
      <c r="I2491" s="84">
        <v>1</v>
      </c>
      <c r="J2491" s="84">
        <v>0</v>
      </c>
    </row>
    <row r="2492" spans="1:10" x14ac:dyDescent="0.2">
      <c r="A2492" s="84" t="s">
        <v>2082</v>
      </c>
      <c r="B2492" s="85">
        <v>44107</v>
      </c>
      <c r="C2492" s="84" t="s">
        <v>243</v>
      </c>
      <c r="D2492" s="84" t="s">
        <v>103</v>
      </c>
      <c r="E2492" s="84">
        <v>0.4</v>
      </c>
      <c r="F2492" s="84">
        <v>0</v>
      </c>
      <c r="G2492" s="84"/>
      <c r="H2492" s="84"/>
      <c r="I2492" s="84">
        <v>1</v>
      </c>
      <c r="J2492" s="84">
        <v>0</v>
      </c>
    </row>
    <row r="2493" spans="1:10" x14ac:dyDescent="0.2">
      <c r="A2493" s="84" t="s">
        <v>2082</v>
      </c>
      <c r="B2493" s="85">
        <v>44107</v>
      </c>
      <c r="C2493" s="84" t="s">
        <v>243</v>
      </c>
      <c r="D2493" s="84" t="s">
        <v>114</v>
      </c>
      <c r="E2493" s="84">
        <v>0.5</v>
      </c>
      <c r="F2493" s="84">
        <v>0</v>
      </c>
      <c r="G2493" s="84"/>
      <c r="H2493" s="84"/>
      <c r="I2493" s="84">
        <v>1</v>
      </c>
      <c r="J2493" s="84">
        <v>0</v>
      </c>
    </row>
    <row r="2494" spans="1:10" x14ac:dyDescent="0.2">
      <c r="A2494" s="84" t="s">
        <v>2083</v>
      </c>
      <c r="B2494" s="85">
        <v>44107</v>
      </c>
      <c r="C2494" s="84" t="s">
        <v>243</v>
      </c>
      <c r="D2494" s="84" t="s">
        <v>87</v>
      </c>
      <c r="E2494" s="84">
        <v>1.5</v>
      </c>
      <c r="F2494" s="84">
        <v>0</v>
      </c>
      <c r="G2494" s="84"/>
      <c r="H2494" s="84"/>
      <c r="I2494" s="84">
        <v>1</v>
      </c>
      <c r="J2494" s="84">
        <v>0</v>
      </c>
    </row>
    <row r="2495" spans="1:10" x14ac:dyDescent="0.2">
      <c r="A2495" s="84" t="s">
        <v>2083</v>
      </c>
      <c r="B2495" s="85">
        <v>44107</v>
      </c>
      <c r="C2495" s="84" t="s">
        <v>243</v>
      </c>
      <c r="D2495" s="84" t="s">
        <v>103</v>
      </c>
      <c r="E2495" s="84">
        <v>1</v>
      </c>
      <c r="F2495" s="84">
        <v>0</v>
      </c>
      <c r="G2495" s="84"/>
      <c r="H2495" s="84"/>
      <c r="I2495" s="84">
        <v>1</v>
      </c>
      <c r="J2495" s="84">
        <v>0</v>
      </c>
    </row>
    <row r="2496" spans="1:10" x14ac:dyDescent="0.2">
      <c r="A2496" s="84" t="s">
        <v>2083</v>
      </c>
      <c r="B2496" s="85">
        <v>44107</v>
      </c>
      <c r="C2496" s="84" t="s">
        <v>243</v>
      </c>
      <c r="D2496" s="84" t="s">
        <v>114</v>
      </c>
      <c r="E2496" s="84">
        <v>1</v>
      </c>
      <c r="F2496" s="84">
        <v>0</v>
      </c>
      <c r="G2496" s="84"/>
      <c r="H2496" s="84"/>
      <c r="I2496" s="84">
        <v>1</v>
      </c>
      <c r="J2496" s="84">
        <v>0</v>
      </c>
    </row>
    <row r="2497" spans="1:10" x14ac:dyDescent="0.2">
      <c r="A2497" s="84" t="s">
        <v>2084</v>
      </c>
      <c r="B2497" s="85">
        <v>44109</v>
      </c>
      <c r="C2497" s="84" t="s">
        <v>246</v>
      </c>
      <c r="D2497" s="84" t="s">
        <v>103</v>
      </c>
      <c r="E2497" s="84">
        <v>0.5</v>
      </c>
      <c r="F2497" s="84">
        <v>0</v>
      </c>
      <c r="G2497" s="84"/>
      <c r="H2497" s="84"/>
      <c r="I2497" s="84">
        <v>1</v>
      </c>
      <c r="J2497" s="84">
        <v>0</v>
      </c>
    </row>
    <row r="2498" spans="1:10" x14ac:dyDescent="0.2">
      <c r="A2498" s="84" t="s">
        <v>2084</v>
      </c>
      <c r="B2498" s="85">
        <v>44109</v>
      </c>
      <c r="C2498" s="84" t="s">
        <v>246</v>
      </c>
      <c r="D2498" s="84" t="s">
        <v>114</v>
      </c>
      <c r="E2498" s="84">
        <v>0.5</v>
      </c>
      <c r="F2498" s="84">
        <v>0</v>
      </c>
      <c r="G2498" s="84"/>
      <c r="H2498" s="84"/>
      <c r="I2498" s="84">
        <v>1</v>
      </c>
      <c r="J2498" s="84">
        <v>0</v>
      </c>
    </row>
    <row r="2499" spans="1:10" x14ac:dyDescent="0.2">
      <c r="A2499" s="84" t="s">
        <v>2085</v>
      </c>
      <c r="B2499" s="85">
        <v>44109</v>
      </c>
      <c r="C2499" s="84" t="s">
        <v>243</v>
      </c>
      <c r="D2499" s="84" t="s">
        <v>87</v>
      </c>
      <c r="E2499" s="84">
        <v>1.25</v>
      </c>
      <c r="F2499" s="84">
        <v>0</v>
      </c>
      <c r="G2499" s="84"/>
      <c r="H2499" s="84"/>
      <c r="I2499" s="84">
        <v>1</v>
      </c>
      <c r="J2499" s="84">
        <v>0</v>
      </c>
    </row>
    <row r="2500" spans="1:10" x14ac:dyDescent="0.2">
      <c r="A2500" s="84" t="s">
        <v>2085</v>
      </c>
      <c r="B2500" s="85">
        <v>44109</v>
      </c>
      <c r="C2500" s="84" t="s">
        <v>243</v>
      </c>
      <c r="D2500" s="84" t="s">
        <v>114</v>
      </c>
      <c r="E2500" s="84">
        <v>1.6</v>
      </c>
      <c r="F2500" s="84">
        <v>0</v>
      </c>
      <c r="G2500" s="84"/>
      <c r="H2500" s="84"/>
      <c r="I2500" s="84">
        <v>1</v>
      </c>
      <c r="J2500" s="84">
        <v>0</v>
      </c>
    </row>
    <row r="2501" spans="1:10" x14ac:dyDescent="0.2">
      <c r="A2501" s="84" t="s">
        <v>2086</v>
      </c>
      <c r="B2501" s="85">
        <v>44110</v>
      </c>
      <c r="C2501" s="84" t="s">
        <v>246</v>
      </c>
      <c r="D2501" s="84" t="s">
        <v>90</v>
      </c>
      <c r="E2501" s="84">
        <v>2</v>
      </c>
      <c r="F2501" s="84">
        <v>0</v>
      </c>
      <c r="G2501" s="84"/>
      <c r="H2501" s="84"/>
      <c r="I2501" s="84">
        <v>1</v>
      </c>
      <c r="J2501" s="84">
        <v>0</v>
      </c>
    </row>
    <row r="2502" spans="1:10" x14ac:dyDescent="0.2">
      <c r="A2502" s="84" t="s">
        <v>2086</v>
      </c>
      <c r="B2502" s="85">
        <v>44110</v>
      </c>
      <c r="C2502" s="84" t="s">
        <v>246</v>
      </c>
      <c r="D2502" s="84" t="s">
        <v>103</v>
      </c>
      <c r="E2502" s="84">
        <v>0.16</v>
      </c>
      <c r="F2502" s="84">
        <v>0</v>
      </c>
      <c r="G2502" s="84"/>
      <c r="H2502" s="84"/>
      <c r="I2502" s="84">
        <v>1</v>
      </c>
      <c r="J2502" s="84">
        <v>0</v>
      </c>
    </row>
    <row r="2503" spans="1:10" x14ac:dyDescent="0.2">
      <c r="A2503" s="84" t="s">
        <v>2086</v>
      </c>
      <c r="B2503" s="85">
        <v>44110</v>
      </c>
      <c r="C2503" s="84" t="s">
        <v>246</v>
      </c>
      <c r="D2503" s="84" t="s">
        <v>114</v>
      </c>
      <c r="E2503" s="84">
        <v>0.1</v>
      </c>
      <c r="F2503" s="84">
        <v>0</v>
      </c>
      <c r="G2503" s="84"/>
      <c r="H2503" s="84"/>
      <c r="I2503" s="84">
        <v>1</v>
      </c>
      <c r="J2503" s="84">
        <v>0</v>
      </c>
    </row>
    <row r="2504" spans="1:10" x14ac:dyDescent="0.2">
      <c r="A2504" s="84" t="s">
        <v>2087</v>
      </c>
      <c r="B2504" s="85">
        <v>44110</v>
      </c>
      <c r="C2504" s="84" t="s">
        <v>243</v>
      </c>
      <c r="D2504" s="84" t="s">
        <v>87</v>
      </c>
      <c r="E2504" s="84">
        <v>0.25</v>
      </c>
      <c r="F2504" s="84">
        <v>0</v>
      </c>
      <c r="G2504" s="84"/>
      <c r="H2504" s="84"/>
      <c r="I2504" s="84">
        <v>1</v>
      </c>
      <c r="J2504" s="84">
        <v>0</v>
      </c>
    </row>
    <row r="2505" spans="1:10" x14ac:dyDescent="0.2">
      <c r="A2505" s="84" t="s">
        <v>2088</v>
      </c>
      <c r="B2505" s="85">
        <v>44110</v>
      </c>
      <c r="C2505" s="84" t="s">
        <v>243</v>
      </c>
      <c r="D2505" s="84" t="s">
        <v>103</v>
      </c>
      <c r="E2505" s="84">
        <v>0.25</v>
      </c>
      <c r="F2505" s="84">
        <v>0</v>
      </c>
      <c r="G2505" s="84"/>
      <c r="H2505" s="84"/>
      <c r="I2505" s="84">
        <v>1</v>
      </c>
      <c r="J2505" s="84">
        <v>0</v>
      </c>
    </row>
    <row r="2506" spans="1:10" x14ac:dyDescent="0.2">
      <c r="A2506" s="84" t="s">
        <v>2089</v>
      </c>
      <c r="B2506" s="85">
        <v>44110</v>
      </c>
      <c r="C2506" s="84" t="s">
        <v>243</v>
      </c>
      <c r="D2506" s="84" t="s">
        <v>87</v>
      </c>
      <c r="E2506" s="84">
        <v>2</v>
      </c>
      <c r="F2506" s="84">
        <v>0</v>
      </c>
      <c r="G2506" s="84"/>
      <c r="H2506" s="84"/>
      <c r="I2506" s="84">
        <v>1</v>
      </c>
      <c r="J2506" s="84">
        <v>0</v>
      </c>
    </row>
    <row r="2507" spans="1:10" x14ac:dyDescent="0.2">
      <c r="A2507" s="84" t="s">
        <v>2089</v>
      </c>
      <c r="B2507" s="85">
        <v>44110</v>
      </c>
      <c r="C2507" s="84" t="s">
        <v>243</v>
      </c>
      <c r="D2507" s="84" t="s">
        <v>114</v>
      </c>
      <c r="E2507" s="84">
        <v>1</v>
      </c>
      <c r="F2507" s="84">
        <v>0</v>
      </c>
      <c r="G2507" s="84"/>
      <c r="H2507" s="84"/>
      <c r="I2507" s="84">
        <v>1</v>
      </c>
      <c r="J2507" s="84">
        <v>0</v>
      </c>
    </row>
    <row r="2508" spans="1:10" x14ac:dyDescent="0.2">
      <c r="A2508" s="84" t="s">
        <v>2090</v>
      </c>
      <c r="B2508" s="85">
        <v>44110</v>
      </c>
      <c r="C2508" s="84" t="s">
        <v>243</v>
      </c>
      <c r="D2508" s="84" t="s">
        <v>87</v>
      </c>
      <c r="E2508" s="84">
        <v>7.5</v>
      </c>
      <c r="F2508" s="84">
        <v>0</v>
      </c>
      <c r="G2508" s="84"/>
      <c r="H2508" s="84"/>
      <c r="I2508" s="84">
        <v>1</v>
      </c>
      <c r="J2508" s="84">
        <v>0</v>
      </c>
    </row>
    <row r="2509" spans="1:10" x14ac:dyDescent="0.2">
      <c r="A2509" s="84" t="s">
        <v>2090</v>
      </c>
      <c r="B2509" s="85">
        <v>44110</v>
      </c>
      <c r="C2509" s="84" t="s">
        <v>243</v>
      </c>
      <c r="D2509" s="84" t="s">
        <v>103</v>
      </c>
      <c r="E2509" s="84">
        <v>4.5</v>
      </c>
      <c r="F2509" s="84">
        <v>0</v>
      </c>
      <c r="G2509" s="84"/>
      <c r="H2509" s="84"/>
      <c r="I2509" s="84">
        <v>1</v>
      </c>
      <c r="J2509" s="84">
        <v>0</v>
      </c>
    </row>
    <row r="2510" spans="1:10" x14ac:dyDescent="0.2">
      <c r="A2510" s="84" t="s">
        <v>2090</v>
      </c>
      <c r="B2510" s="85">
        <v>44110</v>
      </c>
      <c r="C2510" s="84" t="s">
        <v>243</v>
      </c>
      <c r="D2510" s="84" t="s">
        <v>114</v>
      </c>
      <c r="E2510" s="84">
        <v>3</v>
      </c>
      <c r="F2510" s="84">
        <v>0</v>
      </c>
      <c r="G2510" s="84"/>
      <c r="H2510" s="84"/>
      <c r="I2510" s="84">
        <v>1</v>
      </c>
      <c r="J2510" s="84">
        <v>0</v>
      </c>
    </row>
    <row r="2511" spans="1:10" x14ac:dyDescent="0.2">
      <c r="A2511" s="84" t="s">
        <v>2091</v>
      </c>
      <c r="B2511" s="85">
        <v>44110</v>
      </c>
      <c r="C2511" s="84" t="s">
        <v>243</v>
      </c>
      <c r="D2511" s="84" t="s">
        <v>90</v>
      </c>
      <c r="E2511" s="84">
        <v>1</v>
      </c>
      <c r="F2511" s="84">
        <v>0</v>
      </c>
      <c r="G2511" s="84"/>
      <c r="H2511" s="84"/>
      <c r="I2511" s="84">
        <v>1</v>
      </c>
      <c r="J2511" s="84">
        <v>0</v>
      </c>
    </row>
    <row r="2512" spans="1:10" x14ac:dyDescent="0.2">
      <c r="A2512" s="84" t="s">
        <v>2092</v>
      </c>
      <c r="B2512" s="85">
        <v>44104</v>
      </c>
      <c r="C2512" s="84" t="s">
        <v>320</v>
      </c>
      <c r="D2512" s="84" t="s">
        <v>103</v>
      </c>
      <c r="E2512" s="84">
        <v>6</v>
      </c>
      <c r="F2512" s="84">
        <v>0</v>
      </c>
      <c r="G2512" s="84"/>
      <c r="H2512" s="84"/>
      <c r="I2512" s="84">
        <v>1</v>
      </c>
      <c r="J2512" s="84">
        <v>0</v>
      </c>
    </row>
    <row r="2513" spans="1:10" x14ac:dyDescent="0.2">
      <c r="A2513" s="84" t="s">
        <v>2093</v>
      </c>
      <c r="B2513" s="85">
        <v>44104</v>
      </c>
      <c r="C2513" s="84" t="s">
        <v>320</v>
      </c>
      <c r="D2513" s="84" t="s">
        <v>97</v>
      </c>
      <c r="E2513" s="84">
        <v>10</v>
      </c>
      <c r="F2513" s="84">
        <v>0</v>
      </c>
      <c r="G2513" s="84"/>
      <c r="H2513" s="84"/>
      <c r="I2513" s="84">
        <v>1</v>
      </c>
      <c r="J2513" s="84">
        <v>0</v>
      </c>
    </row>
    <row r="2514" spans="1:10" x14ac:dyDescent="0.2">
      <c r="A2514" s="84" t="s">
        <v>2094</v>
      </c>
      <c r="B2514" s="85">
        <v>44104</v>
      </c>
      <c r="C2514" s="84" t="s">
        <v>1580</v>
      </c>
      <c r="D2514" s="84" t="s">
        <v>103</v>
      </c>
      <c r="E2514" s="84">
        <v>2</v>
      </c>
      <c r="F2514" s="84">
        <v>0</v>
      </c>
      <c r="G2514" s="84"/>
      <c r="H2514" s="84"/>
      <c r="I2514" s="84">
        <v>1</v>
      </c>
      <c r="J2514" s="84">
        <v>0</v>
      </c>
    </row>
    <row r="2515" spans="1:10" x14ac:dyDescent="0.2">
      <c r="A2515" s="84" t="s">
        <v>2095</v>
      </c>
      <c r="B2515" s="85">
        <v>44106</v>
      </c>
      <c r="C2515" s="84" t="s">
        <v>320</v>
      </c>
      <c r="D2515" s="84" t="s">
        <v>103</v>
      </c>
      <c r="E2515" s="84">
        <v>4</v>
      </c>
      <c r="F2515" s="84">
        <v>0</v>
      </c>
      <c r="G2515" s="84"/>
      <c r="H2515" s="84"/>
      <c r="I2515" s="84">
        <v>1</v>
      </c>
      <c r="J2515" s="84">
        <v>0</v>
      </c>
    </row>
    <row r="2516" spans="1:10" x14ac:dyDescent="0.2">
      <c r="A2516" s="84" t="s">
        <v>2096</v>
      </c>
      <c r="B2516" s="85">
        <v>44107</v>
      </c>
      <c r="C2516" s="84" t="s">
        <v>320</v>
      </c>
      <c r="D2516" s="84" t="s">
        <v>103</v>
      </c>
      <c r="E2516" s="84">
        <v>5</v>
      </c>
      <c r="F2516" s="84">
        <v>0</v>
      </c>
      <c r="G2516" s="84"/>
      <c r="H2516" s="84"/>
      <c r="I2516" s="84">
        <v>1</v>
      </c>
      <c r="J2516" s="84">
        <v>0</v>
      </c>
    </row>
    <row r="2517" spans="1:10" x14ac:dyDescent="0.2">
      <c r="A2517" s="84" t="s">
        <v>2097</v>
      </c>
      <c r="B2517" s="85">
        <v>44110</v>
      </c>
      <c r="C2517" s="84" t="s">
        <v>1580</v>
      </c>
      <c r="D2517" s="84" t="s">
        <v>103</v>
      </c>
      <c r="E2517" s="84">
        <v>3</v>
      </c>
      <c r="F2517" s="84">
        <v>0</v>
      </c>
      <c r="G2517" s="84"/>
      <c r="H2517" s="84"/>
      <c r="I2517" s="84">
        <v>1</v>
      </c>
      <c r="J2517" s="84">
        <v>0</v>
      </c>
    </row>
    <row r="2518" spans="1:10" x14ac:dyDescent="0.2">
      <c r="A2518" s="84" t="s">
        <v>2097</v>
      </c>
      <c r="B2518" s="85">
        <v>44110</v>
      </c>
      <c r="C2518" s="84" t="s">
        <v>1580</v>
      </c>
      <c r="D2518" s="84" t="s">
        <v>114</v>
      </c>
      <c r="E2518" s="84">
        <v>0.5</v>
      </c>
      <c r="F2518" s="84">
        <v>0</v>
      </c>
      <c r="G2518" s="84"/>
      <c r="H2518" s="84"/>
      <c r="I2518" s="84">
        <v>1</v>
      </c>
      <c r="J2518" s="84">
        <v>0</v>
      </c>
    </row>
    <row r="2519" spans="1:10" x14ac:dyDescent="0.2">
      <c r="A2519" s="84" t="s">
        <v>2098</v>
      </c>
      <c r="B2519" s="85">
        <v>44111</v>
      </c>
      <c r="C2519" s="84" t="s">
        <v>243</v>
      </c>
      <c r="D2519" s="84" t="s">
        <v>97</v>
      </c>
      <c r="E2519" s="84">
        <v>7</v>
      </c>
      <c r="F2519" s="84">
        <v>0</v>
      </c>
      <c r="G2519" s="84"/>
      <c r="H2519" s="84"/>
      <c r="I2519" s="84">
        <v>1</v>
      </c>
      <c r="J2519" s="84">
        <v>0</v>
      </c>
    </row>
    <row r="2520" spans="1:10" x14ac:dyDescent="0.2">
      <c r="A2520" s="84" t="s">
        <v>2098</v>
      </c>
      <c r="B2520" s="85">
        <v>44111</v>
      </c>
      <c r="C2520" s="84" t="s">
        <v>243</v>
      </c>
      <c r="D2520" s="84" t="s">
        <v>103</v>
      </c>
      <c r="E2520" s="84">
        <v>2.3199999999999998</v>
      </c>
      <c r="F2520" s="84">
        <v>0</v>
      </c>
      <c r="G2520" s="84"/>
      <c r="H2520" s="84"/>
      <c r="I2520" s="84">
        <v>1</v>
      </c>
      <c r="J2520" s="84">
        <v>0</v>
      </c>
    </row>
    <row r="2521" spans="1:10" x14ac:dyDescent="0.2">
      <c r="A2521" s="84" t="s">
        <v>2099</v>
      </c>
      <c r="B2521" s="85">
        <v>44111</v>
      </c>
      <c r="C2521" s="84" t="s">
        <v>243</v>
      </c>
      <c r="D2521" s="84" t="s">
        <v>87</v>
      </c>
      <c r="E2521" s="84">
        <v>0.25</v>
      </c>
      <c r="F2521" s="84">
        <v>0</v>
      </c>
      <c r="G2521" s="84"/>
      <c r="H2521" s="84"/>
      <c r="I2521" s="84">
        <v>1</v>
      </c>
      <c r="J2521" s="84">
        <v>0</v>
      </c>
    </row>
    <row r="2522" spans="1:10" x14ac:dyDescent="0.2">
      <c r="A2522" s="84" t="s">
        <v>2099</v>
      </c>
      <c r="B2522" s="85">
        <v>44111</v>
      </c>
      <c r="C2522" s="84" t="s">
        <v>243</v>
      </c>
      <c r="D2522" s="84" t="s">
        <v>103</v>
      </c>
      <c r="E2522" s="84">
        <v>0.16</v>
      </c>
      <c r="F2522" s="84">
        <v>0</v>
      </c>
      <c r="G2522" s="84"/>
      <c r="H2522" s="84"/>
      <c r="I2522" s="84">
        <v>1</v>
      </c>
      <c r="J2522" s="84">
        <v>0</v>
      </c>
    </row>
    <row r="2523" spans="1:10" x14ac:dyDescent="0.2">
      <c r="A2523" s="84" t="s">
        <v>2099</v>
      </c>
      <c r="B2523" s="85">
        <v>44111</v>
      </c>
      <c r="C2523" s="84" t="s">
        <v>243</v>
      </c>
      <c r="D2523" s="84" t="s">
        <v>114</v>
      </c>
      <c r="E2523" s="84">
        <v>0.1</v>
      </c>
      <c r="F2523" s="84">
        <v>0</v>
      </c>
      <c r="G2523" s="84"/>
      <c r="H2523" s="84"/>
      <c r="I2523" s="84">
        <v>1</v>
      </c>
      <c r="J2523" s="84">
        <v>0</v>
      </c>
    </row>
    <row r="2524" spans="1:10" x14ac:dyDescent="0.2">
      <c r="A2524" s="84" t="s">
        <v>2100</v>
      </c>
      <c r="B2524" s="85">
        <v>44111</v>
      </c>
      <c r="C2524" s="84" t="s">
        <v>243</v>
      </c>
      <c r="D2524" s="84" t="s">
        <v>93</v>
      </c>
      <c r="E2524" s="84">
        <v>1</v>
      </c>
      <c r="F2524" s="84">
        <v>0</v>
      </c>
      <c r="G2524" s="84"/>
      <c r="H2524" s="84"/>
      <c r="I2524" s="84">
        <v>1</v>
      </c>
      <c r="J2524" s="84">
        <v>0</v>
      </c>
    </row>
    <row r="2525" spans="1:10" x14ac:dyDescent="0.2">
      <c r="A2525" s="84" t="s">
        <v>2100</v>
      </c>
      <c r="B2525" s="85">
        <v>44111</v>
      </c>
      <c r="C2525" s="84" t="s">
        <v>243</v>
      </c>
      <c r="D2525" s="84" t="s">
        <v>90</v>
      </c>
      <c r="E2525" s="84">
        <v>2</v>
      </c>
      <c r="F2525" s="84">
        <v>0</v>
      </c>
      <c r="G2525" s="84"/>
      <c r="H2525" s="84"/>
      <c r="I2525" s="84">
        <v>1</v>
      </c>
      <c r="J2525" s="84">
        <v>0</v>
      </c>
    </row>
    <row r="2526" spans="1:10" x14ac:dyDescent="0.2">
      <c r="A2526" s="84" t="s">
        <v>2100</v>
      </c>
      <c r="B2526" s="85">
        <v>44111</v>
      </c>
      <c r="C2526" s="84" t="s">
        <v>243</v>
      </c>
      <c r="D2526" s="84" t="s">
        <v>95</v>
      </c>
      <c r="E2526" s="84">
        <v>0.5</v>
      </c>
      <c r="F2526" s="84">
        <v>0</v>
      </c>
      <c r="G2526" s="84"/>
      <c r="H2526" s="84"/>
      <c r="I2526" s="84">
        <v>1</v>
      </c>
      <c r="J2526" s="84">
        <v>0</v>
      </c>
    </row>
    <row r="2527" spans="1:10" x14ac:dyDescent="0.2">
      <c r="A2527" s="84" t="s">
        <v>2100</v>
      </c>
      <c r="B2527" s="85">
        <v>44111</v>
      </c>
      <c r="C2527" s="84" t="s">
        <v>243</v>
      </c>
      <c r="D2527" s="84" t="s">
        <v>114</v>
      </c>
      <c r="E2527" s="84">
        <v>0.2</v>
      </c>
      <c r="F2527" s="84">
        <v>0</v>
      </c>
      <c r="G2527" s="84"/>
      <c r="H2527" s="84"/>
      <c r="I2527" s="84">
        <v>1</v>
      </c>
      <c r="J2527" s="84">
        <v>0</v>
      </c>
    </row>
    <row r="2528" spans="1:10" x14ac:dyDescent="0.2">
      <c r="A2528" s="84" t="s">
        <v>2101</v>
      </c>
      <c r="B2528" s="85">
        <v>44111</v>
      </c>
      <c r="C2528" s="84" t="s">
        <v>243</v>
      </c>
      <c r="D2528" s="84" t="s">
        <v>93</v>
      </c>
      <c r="E2528" s="84">
        <v>1</v>
      </c>
      <c r="F2528" s="84">
        <v>0</v>
      </c>
      <c r="G2528" s="84"/>
      <c r="H2528" s="84"/>
      <c r="I2528" s="84">
        <v>1</v>
      </c>
      <c r="J2528" s="84">
        <v>0</v>
      </c>
    </row>
    <row r="2529" spans="1:10" x14ac:dyDescent="0.2">
      <c r="A2529" s="84" t="s">
        <v>2101</v>
      </c>
      <c r="B2529" s="85">
        <v>44111</v>
      </c>
      <c r="C2529" s="84" t="s">
        <v>243</v>
      </c>
      <c r="D2529" s="84" t="s">
        <v>89</v>
      </c>
      <c r="E2529" s="84">
        <v>1</v>
      </c>
      <c r="F2529" s="84">
        <v>0</v>
      </c>
      <c r="G2529" s="84"/>
      <c r="H2529" s="84"/>
      <c r="I2529" s="84">
        <v>1</v>
      </c>
      <c r="J2529" s="84">
        <v>0</v>
      </c>
    </row>
    <row r="2530" spans="1:10" x14ac:dyDescent="0.2">
      <c r="A2530" s="84" t="s">
        <v>2101</v>
      </c>
      <c r="B2530" s="85">
        <v>44111</v>
      </c>
      <c r="C2530" s="84" t="s">
        <v>243</v>
      </c>
      <c r="D2530" s="84" t="s">
        <v>90</v>
      </c>
      <c r="E2530" s="84">
        <v>4</v>
      </c>
      <c r="F2530" s="84">
        <v>0</v>
      </c>
      <c r="G2530" s="84"/>
      <c r="H2530" s="84"/>
      <c r="I2530" s="84">
        <v>1</v>
      </c>
      <c r="J2530" s="84">
        <v>0</v>
      </c>
    </row>
    <row r="2531" spans="1:10" x14ac:dyDescent="0.2">
      <c r="A2531" s="84" t="s">
        <v>2101</v>
      </c>
      <c r="B2531" s="85">
        <v>44111</v>
      </c>
      <c r="C2531" s="84" t="s">
        <v>243</v>
      </c>
      <c r="D2531" s="84" t="s">
        <v>114</v>
      </c>
      <c r="E2531" s="84">
        <v>0.5</v>
      </c>
      <c r="F2531" s="84">
        <v>0</v>
      </c>
      <c r="G2531" s="84"/>
      <c r="H2531" s="84"/>
      <c r="I2531" s="84">
        <v>1</v>
      </c>
      <c r="J2531" s="84">
        <v>0</v>
      </c>
    </row>
    <row r="2532" spans="1:10" x14ac:dyDescent="0.2">
      <c r="A2532" s="84" t="s">
        <v>2102</v>
      </c>
      <c r="B2532" s="85">
        <v>44111</v>
      </c>
      <c r="C2532" s="84" t="s">
        <v>243</v>
      </c>
      <c r="D2532" s="84" t="s">
        <v>103</v>
      </c>
      <c r="E2532" s="84">
        <v>1.5</v>
      </c>
      <c r="F2532" s="84">
        <v>0</v>
      </c>
      <c r="G2532" s="84"/>
      <c r="H2532" s="84"/>
      <c r="I2532" s="84">
        <v>1</v>
      </c>
      <c r="J2532" s="84">
        <v>0</v>
      </c>
    </row>
    <row r="2533" spans="1:10" x14ac:dyDescent="0.2">
      <c r="A2533" s="84" t="s">
        <v>2103</v>
      </c>
      <c r="B2533" s="85">
        <v>44111</v>
      </c>
      <c r="C2533" s="84" t="s">
        <v>243</v>
      </c>
      <c r="D2533" s="84" t="s">
        <v>90</v>
      </c>
      <c r="E2533" s="84">
        <v>2</v>
      </c>
      <c r="F2533" s="84">
        <v>0</v>
      </c>
      <c r="G2533" s="84"/>
      <c r="H2533" s="84"/>
      <c r="I2533" s="84">
        <v>1</v>
      </c>
      <c r="J2533" s="84">
        <v>0</v>
      </c>
    </row>
    <row r="2534" spans="1:10" x14ac:dyDescent="0.2">
      <c r="A2534" s="84" t="s">
        <v>2103</v>
      </c>
      <c r="B2534" s="85">
        <v>44111</v>
      </c>
      <c r="C2534" s="84" t="s">
        <v>243</v>
      </c>
      <c r="D2534" s="84" t="s">
        <v>103</v>
      </c>
      <c r="E2534" s="84">
        <v>0.32</v>
      </c>
      <c r="F2534" s="84">
        <v>0</v>
      </c>
      <c r="G2534" s="84"/>
      <c r="H2534" s="84"/>
      <c r="I2534" s="84">
        <v>1</v>
      </c>
      <c r="J2534" s="84">
        <v>0</v>
      </c>
    </row>
    <row r="2535" spans="1:10" x14ac:dyDescent="0.2">
      <c r="A2535" s="84" t="s">
        <v>2103</v>
      </c>
      <c r="B2535" s="85">
        <v>44111</v>
      </c>
      <c r="C2535" s="84" t="s">
        <v>243</v>
      </c>
      <c r="D2535" s="84" t="s">
        <v>114</v>
      </c>
      <c r="E2535" s="84">
        <v>0.2</v>
      </c>
      <c r="F2535" s="84">
        <v>0</v>
      </c>
      <c r="G2535" s="84"/>
      <c r="H2535" s="84"/>
      <c r="I2535" s="84">
        <v>1</v>
      </c>
      <c r="J2535" s="84">
        <v>0</v>
      </c>
    </row>
    <row r="2536" spans="1:10" x14ac:dyDescent="0.2">
      <c r="A2536" s="84" t="s">
        <v>2104</v>
      </c>
      <c r="B2536" s="85">
        <v>44111</v>
      </c>
      <c r="C2536" s="84" t="s">
        <v>243</v>
      </c>
      <c r="D2536" s="84" t="s">
        <v>90</v>
      </c>
      <c r="E2536" s="84">
        <v>4</v>
      </c>
      <c r="F2536" s="84">
        <v>0</v>
      </c>
      <c r="G2536" s="84"/>
      <c r="H2536" s="84"/>
      <c r="I2536" s="84">
        <v>1</v>
      </c>
      <c r="J2536" s="84">
        <v>0</v>
      </c>
    </row>
    <row r="2537" spans="1:10" x14ac:dyDescent="0.2">
      <c r="A2537" s="84" t="s">
        <v>2104</v>
      </c>
      <c r="B2537" s="85">
        <v>44111</v>
      </c>
      <c r="C2537" s="84" t="s">
        <v>243</v>
      </c>
      <c r="D2537" s="84" t="s">
        <v>111</v>
      </c>
      <c r="E2537" s="84">
        <v>0.5</v>
      </c>
      <c r="F2537" s="84">
        <v>0</v>
      </c>
      <c r="G2537" s="84"/>
      <c r="H2537" s="84"/>
      <c r="I2537" s="84">
        <v>1</v>
      </c>
      <c r="J2537" s="84">
        <v>0</v>
      </c>
    </row>
    <row r="2538" spans="1:10" x14ac:dyDescent="0.2">
      <c r="A2538" s="84" t="s">
        <v>2104</v>
      </c>
      <c r="B2538" s="85">
        <v>44111</v>
      </c>
      <c r="C2538" s="84" t="s">
        <v>243</v>
      </c>
      <c r="D2538" s="84" t="s">
        <v>114</v>
      </c>
      <c r="E2538" s="84">
        <v>0.3</v>
      </c>
      <c r="F2538" s="84">
        <v>0</v>
      </c>
      <c r="G2538" s="84"/>
      <c r="H2538" s="84"/>
      <c r="I2538" s="84">
        <v>1</v>
      </c>
      <c r="J2538" s="84">
        <v>0</v>
      </c>
    </row>
    <row r="2539" spans="1:10" x14ac:dyDescent="0.2">
      <c r="A2539" s="84" t="s">
        <v>2105</v>
      </c>
      <c r="B2539" s="85">
        <v>44111</v>
      </c>
      <c r="C2539" s="84" t="s">
        <v>351</v>
      </c>
      <c r="D2539" s="84" t="s">
        <v>103</v>
      </c>
      <c r="E2539" s="84">
        <v>0.5</v>
      </c>
      <c r="F2539" s="84">
        <v>0</v>
      </c>
      <c r="G2539" s="84"/>
      <c r="H2539" s="84"/>
      <c r="I2539" s="84">
        <v>1</v>
      </c>
      <c r="J2539" s="84">
        <v>0</v>
      </c>
    </row>
    <row r="2540" spans="1:10" x14ac:dyDescent="0.2">
      <c r="A2540" s="84" t="s">
        <v>2105</v>
      </c>
      <c r="B2540" s="85">
        <v>44111</v>
      </c>
      <c r="C2540" s="84" t="s">
        <v>351</v>
      </c>
      <c r="D2540" s="84" t="s">
        <v>114</v>
      </c>
      <c r="E2540" s="84">
        <v>0.3</v>
      </c>
      <c r="F2540" s="84">
        <v>0</v>
      </c>
      <c r="G2540" s="84"/>
      <c r="H2540" s="84"/>
      <c r="I2540" s="84">
        <v>1</v>
      </c>
      <c r="J2540" s="84">
        <v>0</v>
      </c>
    </row>
    <row r="2541" spans="1:10" x14ac:dyDescent="0.2">
      <c r="A2541" s="84" t="s">
        <v>2106</v>
      </c>
      <c r="B2541" s="85">
        <v>44111</v>
      </c>
      <c r="C2541" s="84" t="s">
        <v>248</v>
      </c>
      <c r="D2541" s="84" t="s">
        <v>114</v>
      </c>
      <c r="E2541" s="84">
        <v>0.1</v>
      </c>
      <c r="F2541" s="84">
        <v>0</v>
      </c>
      <c r="G2541" s="84"/>
      <c r="H2541" s="84"/>
      <c r="I2541" s="84">
        <v>1</v>
      </c>
      <c r="J2541" s="84">
        <v>0</v>
      </c>
    </row>
    <row r="2542" spans="1:10" x14ac:dyDescent="0.2">
      <c r="A2542" s="84" t="s">
        <v>2107</v>
      </c>
      <c r="B2542" s="85">
        <v>44112</v>
      </c>
      <c r="C2542" s="84" t="s">
        <v>243</v>
      </c>
      <c r="D2542" s="84" t="s">
        <v>114</v>
      </c>
      <c r="E2542" s="84">
        <v>0.7</v>
      </c>
      <c r="F2542" s="84">
        <v>0</v>
      </c>
      <c r="G2542" s="84"/>
      <c r="H2542" s="84"/>
      <c r="I2542" s="84">
        <v>1</v>
      </c>
      <c r="J2542" s="84">
        <v>0</v>
      </c>
    </row>
    <row r="2543" spans="1:10" x14ac:dyDescent="0.2">
      <c r="A2543" s="84" t="s">
        <v>2108</v>
      </c>
      <c r="B2543" s="85">
        <v>44112</v>
      </c>
      <c r="C2543" s="84" t="s">
        <v>243</v>
      </c>
      <c r="D2543" s="84" t="s">
        <v>103</v>
      </c>
      <c r="E2543" s="84">
        <v>1</v>
      </c>
      <c r="F2543" s="84">
        <v>0</v>
      </c>
      <c r="G2543" s="84"/>
      <c r="H2543" s="84"/>
      <c r="I2543" s="84">
        <v>1</v>
      </c>
      <c r="J2543" s="84">
        <v>0</v>
      </c>
    </row>
    <row r="2544" spans="1:10" x14ac:dyDescent="0.2">
      <c r="A2544" s="84" t="s">
        <v>2108</v>
      </c>
      <c r="B2544" s="85">
        <v>44112</v>
      </c>
      <c r="C2544" s="84" t="s">
        <v>243</v>
      </c>
      <c r="D2544" s="84" t="s">
        <v>114</v>
      </c>
      <c r="E2544" s="84">
        <v>0.5</v>
      </c>
      <c r="F2544" s="84">
        <v>0</v>
      </c>
      <c r="G2544" s="84"/>
      <c r="H2544" s="84"/>
      <c r="I2544" s="84">
        <v>1</v>
      </c>
      <c r="J2544" s="84">
        <v>0</v>
      </c>
    </row>
    <row r="2545" spans="1:10" x14ac:dyDescent="0.2">
      <c r="A2545" s="84" t="s">
        <v>2109</v>
      </c>
      <c r="B2545" s="85">
        <v>44112</v>
      </c>
      <c r="C2545" s="84" t="s">
        <v>243</v>
      </c>
      <c r="D2545" s="84" t="s">
        <v>87</v>
      </c>
      <c r="E2545" s="84">
        <v>3</v>
      </c>
      <c r="F2545" s="84">
        <v>0</v>
      </c>
      <c r="G2545" s="84"/>
      <c r="H2545" s="84"/>
      <c r="I2545" s="84">
        <v>1</v>
      </c>
      <c r="J2545" s="84">
        <v>0</v>
      </c>
    </row>
    <row r="2546" spans="1:10" x14ac:dyDescent="0.2">
      <c r="A2546" s="84" t="s">
        <v>2109</v>
      </c>
      <c r="B2546" s="85">
        <v>44112</v>
      </c>
      <c r="C2546" s="84" t="s">
        <v>243</v>
      </c>
      <c r="D2546" s="84" t="s">
        <v>103</v>
      </c>
      <c r="E2546" s="84">
        <v>2</v>
      </c>
      <c r="F2546" s="84">
        <v>0</v>
      </c>
      <c r="G2546" s="84"/>
      <c r="H2546" s="84"/>
      <c r="I2546" s="84">
        <v>1</v>
      </c>
      <c r="J2546" s="84">
        <v>0</v>
      </c>
    </row>
    <row r="2547" spans="1:10" x14ac:dyDescent="0.2">
      <c r="A2547" s="84" t="s">
        <v>2110</v>
      </c>
      <c r="B2547" s="85">
        <v>44112</v>
      </c>
      <c r="C2547" s="84" t="s">
        <v>243</v>
      </c>
      <c r="D2547" s="84" t="s">
        <v>89</v>
      </c>
      <c r="E2547" s="84">
        <v>1</v>
      </c>
      <c r="F2547" s="84">
        <v>0</v>
      </c>
      <c r="G2547" s="84"/>
      <c r="H2547" s="84"/>
      <c r="I2547" s="84">
        <v>1</v>
      </c>
      <c r="J2547" s="84">
        <v>0</v>
      </c>
    </row>
    <row r="2548" spans="1:10" x14ac:dyDescent="0.2">
      <c r="A2548" s="84" t="s">
        <v>2110</v>
      </c>
      <c r="B2548" s="85">
        <v>44112</v>
      </c>
      <c r="C2548" s="84" t="s">
        <v>243</v>
      </c>
      <c r="D2548" s="84" t="s">
        <v>90</v>
      </c>
      <c r="E2548" s="84">
        <v>2</v>
      </c>
      <c r="F2548" s="84">
        <v>0</v>
      </c>
      <c r="G2548" s="84"/>
      <c r="H2548" s="84"/>
      <c r="I2548" s="84">
        <v>1</v>
      </c>
      <c r="J2548" s="84">
        <v>0</v>
      </c>
    </row>
    <row r="2549" spans="1:10" x14ac:dyDescent="0.2">
      <c r="A2549" s="84" t="s">
        <v>2110</v>
      </c>
      <c r="B2549" s="85">
        <v>44112</v>
      </c>
      <c r="C2549" s="84" t="s">
        <v>243</v>
      </c>
      <c r="D2549" s="84" t="s">
        <v>114</v>
      </c>
      <c r="E2549" s="84">
        <v>0.25</v>
      </c>
      <c r="F2549" s="84">
        <v>0</v>
      </c>
      <c r="G2549" s="84"/>
      <c r="H2549" s="84"/>
      <c r="I2549" s="84">
        <v>1</v>
      </c>
      <c r="J2549" s="84">
        <v>0</v>
      </c>
    </row>
    <row r="2550" spans="1:10" x14ac:dyDescent="0.2">
      <c r="A2550" s="84" t="s">
        <v>2111</v>
      </c>
      <c r="B2550" s="85">
        <v>44112</v>
      </c>
      <c r="C2550" s="84" t="s">
        <v>246</v>
      </c>
      <c r="D2550" s="84" t="s">
        <v>103</v>
      </c>
      <c r="E2550" s="84">
        <v>0.5</v>
      </c>
      <c r="F2550" s="84">
        <v>0</v>
      </c>
      <c r="G2550" s="84"/>
      <c r="H2550" s="84"/>
      <c r="I2550" s="84">
        <v>1</v>
      </c>
      <c r="J2550" s="84">
        <v>0</v>
      </c>
    </row>
    <row r="2551" spans="1:10" x14ac:dyDescent="0.2">
      <c r="A2551" s="84" t="s">
        <v>2111</v>
      </c>
      <c r="B2551" s="85">
        <v>44112</v>
      </c>
      <c r="C2551" s="84" t="s">
        <v>246</v>
      </c>
      <c r="D2551" s="84" t="s">
        <v>114</v>
      </c>
      <c r="E2551" s="84">
        <v>0.3</v>
      </c>
      <c r="F2551" s="84">
        <v>0</v>
      </c>
      <c r="G2551" s="84"/>
      <c r="H2551" s="84"/>
      <c r="I2551" s="84">
        <v>1</v>
      </c>
      <c r="J2551" s="84">
        <v>0</v>
      </c>
    </row>
    <row r="2552" spans="1:10" x14ac:dyDescent="0.2">
      <c r="A2552" s="84" t="s">
        <v>2112</v>
      </c>
      <c r="B2552" s="85">
        <v>44112</v>
      </c>
      <c r="C2552" s="84" t="s">
        <v>246</v>
      </c>
      <c r="D2552" s="84" t="s">
        <v>103</v>
      </c>
      <c r="E2552" s="84">
        <v>0.2</v>
      </c>
      <c r="F2552" s="84">
        <v>0</v>
      </c>
      <c r="G2552" s="84"/>
      <c r="H2552" s="84"/>
      <c r="I2552" s="84">
        <v>1</v>
      </c>
      <c r="J2552" s="84">
        <v>0</v>
      </c>
    </row>
    <row r="2553" spans="1:10" x14ac:dyDescent="0.2">
      <c r="A2553" s="84" t="s">
        <v>2113</v>
      </c>
      <c r="B2553" s="85">
        <v>44112</v>
      </c>
      <c r="C2553" s="84" t="s">
        <v>351</v>
      </c>
      <c r="D2553" s="84" t="s">
        <v>114</v>
      </c>
      <c r="E2553" s="84">
        <v>0.2</v>
      </c>
      <c r="F2553" s="84">
        <v>0</v>
      </c>
      <c r="G2553" s="84"/>
      <c r="H2553" s="84"/>
      <c r="I2553" s="84">
        <v>1</v>
      </c>
      <c r="J2553" s="84">
        <v>0</v>
      </c>
    </row>
    <row r="2554" spans="1:10" x14ac:dyDescent="0.2">
      <c r="A2554" s="84" t="s">
        <v>2114</v>
      </c>
      <c r="B2554" s="85">
        <v>44113</v>
      </c>
      <c r="C2554" s="84" t="s">
        <v>243</v>
      </c>
      <c r="D2554" s="84" t="s">
        <v>90</v>
      </c>
      <c r="E2554" s="84">
        <v>1</v>
      </c>
      <c r="F2554" s="84">
        <v>0</v>
      </c>
      <c r="G2554" s="84"/>
      <c r="H2554" s="84"/>
      <c r="I2554" s="84">
        <v>1</v>
      </c>
      <c r="J2554" s="84">
        <v>0</v>
      </c>
    </row>
    <row r="2555" spans="1:10" x14ac:dyDescent="0.2">
      <c r="A2555" s="84" t="s">
        <v>2114</v>
      </c>
      <c r="B2555" s="85">
        <v>44113</v>
      </c>
      <c r="C2555" s="84" t="s">
        <v>243</v>
      </c>
      <c r="D2555" s="84" t="s">
        <v>103</v>
      </c>
      <c r="E2555" s="84">
        <v>1</v>
      </c>
      <c r="F2555" s="84">
        <v>0</v>
      </c>
      <c r="G2555" s="84"/>
      <c r="H2555" s="84"/>
      <c r="I2555" s="84">
        <v>1</v>
      </c>
      <c r="J2555" s="84">
        <v>0</v>
      </c>
    </row>
    <row r="2556" spans="1:10" x14ac:dyDescent="0.2">
      <c r="A2556" s="84" t="s">
        <v>2115</v>
      </c>
      <c r="B2556" s="85">
        <v>44113</v>
      </c>
      <c r="C2556" s="84" t="s">
        <v>243</v>
      </c>
      <c r="D2556" s="84" t="s">
        <v>114</v>
      </c>
      <c r="E2556" s="84">
        <v>0.1</v>
      </c>
      <c r="F2556" s="84">
        <v>0</v>
      </c>
      <c r="G2556" s="84"/>
      <c r="H2556" s="84"/>
      <c r="I2556" s="84">
        <v>1</v>
      </c>
      <c r="J2556" s="84">
        <v>0</v>
      </c>
    </row>
    <row r="2557" spans="1:10" x14ac:dyDescent="0.2">
      <c r="A2557" s="84" t="s">
        <v>2116</v>
      </c>
      <c r="B2557" s="85">
        <v>44113</v>
      </c>
      <c r="C2557" s="84" t="s">
        <v>243</v>
      </c>
      <c r="D2557" s="84" t="s">
        <v>114</v>
      </c>
      <c r="E2557" s="84">
        <v>0.5</v>
      </c>
      <c r="F2557" s="84">
        <v>0</v>
      </c>
      <c r="G2557" s="84"/>
      <c r="H2557" s="84"/>
      <c r="I2557" s="84">
        <v>1</v>
      </c>
      <c r="J2557" s="84">
        <v>0</v>
      </c>
    </row>
    <row r="2558" spans="1:10" x14ac:dyDescent="0.2">
      <c r="A2558" s="84" t="s">
        <v>2117</v>
      </c>
      <c r="B2558" s="85">
        <v>44113</v>
      </c>
      <c r="C2558" s="84" t="s">
        <v>243</v>
      </c>
      <c r="D2558" s="84" t="s">
        <v>103</v>
      </c>
      <c r="E2558" s="84">
        <v>1</v>
      </c>
      <c r="F2558" s="84">
        <v>0</v>
      </c>
      <c r="G2558" s="84"/>
      <c r="H2558" s="84"/>
      <c r="I2558" s="84">
        <v>1</v>
      </c>
      <c r="J2558" s="84">
        <v>0</v>
      </c>
    </row>
    <row r="2559" spans="1:10" x14ac:dyDescent="0.2">
      <c r="A2559" s="84" t="s">
        <v>2117</v>
      </c>
      <c r="B2559" s="85">
        <v>44113</v>
      </c>
      <c r="C2559" s="84" t="s">
        <v>243</v>
      </c>
      <c r="D2559" s="84" t="s">
        <v>114</v>
      </c>
      <c r="E2559" s="84">
        <v>0.5</v>
      </c>
      <c r="F2559" s="84">
        <v>0</v>
      </c>
      <c r="G2559" s="84"/>
      <c r="H2559" s="84"/>
      <c r="I2559" s="84">
        <v>1</v>
      </c>
      <c r="J2559" s="84">
        <v>0</v>
      </c>
    </row>
    <row r="2560" spans="1:10" x14ac:dyDescent="0.2">
      <c r="A2560" s="84" t="s">
        <v>2118</v>
      </c>
      <c r="B2560" s="85">
        <v>44113</v>
      </c>
      <c r="C2560" s="84" t="s">
        <v>243</v>
      </c>
      <c r="D2560" s="84" t="s">
        <v>114</v>
      </c>
      <c r="E2560" s="84">
        <v>0.2</v>
      </c>
      <c r="F2560" s="84">
        <v>0</v>
      </c>
      <c r="G2560" s="84"/>
      <c r="H2560" s="84"/>
      <c r="I2560" s="84">
        <v>1</v>
      </c>
      <c r="J2560" s="84">
        <v>0</v>
      </c>
    </row>
    <row r="2561" spans="1:10" x14ac:dyDescent="0.2">
      <c r="A2561" s="84" t="s">
        <v>2119</v>
      </c>
      <c r="B2561" s="85">
        <v>44114</v>
      </c>
      <c r="C2561" s="84" t="s">
        <v>279</v>
      </c>
      <c r="D2561" s="84" t="s">
        <v>114</v>
      </c>
      <c r="E2561" s="84">
        <v>0.1</v>
      </c>
      <c r="F2561" s="84">
        <v>0</v>
      </c>
      <c r="G2561" s="84"/>
      <c r="H2561" s="84"/>
      <c r="I2561" s="84">
        <v>1</v>
      </c>
      <c r="J2561" s="84">
        <v>0</v>
      </c>
    </row>
    <row r="2562" spans="1:10" x14ac:dyDescent="0.2">
      <c r="A2562" s="84" t="s">
        <v>2120</v>
      </c>
      <c r="B2562" s="85">
        <v>44114</v>
      </c>
      <c r="C2562" s="84" t="s">
        <v>364</v>
      </c>
      <c r="D2562" s="84" t="s">
        <v>103</v>
      </c>
      <c r="E2562" s="84">
        <v>1</v>
      </c>
      <c r="F2562" s="84">
        <v>0</v>
      </c>
      <c r="G2562" s="84"/>
      <c r="H2562" s="84"/>
      <c r="I2562" s="84">
        <v>1</v>
      </c>
      <c r="J2562" s="84">
        <v>0</v>
      </c>
    </row>
    <row r="2563" spans="1:10" x14ac:dyDescent="0.2">
      <c r="A2563" s="84" t="s">
        <v>2121</v>
      </c>
      <c r="B2563" s="85">
        <v>44114</v>
      </c>
      <c r="C2563" s="84" t="s">
        <v>243</v>
      </c>
      <c r="D2563" s="84" t="s">
        <v>114</v>
      </c>
      <c r="E2563" s="84">
        <v>0.8</v>
      </c>
      <c r="F2563" s="84">
        <v>0</v>
      </c>
      <c r="G2563" s="84"/>
      <c r="H2563" s="84"/>
      <c r="I2563" s="84">
        <v>1</v>
      </c>
      <c r="J2563" s="84">
        <v>0</v>
      </c>
    </row>
    <row r="2564" spans="1:10" x14ac:dyDescent="0.2">
      <c r="A2564" s="84" t="s">
        <v>2122</v>
      </c>
      <c r="B2564" s="85">
        <v>44114</v>
      </c>
      <c r="C2564" s="84" t="s">
        <v>243</v>
      </c>
      <c r="D2564" s="84" t="s">
        <v>114</v>
      </c>
      <c r="E2564" s="84">
        <v>0.2</v>
      </c>
      <c r="F2564" s="84">
        <v>0</v>
      </c>
      <c r="G2564" s="84"/>
      <c r="H2564" s="84"/>
      <c r="I2564" s="84">
        <v>1</v>
      </c>
      <c r="J2564" s="84">
        <v>0</v>
      </c>
    </row>
    <row r="2565" spans="1:10" x14ac:dyDescent="0.2">
      <c r="A2565" s="84" t="s">
        <v>2123</v>
      </c>
      <c r="B2565" s="85">
        <v>44114</v>
      </c>
      <c r="C2565" s="84" t="s">
        <v>243</v>
      </c>
      <c r="D2565" s="84" t="s">
        <v>114</v>
      </c>
      <c r="E2565" s="84">
        <v>0.7</v>
      </c>
      <c r="F2565" s="84">
        <v>0</v>
      </c>
      <c r="G2565" s="84"/>
      <c r="H2565" s="84"/>
      <c r="I2565" s="84">
        <v>1</v>
      </c>
      <c r="J2565" s="84">
        <v>0</v>
      </c>
    </row>
    <row r="2566" spans="1:10" x14ac:dyDescent="0.2">
      <c r="A2566" s="84" t="s">
        <v>2124</v>
      </c>
      <c r="B2566" s="85">
        <v>44116</v>
      </c>
      <c r="C2566" s="84" t="s">
        <v>357</v>
      </c>
      <c r="D2566" s="84" t="s">
        <v>103</v>
      </c>
      <c r="E2566" s="84">
        <v>0.84</v>
      </c>
      <c r="F2566" s="84">
        <v>0</v>
      </c>
      <c r="G2566" s="84"/>
      <c r="H2566" s="84"/>
      <c r="I2566" s="84">
        <v>1</v>
      </c>
      <c r="J2566" s="84">
        <v>0</v>
      </c>
    </row>
    <row r="2567" spans="1:10" x14ac:dyDescent="0.2">
      <c r="A2567" s="84" t="s">
        <v>2125</v>
      </c>
      <c r="B2567" s="85">
        <v>44116</v>
      </c>
      <c r="C2567" s="84" t="s">
        <v>351</v>
      </c>
      <c r="D2567" s="84" t="s">
        <v>114</v>
      </c>
      <c r="E2567" s="84">
        <v>0.5</v>
      </c>
      <c r="F2567" s="84">
        <v>0</v>
      </c>
      <c r="G2567" s="84"/>
      <c r="H2567" s="84"/>
      <c r="I2567" s="84">
        <v>1</v>
      </c>
      <c r="J2567" s="84">
        <v>0</v>
      </c>
    </row>
    <row r="2568" spans="1:10" x14ac:dyDescent="0.2">
      <c r="A2568" s="84" t="s">
        <v>2126</v>
      </c>
      <c r="B2568" s="85">
        <v>44116</v>
      </c>
      <c r="C2568" s="84" t="s">
        <v>243</v>
      </c>
      <c r="D2568" s="84" t="s">
        <v>114</v>
      </c>
      <c r="E2568" s="84">
        <v>0.1</v>
      </c>
      <c r="F2568" s="84">
        <v>0</v>
      </c>
      <c r="G2568" s="84"/>
      <c r="H2568" s="84"/>
      <c r="I2568" s="84">
        <v>1</v>
      </c>
      <c r="J2568" s="84">
        <v>0</v>
      </c>
    </row>
    <row r="2569" spans="1:10" x14ac:dyDescent="0.2">
      <c r="A2569" s="84" t="s">
        <v>2127</v>
      </c>
      <c r="B2569" s="85">
        <v>44116</v>
      </c>
      <c r="C2569" s="84" t="s">
        <v>243</v>
      </c>
      <c r="D2569" s="84" t="s">
        <v>90</v>
      </c>
      <c r="E2569" s="84">
        <v>4</v>
      </c>
      <c r="F2569" s="84">
        <v>0</v>
      </c>
      <c r="G2569" s="84"/>
      <c r="H2569" s="84"/>
      <c r="I2569" s="84">
        <v>1</v>
      </c>
      <c r="J2569" s="84">
        <v>0</v>
      </c>
    </row>
    <row r="2570" spans="1:10" x14ac:dyDescent="0.2">
      <c r="A2570" s="84" t="s">
        <v>2127</v>
      </c>
      <c r="B2570" s="85">
        <v>44116</v>
      </c>
      <c r="C2570" s="84" t="s">
        <v>243</v>
      </c>
      <c r="D2570" s="84" t="s">
        <v>114</v>
      </c>
      <c r="E2570" s="84">
        <v>0.1</v>
      </c>
      <c r="F2570" s="84">
        <v>0</v>
      </c>
      <c r="G2570" s="84"/>
      <c r="H2570" s="84"/>
      <c r="I2570" s="84">
        <v>1</v>
      </c>
      <c r="J2570" s="84">
        <v>0</v>
      </c>
    </row>
    <row r="2571" spans="1:10" x14ac:dyDescent="0.2">
      <c r="A2571" s="84" t="s">
        <v>2128</v>
      </c>
      <c r="B2571" s="85">
        <v>44117</v>
      </c>
      <c r="C2571" s="84" t="s">
        <v>243</v>
      </c>
      <c r="D2571" s="84" t="s">
        <v>103</v>
      </c>
      <c r="E2571" s="84">
        <v>0.5</v>
      </c>
      <c r="F2571" s="84">
        <v>0</v>
      </c>
      <c r="G2571" s="84"/>
      <c r="H2571" s="84"/>
      <c r="I2571" s="84">
        <v>1</v>
      </c>
      <c r="J2571" s="84">
        <v>0</v>
      </c>
    </row>
    <row r="2572" spans="1:10" x14ac:dyDescent="0.2">
      <c r="A2572" s="84" t="s">
        <v>2129</v>
      </c>
      <c r="B2572" s="85">
        <v>44117</v>
      </c>
      <c r="C2572" s="84" t="s">
        <v>243</v>
      </c>
      <c r="D2572" s="84" t="s">
        <v>114</v>
      </c>
      <c r="E2572" s="84">
        <v>0.2</v>
      </c>
      <c r="F2572" s="84">
        <v>0</v>
      </c>
      <c r="G2572" s="84"/>
      <c r="H2572" s="84"/>
      <c r="I2572" s="84">
        <v>1</v>
      </c>
      <c r="J2572" s="84">
        <v>0</v>
      </c>
    </row>
    <row r="2573" spans="1:10" x14ac:dyDescent="0.2">
      <c r="A2573" s="84" t="s">
        <v>2130</v>
      </c>
      <c r="B2573" s="85">
        <v>44117</v>
      </c>
      <c r="C2573" s="84" t="s">
        <v>243</v>
      </c>
      <c r="D2573" s="84" t="s">
        <v>114</v>
      </c>
      <c r="E2573" s="84">
        <v>0.2</v>
      </c>
      <c r="F2573" s="84">
        <v>0</v>
      </c>
      <c r="G2573" s="84"/>
      <c r="H2573" s="84"/>
      <c r="I2573" s="84">
        <v>1</v>
      </c>
      <c r="J2573" s="84">
        <v>0</v>
      </c>
    </row>
    <row r="2574" spans="1:10" x14ac:dyDescent="0.2">
      <c r="A2574" s="84" t="s">
        <v>2131</v>
      </c>
      <c r="B2574" s="85">
        <v>44117</v>
      </c>
      <c r="C2574" s="84" t="s">
        <v>243</v>
      </c>
      <c r="D2574" s="84" t="s">
        <v>114</v>
      </c>
      <c r="E2574" s="84">
        <v>1.7</v>
      </c>
      <c r="F2574" s="84">
        <v>0</v>
      </c>
      <c r="G2574" s="84"/>
      <c r="H2574" s="84"/>
      <c r="I2574" s="84">
        <v>1</v>
      </c>
      <c r="J2574" s="84">
        <v>0</v>
      </c>
    </row>
    <row r="2575" spans="1:10" x14ac:dyDescent="0.2">
      <c r="A2575" s="84" t="s">
        <v>2132</v>
      </c>
      <c r="B2575" s="85">
        <v>44118</v>
      </c>
      <c r="C2575" s="84" t="s">
        <v>243</v>
      </c>
      <c r="D2575" s="84" t="s">
        <v>103</v>
      </c>
      <c r="E2575" s="84">
        <v>0.08</v>
      </c>
      <c r="F2575" s="84">
        <v>0</v>
      </c>
      <c r="G2575" s="84"/>
      <c r="H2575" s="84"/>
      <c r="I2575" s="84">
        <v>1</v>
      </c>
      <c r="J2575" s="84">
        <v>0</v>
      </c>
    </row>
    <row r="2576" spans="1:10" x14ac:dyDescent="0.2">
      <c r="A2576" s="84" t="s">
        <v>2133</v>
      </c>
      <c r="B2576" s="85">
        <v>44118</v>
      </c>
      <c r="C2576" s="84" t="s">
        <v>243</v>
      </c>
      <c r="D2576" s="84" t="s">
        <v>114</v>
      </c>
      <c r="E2576" s="84">
        <v>0.1</v>
      </c>
      <c r="F2576" s="84">
        <v>0</v>
      </c>
      <c r="G2576" s="84"/>
      <c r="H2576" s="84"/>
      <c r="I2576" s="84">
        <v>1</v>
      </c>
      <c r="J2576" s="84">
        <v>0</v>
      </c>
    </row>
    <row r="2577" spans="1:10" x14ac:dyDescent="0.2">
      <c r="A2577" s="84" t="s">
        <v>2134</v>
      </c>
      <c r="B2577" s="85">
        <v>44118</v>
      </c>
      <c r="C2577" s="84" t="s">
        <v>243</v>
      </c>
      <c r="D2577" s="84" t="s">
        <v>114</v>
      </c>
      <c r="E2577" s="84">
        <v>0.3</v>
      </c>
      <c r="F2577" s="84">
        <v>0</v>
      </c>
      <c r="G2577" s="84"/>
      <c r="H2577" s="84"/>
      <c r="I2577" s="84">
        <v>1</v>
      </c>
      <c r="J2577" s="84">
        <v>0</v>
      </c>
    </row>
    <row r="2578" spans="1:10" x14ac:dyDescent="0.2">
      <c r="A2578" s="84" t="s">
        <v>2135</v>
      </c>
      <c r="B2578" s="85">
        <v>44118</v>
      </c>
      <c r="C2578" s="84" t="s">
        <v>243</v>
      </c>
      <c r="D2578" s="84" t="s">
        <v>114</v>
      </c>
      <c r="E2578" s="84">
        <v>1</v>
      </c>
      <c r="F2578" s="84">
        <v>0</v>
      </c>
      <c r="G2578" s="84"/>
      <c r="H2578" s="84"/>
      <c r="I2578" s="84">
        <v>1</v>
      </c>
      <c r="J2578" s="84">
        <v>0</v>
      </c>
    </row>
    <row r="2579" spans="1:10" x14ac:dyDescent="0.2">
      <c r="A2579" s="84" t="s">
        <v>2136</v>
      </c>
      <c r="B2579" s="85">
        <v>44118</v>
      </c>
      <c r="C2579" s="84" t="s">
        <v>243</v>
      </c>
      <c r="D2579" s="84" t="s">
        <v>103</v>
      </c>
      <c r="E2579" s="84">
        <v>0.72</v>
      </c>
      <c r="F2579" s="84">
        <v>0</v>
      </c>
      <c r="G2579" s="84"/>
      <c r="H2579" s="84"/>
      <c r="I2579" s="84">
        <v>1</v>
      </c>
      <c r="J2579" s="84">
        <v>0</v>
      </c>
    </row>
    <row r="2580" spans="1:10" x14ac:dyDescent="0.2">
      <c r="A2580" s="84" t="s">
        <v>2137</v>
      </c>
      <c r="B2580" s="85">
        <v>44119</v>
      </c>
      <c r="C2580" s="84" t="s">
        <v>243</v>
      </c>
      <c r="D2580" s="84" t="s">
        <v>103</v>
      </c>
      <c r="E2580" s="84">
        <v>1.5</v>
      </c>
      <c r="F2580" s="84">
        <v>0</v>
      </c>
      <c r="G2580" s="84"/>
      <c r="H2580" s="84"/>
      <c r="I2580" s="84">
        <v>1</v>
      </c>
      <c r="J2580" s="84">
        <v>0</v>
      </c>
    </row>
    <row r="2581" spans="1:10" x14ac:dyDescent="0.2">
      <c r="A2581" s="84" t="s">
        <v>2137</v>
      </c>
      <c r="B2581" s="85">
        <v>44119</v>
      </c>
      <c r="C2581" s="84" t="s">
        <v>243</v>
      </c>
      <c r="D2581" s="84" t="s">
        <v>114</v>
      </c>
      <c r="E2581" s="84">
        <v>1</v>
      </c>
      <c r="F2581" s="84">
        <v>0</v>
      </c>
      <c r="G2581" s="84"/>
      <c r="H2581" s="84"/>
      <c r="I2581" s="84">
        <v>1</v>
      </c>
      <c r="J2581" s="84">
        <v>0</v>
      </c>
    </row>
    <row r="2582" spans="1:10" x14ac:dyDescent="0.2">
      <c r="A2582" s="84" t="s">
        <v>2138</v>
      </c>
      <c r="B2582" s="85">
        <v>44119</v>
      </c>
      <c r="C2582" s="84" t="s">
        <v>243</v>
      </c>
      <c r="D2582" s="84" t="s">
        <v>93</v>
      </c>
      <c r="E2582" s="84">
        <v>1</v>
      </c>
      <c r="F2582" s="84">
        <v>0</v>
      </c>
      <c r="G2582" s="84"/>
      <c r="H2582" s="84"/>
      <c r="I2582" s="84">
        <v>1</v>
      </c>
      <c r="J2582" s="84">
        <v>0</v>
      </c>
    </row>
    <row r="2583" spans="1:10" x14ac:dyDescent="0.2">
      <c r="A2583" s="84" t="s">
        <v>2138</v>
      </c>
      <c r="B2583" s="85">
        <v>44119</v>
      </c>
      <c r="C2583" s="84" t="s">
        <v>243</v>
      </c>
      <c r="D2583" s="84" t="s">
        <v>90</v>
      </c>
      <c r="E2583" s="84">
        <v>7</v>
      </c>
      <c r="F2583" s="84">
        <v>0</v>
      </c>
      <c r="G2583" s="84"/>
      <c r="H2583" s="84"/>
      <c r="I2583" s="84">
        <v>1</v>
      </c>
      <c r="J2583" s="84">
        <v>0</v>
      </c>
    </row>
    <row r="2584" spans="1:10" x14ac:dyDescent="0.2">
      <c r="A2584" s="84" t="s">
        <v>2138</v>
      </c>
      <c r="B2584" s="85">
        <v>44119</v>
      </c>
      <c r="C2584" s="84" t="s">
        <v>243</v>
      </c>
      <c r="D2584" s="84" t="s">
        <v>95</v>
      </c>
      <c r="E2584" s="84">
        <v>0.5</v>
      </c>
      <c r="F2584" s="84">
        <v>0</v>
      </c>
      <c r="G2584" s="84"/>
      <c r="H2584" s="84"/>
      <c r="I2584" s="84">
        <v>1</v>
      </c>
      <c r="J2584" s="84">
        <v>0</v>
      </c>
    </row>
    <row r="2585" spans="1:10" x14ac:dyDescent="0.2">
      <c r="A2585" s="84" t="s">
        <v>2138</v>
      </c>
      <c r="B2585" s="85">
        <v>44119</v>
      </c>
      <c r="C2585" s="84" t="s">
        <v>243</v>
      </c>
      <c r="D2585" s="84" t="s">
        <v>103</v>
      </c>
      <c r="E2585" s="84">
        <v>0.16</v>
      </c>
      <c r="F2585" s="84">
        <v>0</v>
      </c>
      <c r="G2585" s="84"/>
      <c r="H2585" s="84"/>
      <c r="I2585" s="84">
        <v>1</v>
      </c>
      <c r="J2585" s="84">
        <v>0</v>
      </c>
    </row>
    <row r="2586" spans="1:10" x14ac:dyDescent="0.2">
      <c r="A2586" s="84" t="s">
        <v>2138</v>
      </c>
      <c r="B2586" s="85">
        <v>44119</v>
      </c>
      <c r="C2586" s="84" t="s">
        <v>243</v>
      </c>
      <c r="D2586" s="84" t="s">
        <v>114</v>
      </c>
      <c r="E2586" s="84">
        <v>0.3</v>
      </c>
      <c r="F2586" s="84">
        <v>0</v>
      </c>
      <c r="G2586" s="84"/>
      <c r="H2586" s="84"/>
      <c r="I2586" s="84">
        <v>1</v>
      </c>
      <c r="J2586" s="84">
        <v>0</v>
      </c>
    </row>
    <row r="2587" spans="1:10" x14ac:dyDescent="0.2">
      <c r="A2587" s="84" t="s">
        <v>2139</v>
      </c>
      <c r="B2587" s="85">
        <v>44119</v>
      </c>
      <c r="C2587" s="84" t="s">
        <v>243</v>
      </c>
      <c r="D2587" s="84" t="s">
        <v>87</v>
      </c>
      <c r="E2587" s="84">
        <v>0.5</v>
      </c>
      <c r="F2587" s="84">
        <v>0</v>
      </c>
      <c r="G2587" s="84"/>
      <c r="H2587" s="84"/>
      <c r="I2587" s="84">
        <v>1</v>
      </c>
      <c r="J2587" s="84">
        <v>0</v>
      </c>
    </row>
    <row r="2588" spans="1:10" x14ac:dyDescent="0.2">
      <c r="A2588" s="84" t="s">
        <v>2139</v>
      </c>
      <c r="B2588" s="85">
        <v>44119</v>
      </c>
      <c r="C2588" s="84" t="s">
        <v>243</v>
      </c>
      <c r="D2588" s="84" t="s">
        <v>95</v>
      </c>
      <c r="E2588" s="84">
        <v>0.75</v>
      </c>
      <c r="F2588" s="84">
        <v>0</v>
      </c>
      <c r="G2588" s="84"/>
      <c r="H2588" s="84"/>
      <c r="I2588" s="84">
        <v>1</v>
      </c>
      <c r="J2588" s="84">
        <v>0</v>
      </c>
    </row>
    <row r="2589" spans="1:10" x14ac:dyDescent="0.2">
      <c r="A2589" s="84" t="s">
        <v>2139</v>
      </c>
      <c r="B2589" s="85">
        <v>44119</v>
      </c>
      <c r="C2589" s="84" t="s">
        <v>243</v>
      </c>
      <c r="D2589" s="84" t="s">
        <v>97</v>
      </c>
      <c r="E2589" s="84">
        <v>3</v>
      </c>
      <c r="F2589" s="84">
        <v>0</v>
      </c>
      <c r="G2589" s="84"/>
      <c r="H2589" s="84"/>
      <c r="I2589" s="84">
        <v>1</v>
      </c>
      <c r="J2589" s="84">
        <v>0</v>
      </c>
    </row>
    <row r="2590" spans="1:10" x14ac:dyDescent="0.2">
      <c r="A2590" s="84" t="s">
        <v>2139</v>
      </c>
      <c r="B2590" s="85">
        <v>44119</v>
      </c>
      <c r="C2590" s="84" t="s">
        <v>243</v>
      </c>
      <c r="D2590" s="84" t="s">
        <v>114</v>
      </c>
      <c r="E2590" s="84">
        <v>0.5</v>
      </c>
      <c r="F2590" s="84">
        <v>0</v>
      </c>
      <c r="G2590" s="84"/>
      <c r="H2590" s="84"/>
      <c r="I2590" s="84">
        <v>1</v>
      </c>
      <c r="J2590" s="84">
        <v>0</v>
      </c>
    </row>
    <row r="2591" spans="1:10" x14ac:dyDescent="0.2">
      <c r="A2591" s="84" t="s">
        <v>2140</v>
      </c>
      <c r="B2591" s="85">
        <v>44119</v>
      </c>
      <c r="C2591" s="84" t="s">
        <v>243</v>
      </c>
      <c r="D2591" s="84" t="s">
        <v>89</v>
      </c>
      <c r="E2591" s="84">
        <v>1</v>
      </c>
      <c r="F2591" s="84">
        <v>0</v>
      </c>
      <c r="G2591" s="84"/>
      <c r="H2591" s="84"/>
      <c r="I2591" s="84">
        <v>1</v>
      </c>
      <c r="J2591" s="84">
        <v>0</v>
      </c>
    </row>
    <row r="2592" spans="1:10" x14ac:dyDescent="0.2">
      <c r="A2592" s="84" t="s">
        <v>2140</v>
      </c>
      <c r="B2592" s="85">
        <v>44119</v>
      </c>
      <c r="C2592" s="84" t="s">
        <v>243</v>
      </c>
      <c r="D2592" s="84" t="s">
        <v>90</v>
      </c>
      <c r="E2592" s="84">
        <v>2</v>
      </c>
      <c r="F2592" s="84">
        <v>0</v>
      </c>
      <c r="G2592" s="84"/>
      <c r="H2592" s="84"/>
      <c r="I2592" s="84">
        <v>1</v>
      </c>
      <c r="J2592" s="84">
        <v>0</v>
      </c>
    </row>
    <row r="2593" spans="1:10" x14ac:dyDescent="0.2">
      <c r="A2593" s="84" t="s">
        <v>2141</v>
      </c>
      <c r="B2593" s="85">
        <v>44119</v>
      </c>
      <c r="C2593" s="84" t="s">
        <v>243</v>
      </c>
      <c r="D2593" s="84" t="s">
        <v>103</v>
      </c>
      <c r="E2593" s="84">
        <v>1</v>
      </c>
      <c r="F2593" s="84">
        <v>0</v>
      </c>
      <c r="G2593" s="84"/>
      <c r="H2593" s="84"/>
      <c r="I2593" s="84">
        <v>1</v>
      </c>
      <c r="J2593" s="84">
        <v>0</v>
      </c>
    </row>
    <row r="2594" spans="1:10" x14ac:dyDescent="0.2">
      <c r="A2594" s="84" t="s">
        <v>2142</v>
      </c>
      <c r="B2594" s="85">
        <v>44119</v>
      </c>
      <c r="C2594" s="84" t="s">
        <v>243</v>
      </c>
      <c r="D2594" s="84" t="s">
        <v>92</v>
      </c>
      <c r="E2594" s="84">
        <v>0.5</v>
      </c>
      <c r="F2594" s="84">
        <v>0</v>
      </c>
      <c r="G2594" s="84"/>
      <c r="H2594" s="84"/>
      <c r="I2594" s="84">
        <v>1</v>
      </c>
      <c r="J2594" s="84">
        <v>0</v>
      </c>
    </row>
    <row r="2595" spans="1:10" x14ac:dyDescent="0.2">
      <c r="A2595" s="84" t="s">
        <v>2142</v>
      </c>
      <c r="B2595" s="85">
        <v>44119</v>
      </c>
      <c r="C2595" s="84" t="s">
        <v>243</v>
      </c>
      <c r="D2595" s="84" t="s">
        <v>114</v>
      </c>
      <c r="E2595" s="84">
        <v>0.8</v>
      </c>
      <c r="F2595" s="84">
        <v>0</v>
      </c>
      <c r="G2595" s="84"/>
      <c r="H2595" s="84"/>
      <c r="I2595" s="84">
        <v>1</v>
      </c>
      <c r="J2595" s="84">
        <v>0</v>
      </c>
    </row>
    <row r="2596" spans="1:10" x14ac:dyDescent="0.2">
      <c r="A2596" s="84" t="s">
        <v>2143</v>
      </c>
      <c r="B2596" s="85">
        <v>44120</v>
      </c>
      <c r="C2596" s="84" t="s">
        <v>243</v>
      </c>
      <c r="D2596" s="84" t="s">
        <v>93</v>
      </c>
      <c r="E2596" s="84">
        <v>1</v>
      </c>
      <c r="F2596" s="84">
        <v>0</v>
      </c>
      <c r="G2596" s="84"/>
      <c r="H2596" s="84"/>
      <c r="I2596" s="84">
        <v>1</v>
      </c>
      <c r="J2596" s="84">
        <v>0</v>
      </c>
    </row>
    <row r="2597" spans="1:10" x14ac:dyDescent="0.2">
      <c r="A2597" s="84" t="s">
        <v>2143</v>
      </c>
      <c r="B2597" s="85">
        <v>44120</v>
      </c>
      <c r="C2597" s="84" t="s">
        <v>243</v>
      </c>
      <c r="D2597" s="84" t="s">
        <v>91</v>
      </c>
      <c r="E2597" s="84">
        <v>1</v>
      </c>
      <c r="F2597" s="84">
        <v>0</v>
      </c>
      <c r="G2597" s="84"/>
      <c r="H2597" s="84"/>
      <c r="I2597" s="84">
        <v>1</v>
      </c>
      <c r="J2597" s="84">
        <v>0</v>
      </c>
    </row>
    <row r="2598" spans="1:10" x14ac:dyDescent="0.2">
      <c r="A2598" s="84" t="s">
        <v>2143</v>
      </c>
      <c r="B2598" s="85">
        <v>44120</v>
      </c>
      <c r="C2598" s="84" t="s">
        <v>243</v>
      </c>
      <c r="D2598" s="84" t="s">
        <v>114</v>
      </c>
      <c r="E2598" s="84">
        <v>0.75</v>
      </c>
      <c r="F2598" s="84">
        <v>0</v>
      </c>
      <c r="G2598" s="84"/>
      <c r="H2598" s="84"/>
      <c r="I2598" s="84">
        <v>1</v>
      </c>
      <c r="J2598" s="84">
        <v>0</v>
      </c>
    </row>
    <row r="2599" spans="1:10" x14ac:dyDescent="0.2">
      <c r="A2599" s="84" t="s">
        <v>2144</v>
      </c>
      <c r="B2599" s="85">
        <v>44120</v>
      </c>
      <c r="C2599" s="84" t="s">
        <v>243</v>
      </c>
      <c r="D2599" s="84" t="s">
        <v>114</v>
      </c>
      <c r="E2599" s="84">
        <v>0.1</v>
      </c>
      <c r="F2599" s="84">
        <v>0</v>
      </c>
      <c r="G2599" s="84"/>
      <c r="H2599" s="84"/>
      <c r="I2599" s="84">
        <v>1</v>
      </c>
      <c r="J2599" s="84">
        <v>0</v>
      </c>
    </row>
    <row r="2600" spans="1:10" x14ac:dyDescent="0.2">
      <c r="A2600" s="84" t="s">
        <v>2145</v>
      </c>
      <c r="B2600" s="85">
        <v>44120</v>
      </c>
      <c r="C2600" s="84" t="s">
        <v>243</v>
      </c>
      <c r="D2600" s="84" t="s">
        <v>89</v>
      </c>
      <c r="E2600" s="84">
        <v>2</v>
      </c>
      <c r="F2600" s="84">
        <v>0</v>
      </c>
      <c r="G2600" s="84"/>
      <c r="H2600" s="84"/>
      <c r="I2600" s="84">
        <v>1</v>
      </c>
      <c r="J2600" s="84">
        <v>0</v>
      </c>
    </row>
    <row r="2601" spans="1:10" x14ac:dyDescent="0.2">
      <c r="A2601" s="84" t="s">
        <v>2145</v>
      </c>
      <c r="B2601" s="85">
        <v>44120</v>
      </c>
      <c r="C2601" s="84" t="s">
        <v>243</v>
      </c>
      <c r="D2601" s="84" t="s">
        <v>97</v>
      </c>
      <c r="E2601" s="84">
        <v>1</v>
      </c>
      <c r="F2601" s="84">
        <v>0</v>
      </c>
      <c r="G2601" s="84"/>
      <c r="H2601" s="84"/>
      <c r="I2601" s="84">
        <v>1</v>
      </c>
      <c r="J2601" s="84">
        <v>0</v>
      </c>
    </row>
    <row r="2602" spans="1:10" x14ac:dyDescent="0.2">
      <c r="A2602" s="84" t="s">
        <v>2146</v>
      </c>
      <c r="B2602" s="85">
        <v>44120</v>
      </c>
      <c r="C2602" s="84" t="s">
        <v>243</v>
      </c>
      <c r="D2602" s="84" t="s">
        <v>94</v>
      </c>
      <c r="E2602" s="84">
        <v>3</v>
      </c>
      <c r="F2602" s="84">
        <v>0</v>
      </c>
      <c r="G2602" s="84"/>
      <c r="H2602" s="84"/>
      <c r="I2602" s="84">
        <v>1</v>
      </c>
      <c r="J2602" s="84">
        <v>0</v>
      </c>
    </row>
    <row r="2603" spans="1:10" x14ac:dyDescent="0.2">
      <c r="A2603" s="84" t="s">
        <v>2146</v>
      </c>
      <c r="B2603" s="85">
        <v>44120</v>
      </c>
      <c r="C2603" s="84" t="s">
        <v>243</v>
      </c>
      <c r="D2603" s="84" t="s">
        <v>103</v>
      </c>
      <c r="E2603" s="84">
        <v>1.1599999999999999</v>
      </c>
      <c r="F2603" s="84">
        <v>0</v>
      </c>
      <c r="G2603" s="84"/>
      <c r="H2603" s="84"/>
      <c r="I2603" s="84">
        <v>1</v>
      </c>
      <c r="J2603" s="84">
        <v>0</v>
      </c>
    </row>
    <row r="2604" spans="1:10" x14ac:dyDescent="0.2">
      <c r="A2604" s="84" t="s">
        <v>2147</v>
      </c>
      <c r="B2604" s="85">
        <v>44120</v>
      </c>
      <c r="C2604" s="84" t="s">
        <v>243</v>
      </c>
      <c r="D2604" s="84" t="s">
        <v>93</v>
      </c>
      <c r="E2604" s="84">
        <v>1</v>
      </c>
      <c r="F2604" s="84">
        <v>0</v>
      </c>
      <c r="G2604" s="84"/>
      <c r="H2604" s="84"/>
      <c r="I2604" s="84">
        <v>1</v>
      </c>
      <c r="J2604" s="84">
        <v>0</v>
      </c>
    </row>
    <row r="2605" spans="1:10" x14ac:dyDescent="0.2">
      <c r="A2605" s="84" t="s">
        <v>2147</v>
      </c>
      <c r="B2605" s="85">
        <v>44120</v>
      </c>
      <c r="C2605" s="84" t="s">
        <v>243</v>
      </c>
      <c r="D2605" s="84" t="s">
        <v>90</v>
      </c>
      <c r="E2605" s="84">
        <v>3</v>
      </c>
      <c r="F2605" s="84">
        <v>0</v>
      </c>
      <c r="G2605" s="84"/>
      <c r="H2605" s="84"/>
      <c r="I2605" s="84">
        <v>1</v>
      </c>
      <c r="J2605" s="84">
        <v>0</v>
      </c>
    </row>
    <row r="2606" spans="1:10" x14ac:dyDescent="0.2">
      <c r="A2606" s="84" t="s">
        <v>2147</v>
      </c>
      <c r="B2606" s="85">
        <v>44120</v>
      </c>
      <c r="C2606" s="84" t="s">
        <v>243</v>
      </c>
      <c r="D2606" s="84" t="s">
        <v>114</v>
      </c>
      <c r="E2606" s="84">
        <v>0.3</v>
      </c>
      <c r="F2606" s="84">
        <v>0</v>
      </c>
      <c r="G2606" s="84"/>
      <c r="H2606" s="84"/>
      <c r="I2606" s="84">
        <v>1</v>
      </c>
      <c r="J2606" s="84">
        <v>0</v>
      </c>
    </row>
    <row r="2607" spans="1:10" x14ac:dyDescent="0.2">
      <c r="A2607" s="84" t="s">
        <v>2148</v>
      </c>
      <c r="B2607" s="85">
        <v>44120</v>
      </c>
      <c r="C2607" s="84" t="s">
        <v>243</v>
      </c>
      <c r="D2607" s="84" t="s">
        <v>90</v>
      </c>
      <c r="E2607" s="84">
        <v>7</v>
      </c>
      <c r="F2607" s="84">
        <v>0</v>
      </c>
      <c r="G2607" s="84"/>
      <c r="H2607" s="84"/>
      <c r="I2607" s="84">
        <v>1</v>
      </c>
      <c r="J2607" s="84">
        <v>0</v>
      </c>
    </row>
    <row r="2608" spans="1:10" x14ac:dyDescent="0.2">
      <c r="A2608" s="84" t="s">
        <v>2149</v>
      </c>
      <c r="B2608" s="85">
        <v>44120</v>
      </c>
      <c r="C2608" s="84" t="s">
        <v>243</v>
      </c>
      <c r="D2608" s="84" t="s">
        <v>114</v>
      </c>
      <c r="E2608" s="84">
        <v>0.25</v>
      </c>
      <c r="F2608" s="84">
        <v>0</v>
      </c>
      <c r="G2608" s="84"/>
      <c r="H2608" s="84"/>
      <c r="I2608" s="84">
        <v>1</v>
      </c>
      <c r="J2608" s="84">
        <v>0</v>
      </c>
    </row>
    <row r="2609" spans="1:10" x14ac:dyDescent="0.2">
      <c r="A2609" s="84" t="s">
        <v>2150</v>
      </c>
      <c r="B2609" s="85">
        <v>44121</v>
      </c>
      <c r="C2609" s="84" t="s">
        <v>243</v>
      </c>
      <c r="D2609" s="84" t="s">
        <v>90</v>
      </c>
      <c r="E2609" s="84">
        <v>1</v>
      </c>
      <c r="F2609" s="84">
        <v>0</v>
      </c>
      <c r="G2609" s="84"/>
      <c r="H2609" s="84"/>
      <c r="I2609" s="84">
        <v>1</v>
      </c>
      <c r="J2609" s="84">
        <v>0</v>
      </c>
    </row>
    <row r="2610" spans="1:10" x14ac:dyDescent="0.2">
      <c r="A2610" s="84" t="s">
        <v>2151</v>
      </c>
      <c r="B2610" s="85">
        <v>44123</v>
      </c>
      <c r="C2610" s="84" t="s">
        <v>243</v>
      </c>
      <c r="D2610" s="84" t="s">
        <v>114</v>
      </c>
      <c r="E2610" s="84">
        <v>0.3</v>
      </c>
      <c r="F2610" s="84">
        <v>0</v>
      </c>
      <c r="G2610" s="84"/>
      <c r="H2610" s="84"/>
      <c r="I2610" s="84">
        <v>1</v>
      </c>
      <c r="J2610" s="84">
        <v>0</v>
      </c>
    </row>
    <row r="2611" spans="1:10" x14ac:dyDescent="0.2">
      <c r="A2611" s="84" t="s">
        <v>2152</v>
      </c>
      <c r="B2611" s="85">
        <v>44123</v>
      </c>
      <c r="C2611" s="84" t="s">
        <v>243</v>
      </c>
      <c r="D2611" s="84" t="s">
        <v>87</v>
      </c>
      <c r="E2611" s="84">
        <v>0.5</v>
      </c>
      <c r="F2611" s="84">
        <v>0</v>
      </c>
      <c r="G2611" s="84"/>
      <c r="H2611" s="84"/>
      <c r="I2611" s="84">
        <v>1</v>
      </c>
      <c r="J2611" s="84">
        <v>0</v>
      </c>
    </row>
    <row r="2612" spans="1:10" x14ac:dyDescent="0.2">
      <c r="A2612" s="84" t="s">
        <v>2152</v>
      </c>
      <c r="B2612" s="85">
        <v>44123</v>
      </c>
      <c r="C2612" s="84" t="s">
        <v>243</v>
      </c>
      <c r="D2612" s="84" t="s">
        <v>95</v>
      </c>
      <c r="E2612" s="84">
        <v>0.75</v>
      </c>
      <c r="F2612" s="84">
        <v>0</v>
      </c>
      <c r="G2612" s="84"/>
      <c r="H2612" s="84"/>
      <c r="I2612" s="84">
        <v>1</v>
      </c>
      <c r="J2612" s="84">
        <v>0</v>
      </c>
    </row>
    <row r="2613" spans="1:10" x14ac:dyDescent="0.2">
      <c r="A2613" s="84" t="s">
        <v>2152</v>
      </c>
      <c r="B2613" s="85">
        <v>44123</v>
      </c>
      <c r="C2613" s="84" t="s">
        <v>243</v>
      </c>
      <c r="D2613" s="84" t="s">
        <v>114</v>
      </c>
      <c r="E2613" s="84">
        <v>0.2</v>
      </c>
      <c r="F2613" s="84">
        <v>0</v>
      </c>
      <c r="G2613" s="84"/>
      <c r="H2613" s="84"/>
      <c r="I2613" s="84">
        <v>1</v>
      </c>
      <c r="J2613" s="84">
        <v>0</v>
      </c>
    </row>
    <row r="2614" spans="1:10" x14ac:dyDescent="0.2">
      <c r="A2614" s="84" t="s">
        <v>2153</v>
      </c>
      <c r="B2614" s="85">
        <v>44123</v>
      </c>
      <c r="C2614" s="84" t="s">
        <v>243</v>
      </c>
      <c r="D2614" s="84" t="s">
        <v>114</v>
      </c>
      <c r="E2614" s="84">
        <v>0.1</v>
      </c>
      <c r="F2614" s="84">
        <v>0</v>
      </c>
      <c r="G2614" s="84"/>
      <c r="H2614" s="84"/>
      <c r="I2614" s="84">
        <v>1</v>
      </c>
      <c r="J2614" s="84">
        <v>0</v>
      </c>
    </row>
    <row r="2615" spans="1:10" x14ac:dyDescent="0.2">
      <c r="A2615" s="84" t="s">
        <v>2154</v>
      </c>
      <c r="B2615" s="85">
        <v>44111</v>
      </c>
      <c r="C2615" s="84" t="s">
        <v>320</v>
      </c>
      <c r="D2615" s="84" t="s">
        <v>103</v>
      </c>
      <c r="E2615" s="84">
        <v>4</v>
      </c>
      <c r="F2615" s="84">
        <v>0</v>
      </c>
      <c r="G2615" s="84"/>
      <c r="H2615" s="84"/>
      <c r="I2615" s="84">
        <v>1</v>
      </c>
      <c r="J2615" s="84">
        <v>0</v>
      </c>
    </row>
    <row r="2616" spans="1:10" x14ac:dyDescent="0.2">
      <c r="A2616" s="84" t="s">
        <v>2155</v>
      </c>
      <c r="B2616" s="85">
        <v>44112</v>
      </c>
      <c r="C2616" s="84" t="s">
        <v>322</v>
      </c>
      <c r="D2616" s="84" t="s">
        <v>97</v>
      </c>
      <c r="E2616" s="84">
        <v>14</v>
      </c>
      <c r="F2616" s="84">
        <v>0</v>
      </c>
      <c r="G2616" s="84"/>
      <c r="H2616" s="84"/>
      <c r="I2616" s="84">
        <v>1</v>
      </c>
      <c r="J2616" s="84">
        <v>0</v>
      </c>
    </row>
    <row r="2617" spans="1:10" x14ac:dyDescent="0.2">
      <c r="A2617" s="84" t="s">
        <v>2156</v>
      </c>
      <c r="B2617" s="85">
        <v>44121</v>
      </c>
      <c r="C2617" s="84" t="s">
        <v>1322</v>
      </c>
      <c r="D2617" s="84" t="s">
        <v>113</v>
      </c>
      <c r="E2617" s="84">
        <v>18</v>
      </c>
      <c r="F2617" s="84">
        <v>0</v>
      </c>
      <c r="G2617" s="84"/>
      <c r="H2617" s="84"/>
      <c r="I2617" s="84">
        <v>1</v>
      </c>
      <c r="J2617" s="84">
        <v>0</v>
      </c>
    </row>
    <row r="2618" spans="1:10" x14ac:dyDescent="0.2">
      <c r="A2618" s="84" t="s">
        <v>2157</v>
      </c>
      <c r="B2618" s="85">
        <v>44123</v>
      </c>
      <c r="C2618" s="84" t="s">
        <v>2158</v>
      </c>
      <c r="D2618" s="84" t="s">
        <v>113</v>
      </c>
      <c r="E2618" s="84">
        <v>120</v>
      </c>
      <c r="F2618" s="84">
        <v>0</v>
      </c>
      <c r="G2618" s="84"/>
      <c r="H2618" s="84"/>
      <c r="I2618" s="84">
        <v>1</v>
      </c>
      <c r="J2618" s="84">
        <v>0</v>
      </c>
    </row>
    <row r="2619" spans="1:10" x14ac:dyDescent="0.2">
      <c r="A2619" s="84" t="s">
        <v>2159</v>
      </c>
      <c r="B2619" s="85">
        <v>44124</v>
      </c>
      <c r="C2619" s="84" t="s">
        <v>243</v>
      </c>
      <c r="D2619" s="84" t="s">
        <v>106</v>
      </c>
      <c r="E2619" s="84">
        <v>3</v>
      </c>
      <c r="F2619" s="84">
        <v>0</v>
      </c>
      <c r="G2619" s="84"/>
      <c r="H2619" s="84"/>
      <c r="I2619" s="84">
        <v>1</v>
      </c>
      <c r="J2619" s="84">
        <v>0</v>
      </c>
    </row>
    <row r="2620" spans="1:10" x14ac:dyDescent="0.2">
      <c r="A2620" s="84" t="s">
        <v>2160</v>
      </c>
      <c r="B2620" s="85">
        <v>44124</v>
      </c>
      <c r="C2620" s="84" t="s">
        <v>243</v>
      </c>
      <c r="D2620" s="84" t="s">
        <v>114</v>
      </c>
      <c r="E2620" s="84">
        <v>0.2</v>
      </c>
      <c r="F2620" s="84">
        <v>0</v>
      </c>
      <c r="G2620" s="84"/>
      <c r="H2620" s="84"/>
      <c r="I2620" s="84">
        <v>1</v>
      </c>
      <c r="J2620" s="84">
        <v>0</v>
      </c>
    </row>
    <row r="2621" spans="1:10" x14ac:dyDescent="0.2">
      <c r="A2621" s="84" t="s">
        <v>2161</v>
      </c>
      <c r="B2621" s="85">
        <v>44124</v>
      </c>
      <c r="C2621" s="84" t="s">
        <v>243</v>
      </c>
      <c r="D2621" s="84" t="s">
        <v>90</v>
      </c>
      <c r="E2621" s="84">
        <v>1</v>
      </c>
      <c r="F2621" s="84">
        <v>0</v>
      </c>
      <c r="G2621" s="84"/>
      <c r="H2621" s="84"/>
      <c r="I2621" s="84">
        <v>1</v>
      </c>
      <c r="J2621" s="84">
        <v>0</v>
      </c>
    </row>
    <row r="2622" spans="1:10" x14ac:dyDescent="0.2">
      <c r="A2622" s="84" t="s">
        <v>2161</v>
      </c>
      <c r="B2622" s="85">
        <v>44124</v>
      </c>
      <c r="C2622" s="84" t="s">
        <v>243</v>
      </c>
      <c r="D2622" s="84" t="s">
        <v>103</v>
      </c>
      <c r="E2622" s="84">
        <v>1.46</v>
      </c>
      <c r="F2622" s="84">
        <v>0</v>
      </c>
      <c r="G2622" s="84"/>
      <c r="H2622" s="84"/>
      <c r="I2622" s="84">
        <v>1</v>
      </c>
      <c r="J2622" s="84">
        <v>0</v>
      </c>
    </row>
    <row r="2623" spans="1:10" x14ac:dyDescent="0.2">
      <c r="A2623" s="84" t="s">
        <v>2162</v>
      </c>
      <c r="B2623" s="85">
        <v>44124</v>
      </c>
      <c r="C2623" s="84" t="s">
        <v>243</v>
      </c>
      <c r="D2623" s="84" t="s">
        <v>103</v>
      </c>
      <c r="E2623" s="84">
        <v>4</v>
      </c>
      <c r="F2623" s="84">
        <v>0</v>
      </c>
      <c r="G2623" s="84"/>
      <c r="H2623" s="84"/>
      <c r="I2623" s="84">
        <v>1</v>
      </c>
      <c r="J2623" s="84">
        <v>0</v>
      </c>
    </row>
    <row r="2624" spans="1:10" x14ac:dyDescent="0.2">
      <c r="A2624" s="84" t="s">
        <v>2163</v>
      </c>
      <c r="B2624" s="85">
        <v>44124</v>
      </c>
      <c r="C2624" s="84" t="s">
        <v>243</v>
      </c>
      <c r="D2624" s="84" t="s">
        <v>89</v>
      </c>
      <c r="E2624" s="84">
        <v>1</v>
      </c>
      <c r="F2624" s="84">
        <v>0</v>
      </c>
      <c r="G2624" s="84"/>
      <c r="H2624" s="84"/>
      <c r="I2624" s="84">
        <v>1</v>
      </c>
      <c r="J2624" s="84">
        <v>0</v>
      </c>
    </row>
    <row r="2625" spans="1:10" x14ac:dyDescent="0.2">
      <c r="A2625" s="84" t="s">
        <v>2163</v>
      </c>
      <c r="B2625" s="85">
        <v>44124</v>
      </c>
      <c r="C2625" s="84" t="s">
        <v>243</v>
      </c>
      <c r="D2625" s="84" t="s">
        <v>90</v>
      </c>
      <c r="E2625" s="84">
        <v>2</v>
      </c>
      <c r="F2625" s="84">
        <v>0</v>
      </c>
      <c r="G2625" s="84"/>
      <c r="H2625" s="84"/>
      <c r="I2625" s="84">
        <v>1</v>
      </c>
      <c r="J2625" s="84">
        <v>0</v>
      </c>
    </row>
    <row r="2626" spans="1:10" x14ac:dyDescent="0.2">
      <c r="A2626" s="84" t="s">
        <v>2164</v>
      </c>
      <c r="B2626" s="85">
        <v>44124</v>
      </c>
      <c r="C2626" s="84" t="s">
        <v>243</v>
      </c>
      <c r="D2626" s="84" t="s">
        <v>114</v>
      </c>
      <c r="E2626" s="84">
        <v>0.2</v>
      </c>
      <c r="F2626" s="84">
        <v>0</v>
      </c>
      <c r="G2626" s="84"/>
      <c r="H2626" s="84"/>
      <c r="I2626" s="84">
        <v>1</v>
      </c>
      <c r="J2626" s="84">
        <v>0</v>
      </c>
    </row>
    <row r="2627" spans="1:10" x14ac:dyDescent="0.2">
      <c r="A2627" s="84" t="s">
        <v>2165</v>
      </c>
      <c r="B2627" s="85">
        <v>44124</v>
      </c>
      <c r="C2627" s="84" t="s">
        <v>243</v>
      </c>
      <c r="D2627" s="84" t="s">
        <v>111</v>
      </c>
      <c r="E2627" s="84">
        <v>6</v>
      </c>
      <c r="F2627" s="84">
        <v>0</v>
      </c>
      <c r="G2627" s="84"/>
      <c r="H2627" s="84"/>
      <c r="I2627" s="84">
        <v>1</v>
      </c>
      <c r="J2627" s="84">
        <v>0</v>
      </c>
    </row>
    <row r="2628" spans="1:10" x14ac:dyDescent="0.2">
      <c r="A2628" s="84" t="s">
        <v>2166</v>
      </c>
      <c r="B2628" s="85">
        <v>44125</v>
      </c>
      <c r="C2628" s="84" t="s">
        <v>243</v>
      </c>
      <c r="D2628" s="84" t="s">
        <v>114</v>
      </c>
      <c r="E2628" s="84">
        <v>0.2</v>
      </c>
      <c r="F2628" s="84">
        <v>0</v>
      </c>
      <c r="G2628" s="84"/>
      <c r="H2628" s="84"/>
      <c r="I2628" s="84">
        <v>1</v>
      </c>
      <c r="J2628" s="84">
        <v>0</v>
      </c>
    </row>
    <row r="2629" spans="1:10" x14ac:dyDescent="0.2">
      <c r="A2629" s="84" t="s">
        <v>2167</v>
      </c>
      <c r="B2629" s="85">
        <v>44125</v>
      </c>
      <c r="C2629" s="84" t="s">
        <v>243</v>
      </c>
      <c r="D2629" s="84" t="s">
        <v>106</v>
      </c>
      <c r="E2629" s="84">
        <v>7</v>
      </c>
      <c r="F2629" s="84">
        <v>0</v>
      </c>
      <c r="G2629" s="84"/>
      <c r="H2629" s="84"/>
      <c r="I2629" s="84">
        <v>1</v>
      </c>
      <c r="J2629" s="84">
        <v>0</v>
      </c>
    </row>
    <row r="2630" spans="1:10" x14ac:dyDescent="0.2">
      <c r="A2630" s="84" t="s">
        <v>2168</v>
      </c>
      <c r="B2630" s="85">
        <v>44125</v>
      </c>
      <c r="C2630" s="84" t="s">
        <v>351</v>
      </c>
      <c r="D2630" s="84" t="s">
        <v>103</v>
      </c>
      <c r="E2630" s="84">
        <v>5</v>
      </c>
      <c r="F2630" s="84">
        <v>0</v>
      </c>
      <c r="G2630" s="84"/>
      <c r="H2630" s="84"/>
      <c r="I2630" s="84">
        <v>1</v>
      </c>
      <c r="J2630" s="84">
        <v>0</v>
      </c>
    </row>
    <row r="2631" spans="1:10" x14ac:dyDescent="0.2">
      <c r="A2631" s="84" t="s">
        <v>2168</v>
      </c>
      <c r="B2631" s="85">
        <v>44125</v>
      </c>
      <c r="C2631" s="84" t="s">
        <v>351</v>
      </c>
      <c r="D2631" s="84" t="s">
        <v>114</v>
      </c>
      <c r="E2631" s="84">
        <v>2.5</v>
      </c>
      <c r="F2631" s="84">
        <v>0</v>
      </c>
      <c r="G2631" s="84"/>
      <c r="H2631" s="84"/>
      <c r="I2631" s="84">
        <v>1</v>
      </c>
      <c r="J2631" s="84">
        <v>0</v>
      </c>
    </row>
    <row r="2632" spans="1:10" x14ac:dyDescent="0.2">
      <c r="A2632" s="84" t="s">
        <v>2169</v>
      </c>
      <c r="B2632" s="85">
        <v>44126</v>
      </c>
      <c r="C2632" s="84" t="s">
        <v>243</v>
      </c>
      <c r="D2632" s="84" t="s">
        <v>90</v>
      </c>
      <c r="E2632" s="84">
        <v>1</v>
      </c>
      <c r="F2632" s="84">
        <v>0</v>
      </c>
      <c r="G2632" s="84"/>
      <c r="H2632" s="84"/>
      <c r="I2632" s="84">
        <v>1</v>
      </c>
      <c r="J2632" s="84">
        <v>0</v>
      </c>
    </row>
    <row r="2633" spans="1:10" x14ac:dyDescent="0.2">
      <c r="A2633" s="84" t="s">
        <v>2170</v>
      </c>
      <c r="B2633" s="85">
        <v>44126</v>
      </c>
      <c r="C2633" s="84" t="s">
        <v>243</v>
      </c>
      <c r="D2633" s="84" t="s">
        <v>87</v>
      </c>
      <c r="E2633" s="84">
        <v>10</v>
      </c>
      <c r="F2633" s="84">
        <v>0</v>
      </c>
      <c r="G2633" s="84"/>
      <c r="H2633" s="84"/>
      <c r="I2633" s="84">
        <v>1</v>
      </c>
      <c r="J2633" s="84">
        <v>0</v>
      </c>
    </row>
    <row r="2634" spans="1:10" x14ac:dyDescent="0.2">
      <c r="A2634" s="84" t="s">
        <v>2171</v>
      </c>
      <c r="B2634" s="85">
        <v>44124</v>
      </c>
      <c r="C2634" s="84" t="s">
        <v>2158</v>
      </c>
      <c r="D2634" s="84" t="s">
        <v>102</v>
      </c>
      <c r="E2634" s="84">
        <v>50</v>
      </c>
      <c r="F2634" s="84">
        <v>0</v>
      </c>
      <c r="G2634" s="84"/>
      <c r="H2634" s="84"/>
      <c r="I2634" s="84">
        <v>1</v>
      </c>
      <c r="J2634" s="84">
        <v>0</v>
      </c>
    </row>
    <row r="2635" spans="1:10" x14ac:dyDescent="0.2">
      <c r="A2635" s="84" t="s">
        <v>2171</v>
      </c>
      <c r="B2635" s="85">
        <v>44124</v>
      </c>
      <c r="C2635" s="84" t="s">
        <v>2158</v>
      </c>
      <c r="D2635" s="84" t="s">
        <v>106</v>
      </c>
      <c r="E2635" s="84">
        <v>50</v>
      </c>
      <c r="F2635" s="84">
        <v>0</v>
      </c>
      <c r="G2635" s="84"/>
      <c r="H2635" s="84"/>
      <c r="I2635" s="84">
        <v>1</v>
      </c>
      <c r="J2635" s="84">
        <v>0</v>
      </c>
    </row>
    <row r="2636" spans="1:10" x14ac:dyDescent="0.2">
      <c r="A2636" s="84" t="s">
        <v>2172</v>
      </c>
      <c r="B2636" s="85">
        <v>44127</v>
      </c>
      <c r="C2636" s="84" t="s">
        <v>400</v>
      </c>
      <c r="D2636" s="84" t="s">
        <v>102</v>
      </c>
      <c r="E2636" s="84">
        <v>100</v>
      </c>
      <c r="F2636" s="84">
        <v>0</v>
      </c>
      <c r="G2636" s="84"/>
      <c r="H2636" s="84"/>
      <c r="I2636" s="84">
        <v>1</v>
      </c>
      <c r="J2636" s="84">
        <v>0</v>
      </c>
    </row>
    <row r="2637" spans="1:10" x14ac:dyDescent="0.2">
      <c r="A2637" s="84" t="s">
        <v>2172</v>
      </c>
      <c r="B2637" s="85">
        <v>44127</v>
      </c>
      <c r="C2637" s="84" t="s">
        <v>400</v>
      </c>
      <c r="D2637" s="84" t="s">
        <v>106</v>
      </c>
      <c r="E2637" s="84">
        <v>300</v>
      </c>
      <c r="F2637" s="84">
        <v>0</v>
      </c>
      <c r="G2637" s="84"/>
      <c r="H2637" s="84"/>
      <c r="I2637" s="84">
        <v>1</v>
      </c>
      <c r="J2637" s="84">
        <v>0</v>
      </c>
    </row>
    <row r="2638" spans="1:10" x14ac:dyDescent="0.2">
      <c r="A2638" s="84" t="s">
        <v>2173</v>
      </c>
      <c r="B2638" s="85">
        <v>44127</v>
      </c>
      <c r="C2638" s="84" t="s">
        <v>1056</v>
      </c>
      <c r="D2638" s="84" t="s">
        <v>102</v>
      </c>
      <c r="E2638" s="84">
        <v>29</v>
      </c>
      <c r="F2638" s="84">
        <v>0</v>
      </c>
      <c r="G2638" s="84"/>
      <c r="H2638" s="84"/>
      <c r="I2638" s="84">
        <v>1</v>
      </c>
      <c r="J2638" s="84">
        <v>0</v>
      </c>
    </row>
    <row r="2639" spans="1:10" x14ac:dyDescent="0.2">
      <c r="A2639" s="84" t="s">
        <v>2173</v>
      </c>
      <c r="B2639" s="85">
        <v>44127</v>
      </c>
      <c r="C2639" s="84" t="s">
        <v>1056</v>
      </c>
      <c r="D2639" s="84" t="s">
        <v>105</v>
      </c>
      <c r="E2639" s="84">
        <v>0.35</v>
      </c>
      <c r="F2639" s="84">
        <v>0</v>
      </c>
      <c r="G2639" s="84"/>
      <c r="H2639" s="84"/>
      <c r="I2639" s="84">
        <v>1</v>
      </c>
      <c r="J2639" s="84">
        <v>0</v>
      </c>
    </row>
    <row r="2640" spans="1:10" x14ac:dyDescent="0.2">
      <c r="A2640" s="84" t="s">
        <v>2173</v>
      </c>
      <c r="B2640" s="85">
        <v>44127</v>
      </c>
      <c r="C2640" s="84" t="s">
        <v>1056</v>
      </c>
      <c r="D2640" s="84" t="s">
        <v>106</v>
      </c>
      <c r="E2640" s="84">
        <v>1</v>
      </c>
      <c r="F2640" s="84">
        <v>0</v>
      </c>
      <c r="G2640" s="84"/>
      <c r="H2640" s="84"/>
      <c r="I2640" s="84">
        <v>1</v>
      </c>
      <c r="J2640" s="84">
        <v>0</v>
      </c>
    </row>
    <row r="2641" spans="1:10" x14ac:dyDescent="0.2">
      <c r="A2641" s="84" t="s">
        <v>2174</v>
      </c>
      <c r="B2641" s="85">
        <v>44127</v>
      </c>
      <c r="C2641" s="84" t="s">
        <v>243</v>
      </c>
      <c r="D2641" s="84" t="s">
        <v>106</v>
      </c>
      <c r="E2641" s="84">
        <v>8</v>
      </c>
      <c r="F2641" s="84">
        <v>0</v>
      </c>
      <c r="G2641" s="84"/>
      <c r="H2641" s="84"/>
      <c r="I2641" s="84">
        <v>1</v>
      </c>
      <c r="J2641" s="84">
        <v>0</v>
      </c>
    </row>
    <row r="2642" spans="1:10" x14ac:dyDescent="0.2">
      <c r="A2642" s="84" t="s">
        <v>2175</v>
      </c>
      <c r="B2642" s="85">
        <v>44127</v>
      </c>
      <c r="C2642" s="84" t="s">
        <v>243</v>
      </c>
      <c r="D2642" s="84" t="s">
        <v>106</v>
      </c>
      <c r="E2642" s="84">
        <v>1</v>
      </c>
      <c r="F2642" s="84">
        <v>0</v>
      </c>
      <c r="G2642" s="84"/>
      <c r="H2642" s="84"/>
      <c r="I2642" s="84">
        <v>1</v>
      </c>
      <c r="J2642" s="84">
        <v>0</v>
      </c>
    </row>
    <row r="2643" spans="1:10" x14ac:dyDescent="0.2">
      <c r="A2643" s="84" t="s">
        <v>2176</v>
      </c>
      <c r="B2643" s="85">
        <v>44130</v>
      </c>
      <c r="C2643" s="84" t="s">
        <v>255</v>
      </c>
      <c r="D2643" s="84" t="s">
        <v>106</v>
      </c>
      <c r="E2643" s="84">
        <v>2</v>
      </c>
      <c r="F2643" s="84">
        <v>0</v>
      </c>
      <c r="G2643" s="84"/>
      <c r="H2643" s="84"/>
      <c r="I2643" s="84">
        <v>1</v>
      </c>
      <c r="J2643" s="84">
        <v>0</v>
      </c>
    </row>
    <row r="2644" spans="1:10" x14ac:dyDescent="0.2">
      <c r="A2644" s="84" t="s">
        <v>2177</v>
      </c>
      <c r="B2644" s="85">
        <v>44130</v>
      </c>
      <c r="C2644" s="84" t="s">
        <v>266</v>
      </c>
      <c r="D2644" s="84" t="s">
        <v>105</v>
      </c>
      <c r="E2644" s="84">
        <v>0.05</v>
      </c>
      <c r="F2644" s="84">
        <v>0</v>
      </c>
      <c r="G2644" s="84"/>
      <c r="H2644" s="84"/>
      <c r="I2644" s="84">
        <v>1</v>
      </c>
      <c r="J2644" s="84">
        <v>0</v>
      </c>
    </row>
    <row r="2645" spans="1:10" x14ac:dyDescent="0.2">
      <c r="A2645" s="84" t="s">
        <v>2177</v>
      </c>
      <c r="B2645" s="85">
        <v>44130</v>
      </c>
      <c r="C2645" s="84" t="s">
        <v>266</v>
      </c>
      <c r="D2645" s="84" t="s">
        <v>106</v>
      </c>
      <c r="E2645" s="84">
        <v>1</v>
      </c>
      <c r="F2645" s="84">
        <v>0</v>
      </c>
      <c r="G2645" s="84"/>
      <c r="H2645" s="84"/>
      <c r="I2645" s="84">
        <v>1</v>
      </c>
      <c r="J2645" s="84">
        <v>0</v>
      </c>
    </row>
    <row r="2646" spans="1:10" x14ac:dyDescent="0.2">
      <c r="A2646" s="84" t="s">
        <v>2178</v>
      </c>
      <c r="B2646" s="85">
        <v>44130</v>
      </c>
      <c r="C2646" s="84" t="s">
        <v>266</v>
      </c>
      <c r="D2646" s="84" t="s">
        <v>105</v>
      </c>
      <c r="E2646" s="84">
        <v>0.4</v>
      </c>
      <c r="F2646" s="84">
        <v>0</v>
      </c>
      <c r="G2646" s="84"/>
      <c r="H2646" s="84"/>
      <c r="I2646" s="84">
        <v>1</v>
      </c>
      <c r="J2646" s="84">
        <v>0</v>
      </c>
    </row>
    <row r="2647" spans="1:10" x14ac:dyDescent="0.2">
      <c r="A2647" s="84" t="s">
        <v>2178</v>
      </c>
      <c r="B2647" s="85">
        <v>44130</v>
      </c>
      <c r="C2647" s="84" t="s">
        <v>266</v>
      </c>
      <c r="D2647" s="84" t="s">
        <v>106</v>
      </c>
      <c r="E2647" s="84">
        <v>1</v>
      </c>
      <c r="F2647" s="84">
        <v>0</v>
      </c>
      <c r="G2647" s="84"/>
      <c r="H2647" s="84"/>
      <c r="I2647" s="84">
        <v>1</v>
      </c>
      <c r="J2647" s="84">
        <v>0</v>
      </c>
    </row>
    <row r="2648" spans="1:10" x14ac:dyDescent="0.2">
      <c r="A2648" s="84" t="s">
        <v>2179</v>
      </c>
      <c r="B2648" s="85">
        <v>44130</v>
      </c>
      <c r="C2648" s="84" t="s">
        <v>246</v>
      </c>
      <c r="D2648" s="84" t="s">
        <v>106</v>
      </c>
      <c r="E2648" s="84">
        <v>1</v>
      </c>
      <c r="F2648" s="84">
        <v>0</v>
      </c>
      <c r="G2648" s="84"/>
      <c r="H2648" s="84"/>
      <c r="I2648" s="84">
        <v>1</v>
      </c>
      <c r="J2648" s="84">
        <v>0</v>
      </c>
    </row>
    <row r="2649" spans="1:10" x14ac:dyDescent="0.2">
      <c r="A2649" s="84" t="s">
        <v>2180</v>
      </c>
      <c r="B2649" s="85">
        <v>44131</v>
      </c>
      <c r="C2649" s="84" t="s">
        <v>246</v>
      </c>
      <c r="D2649" s="84" t="s">
        <v>105</v>
      </c>
      <c r="E2649" s="84">
        <v>0.1</v>
      </c>
      <c r="F2649" s="84">
        <v>0</v>
      </c>
      <c r="G2649" s="84"/>
      <c r="H2649" s="84"/>
      <c r="I2649" s="84">
        <v>1</v>
      </c>
      <c r="J2649" s="84">
        <v>0</v>
      </c>
    </row>
    <row r="2650" spans="1:10" x14ac:dyDescent="0.2">
      <c r="A2650" s="84" t="s">
        <v>2181</v>
      </c>
      <c r="B2650" s="85">
        <v>44131</v>
      </c>
      <c r="C2650" s="84" t="s">
        <v>243</v>
      </c>
      <c r="D2650" s="84" t="s">
        <v>90</v>
      </c>
      <c r="E2650" s="84">
        <v>1</v>
      </c>
      <c r="F2650" s="84">
        <v>0</v>
      </c>
      <c r="G2650" s="84"/>
      <c r="H2650" s="84"/>
      <c r="I2650" s="84">
        <v>1</v>
      </c>
      <c r="J2650" s="84">
        <v>0</v>
      </c>
    </row>
    <row r="2651" spans="1:10" x14ac:dyDescent="0.2">
      <c r="A2651" s="84" t="s">
        <v>2182</v>
      </c>
      <c r="B2651" s="85">
        <v>44131</v>
      </c>
      <c r="C2651" s="84" t="s">
        <v>243</v>
      </c>
      <c r="D2651" s="84" t="s">
        <v>105</v>
      </c>
      <c r="E2651" s="84">
        <v>0.35</v>
      </c>
      <c r="F2651" s="84">
        <v>0</v>
      </c>
      <c r="G2651" s="84"/>
      <c r="H2651" s="84"/>
      <c r="I2651" s="84">
        <v>1</v>
      </c>
      <c r="J2651" s="84">
        <v>0</v>
      </c>
    </row>
    <row r="2652" spans="1:10" x14ac:dyDescent="0.2">
      <c r="A2652" s="84" t="s">
        <v>2183</v>
      </c>
      <c r="B2652" s="85">
        <v>44131</v>
      </c>
      <c r="C2652" s="84" t="s">
        <v>243</v>
      </c>
      <c r="D2652" s="84" t="s">
        <v>90</v>
      </c>
      <c r="E2652" s="84">
        <v>1</v>
      </c>
      <c r="F2652" s="84">
        <v>0</v>
      </c>
      <c r="G2652" s="84"/>
      <c r="H2652" s="84"/>
      <c r="I2652" s="84">
        <v>1</v>
      </c>
      <c r="J2652" s="84">
        <v>0</v>
      </c>
    </row>
    <row r="2653" spans="1:10" x14ac:dyDescent="0.2">
      <c r="A2653" s="84" t="s">
        <v>2184</v>
      </c>
      <c r="B2653" s="85">
        <v>44131</v>
      </c>
      <c r="C2653" s="84" t="s">
        <v>351</v>
      </c>
      <c r="D2653" s="84" t="s">
        <v>105</v>
      </c>
      <c r="E2653" s="84">
        <v>0.1</v>
      </c>
      <c r="F2653" s="84">
        <v>0</v>
      </c>
      <c r="G2653" s="84"/>
      <c r="H2653" s="84"/>
      <c r="I2653" s="84">
        <v>1</v>
      </c>
      <c r="J2653" s="84">
        <v>0</v>
      </c>
    </row>
    <row r="2654" spans="1:10" x14ac:dyDescent="0.2">
      <c r="A2654" s="84" t="s">
        <v>2184</v>
      </c>
      <c r="B2654" s="85">
        <v>44131</v>
      </c>
      <c r="C2654" s="84" t="s">
        <v>351</v>
      </c>
      <c r="D2654" s="84" t="s">
        <v>106</v>
      </c>
      <c r="E2654" s="84">
        <v>1</v>
      </c>
      <c r="F2654" s="84">
        <v>0</v>
      </c>
      <c r="G2654" s="84"/>
      <c r="H2654" s="84"/>
      <c r="I2654" s="84">
        <v>1</v>
      </c>
      <c r="J2654" s="84">
        <v>0</v>
      </c>
    </row>
    <row r="2655" spans="1:10" x14ac:dyDescent="0.2">
      <c r="A2655" s="84" t="s">
        <v>2185</v>
      </c>
      <c r="B2655" s="85">
        <v>44131</v>
      </c>
      <c r="C2655" s="84" t="s">
        <v>246</v>
      </c>
      <c r="D2655" s="84" t="s">
        <v>96</v>
      </c>
      <c r="E2655" s="84">
        <v>29</v>
      </c>
      <c r="F2655" s="84">
        <v>0</v>
      </c>
      <c r="G2655" s="84"/>
      <c r="H2655" s="84"/>
      <c r="I2655" s="84">
        <v>1</v>
      </c>
      <c r="J2655" s="84">
        <v>0</v>
      </c>
    </row>
    <row r="2656" spans="1:10" x14ac:dyDescent="0.2">
      <c r="A2656" s="84" t="s">
        <v>2186</v>
      </c>
      <c r="B2656" s="85">
        <v>44131</v>
      </c>
      <c r="C2656" s="84" t="s">
        <v>241</v>
      </c>
      <c r="D2656" s="84" t="s">
        <v>105</v>
      </c>
      <c r="E2656" s="84">
        <v>0.45</v>
      </c>
      <c r="F2656" s="84">
        <v>0</v>
      </c>
      <c r="G2656" s="84"/>
      <c r="H2656" s="84"/>
      <c r="I2656" s="84">
        <v>1</v>
      </c>
      <c r="J2656" s="84">
        <v>0</v>
      </c>
    </row>
    <row r="2657" spans="1:10" x14ac:dyDescent="0.2">
      <c r="A2657" s="84" t="s">
        <v>2187</v>
      </c>
      <c r="B2657" s="85">
        <v>44132</v>
      </c>
      <c r="C2657" s="84" t="s">
        <v>243</v>
      </c>
      <c r="D2657" s="84" t="s">
        <v>105</v>
      </c>
      <c r="E2657" s="84">
        <v>0.15</v>
      </c>
      <c r="F2657" s="84">
        <v>0</v>
      </c>
      <c r="G2657" s="84"/>
      <c r="H2657" s="84"/>
      <c r="I2657" s="84">
        <v>1</v>
      </c>
      <c r="J2657" s="84">
        <v>0</v>
      </c>
    </row>
    <row r="2658" spans="1:10" x14ac:dyDescent="0.2">
      <c r="A2658" s="84" t="s">
        <v>2188</v>
      </c>
      <c r="B2658" s="85">
        <v>44132</v>
      </c>
      <c r="C2658" s="84" t="s">
        <v>243</v>
      </c>
      <c r="D2658" s="84" t="s">
        <v>105</v>
      </c>
      <c r="E2658" s="84">
        <v>0.05</v>
      </c>
      <c r="F2658" s="84">
        <v>0</v>
      </c>
      <c r="G2658" s="84"/>
      <c r="H2658" s="84"/>
      <c r="I2658" s="84">
        <v>1</v>
      </c>
      <c r="J2658" s="84">
        <v>0</v>
      </c>
    </row>
    <row r="2659" spans="1:10" x14ac:dyDescent="0.2">
      <c r="A2659" s="84" t="s">
        <v>2188</v>
      </c>
      <c r="B2659" s="85">
        <v>44132</v>
      </c>
      <c r="C2659" s="84" t="s">
        <v>243</v>
      </c>
      <c r="D2659" s="84" t="s">
        <v>106</v>
      </c>
      <c r="E2659" s="84">
        <v>7</v>
      </c>
      <c r="F2659" s="84">
        <v>0</v>
      </c>
      <c r="G2659" s="84"/>
      <c r="H2659" s="84"/>
      <c r="I2659" s="84">
        <v>1</v>
      </c>
      <c r="J2659" s="84">
        <v>0</v>
      </c>
    </row>
    <row r="2660" spans="1:10" x14ac:dyDescent="0.2">
      <c r="A2660" s="84" t="s">
        <v>2189</v>
      </c>
      <c r="B2660" s="85">
        <v>44132</v>
      </c>
      <c r="C2660" s="84" t="s">
        <v>246</v>
      </c>
      <c r="D2660" s="84" t="s">
        <v>106</v>
      </c>
      <c r="E2660" s="84">
        <v>5</v>
      </c>
      <c r="F2660" s="84">
        <v>0</v>
      </c>
      <c r="G2660" s="84"/>
      <c r="H2660" s="84"/>
      <c r="I2660" s="84">
        <v>1</v>
      </c>
      <c r="J2660" s="84">
        <v>0</v>
      </c>
    </row>
    <row r="2661" spans="1:10" x14ac:dyDescent="0.2">
      <c r="A2661" s="84" t="s">
        <v>2190</v>
      </c>
      <c r="B2661" s="85">
        <v>44132</v>
      </c>
      <c r="C2661" s="84" t="s">
        <v>279</v>
      </c>
      <c r="D2661" s="84" t="s">
        <v>106</v>
      </c>
      <c r="E2661" s="84">
        <v>6</v>
      </c>
      <c r="F2661" s="84">
        <v>0</v>
      </c>
      <c r="G2661" s="84"/>
      <c r="H2661" s="84"/>
      <c r="I2661" s="84">
        <v>1</v>
      </c>
      <c r="J2661" s="84">
        <v>0</v>
      </c>
    </row>
    <row r="2662" spans="1:10" x14ac:dyDescent="0.2">
      <c r="A2662" s="84" t="s">
        <v>2191</v>
      </c>
      <c r="B2662" s="85">
        <v>44132</v>
      </c>
      <c r="C2662" s="84" t="s">
        <v>243</v>
      </c>
      <c r="D2662" s="84" t="s">
        <v>106</v>
      </c>
      <c r="E2662" s="84">
        <v>3</v>
      </c>
      <c r="F2662" s="84">
        <v>0</v>
      </c>
      <c r="G2662" s="84"/>
      <c r="H2662" s="84"/>
      <c r="I2662" s="84">
        <v>1</v>
      </c>
      <c r="J2662" s="84">
        <v>0</v>
      </c>
    </row>
    <row r="2663" spans="1:10" x14ac:dyDescent="0.2">
      <c r="A2663" s="84" t="s">
        <v>2192</v>
      </c>
      <c r="B2663" s="85">
        <v>44132</v>
      </c>
      <c r="C2663" s="84" t="s">
        <v>357</v>
      </c>
      <c r="D2663" s="84" t="s">
        <v>102</v>
      </c>
      <c r="E2663" s="84">
        <v>3</v>
      </c>
      <c r="F2663" s="84">
        <v>0</v>
      </c>
      <c r="G2663" s="84"/>
      <c r="H2663" s="84"/>
      <c r="I2663" s="84">
        <v>1</v>
      </c>
      <c r="J2663" s="84">
        <v>0</v>
      </c>
    </row>
    <row r="2664" spans="1:10" x14ac:dyDescent="0.2">
      <c r="A2664" s="84" t="s">
        <v>2193</v>
      </c>
      <c r="B2664" s="85">
        <v>44133</v>
      </c>
      <c r="C2664" s="84" t="s">
        <v>243</v>
      </c>
      <c r="D2664" s="84" t="s">
        <v>106</v>
      </c>
      <c r="E2664" s="84">
        <v>10</v>
      </c>
      <c r="F2664" s="84">
        <v>0</v>
      </c>
      <c r="G2664" s="84"/>
      <c r="H2664" s="84"/>
      <c r="I2664" s="84">
        <v>1</v>
      </c>
      <c r="J2664" s="84">
        <v>0</v>
      </c>
    </row>
    <row r="2665" spans="1:10" x14ac:dyDescent="0.2">
      <c r="A2665" s="84" t="s">
        <v>2194</v>
      </c>
      <c r="B2665" s="85">
        <v>44133</v>
      </c>
      <c r="C2665" s="84" t="s">
        <v>243</v>
      </c>
      <c r="D2665" s="84" t="s">
        <v>89</v>
      </c>
      <c r="E2665" s="84">
        <v>2</v>
      </c>
      <c r="F2665" s="84">
        <v>0</v>
      </c>
      <c r="G2665" s="84"/>
      <c r="H2665" s="84"/>
      <c r="I2665" s="84">
        <v>1</v>
      </c>
      <c r="J2665" s="84">
        <v>0</v>
      </c>
    </row>
    <row r="2666" spans="1:10" x14ac:dyDescent="0.2">
      <c r="A2666" s="84" t="s">
        <v>2195</v>
      </c>
      <c r="B2666" s="85">
        <v>44133</v>
      </c>
      <c r="C2666" s="84" t="s">
        <v>243</v>
      </c>
      <c r="D2666" s="84" t="s">
        <v>106</v>
      </c>
      <c r="E2666" s="84">
        <v>5</v>
      </c>
      <c r="F2666" s="84">
        <v>0</v>
      </c>
      <c r="G2666" s="84"/>
      <c r="H2666" s="84"/>
      <c r="I2666" s="84">
        <v>1</v>
      </c>
      <c r="J2666" s="84">
        <v>0</v>
      </c>
    </row>
    <row r="2667" spans="1:10" x14ac:dyDescent="0.2">
      <c r="A2667" s="84" t="s">
        <v>2196</v>
      </c>
      <c r="B2667" s="85">
        <v>44134</v>
      </c>
      <c r="C2667" s="84" t="s">
        <v>243</v>
      </c>
      <c r="D2667" s="84" t="s">
        <v>106</v>
      </c>
      <c r="E2667" s="84">
        <v>1</v>
      </c>
      <c r="F2667" s="84">
        <v>0</v>
      </c>
      <c r="G2667" s="84"/>
      <c r="H2667" s="84"/>
      <c r="I2667" s="84">
        <v>1</v>
      </c>
      <c r="J2667" s="84">
        <v>0</v>
      </c>
    </row>
    <row r="2668" spans="1:10" x14ac:dyDescent="0.2">
      <c r="A2668" s="84" t="s">
        <v>2197</v>
      </c>
      <c r="B2668" s="85">
        <v>44134</v>
      </c>
      <c r="C2668" s="84" t="s">
        <v>243</v>
      </c>
      <c r="D2668" s="84" t="s">
        <v>106</v>
      </c>
      <c r="E2668" s="84">
        <v>5</v>
      </c>
      <c r="F2668" s="84">
        <v>0</v>
      </c>
      <c r="G2668" s="84"/>
      <c r="H2668" s="84"/>
      <c r="I2668" s="84">
        <v>1</v>
      </c>
      <c r="J2668" s="84">
        <v>0</v>
      </c>
    </row>
    <row r="2669" spans="1:10" x14ac:dyDescent="0.2">
      <c r="A2669" s="84" t="s">
        <v>2198</v>
      </c>
      <c r="B2669" s="85">
        <v>44134</v>
      </c>
      <c r="C2669" s="84" t="s">
        <v>246</v>
      </c>
      <c r="D2669" s="84" t="s">
        <v>106</v>
      </c>
      <c r="E2669" s="84">
        <v>4</v>
      </c>
      <c r="F2669" s="84">
        <v>0</v>
      </c>
      <c r="G2669" s="84"/>
      <c r="H2669" s="84"/>
      <c r="I2669" s="84">
        <v>1</v>
      </c>
      <c r="J2669" s="84">
        <v>0</v>
      </c>
    </row>
    <row r="2670" spans="1:10" x14ac:dyDescent="0.2">
      <c r="A2670" s="84" t="s">
        <v>2199</v>
      </c>
      <c r="B2670" s="85">
        <v>44134</v>
      </c>
      <c r="C2670" s="84" t="s">
        <v>243</v>
      </c>
      <c r="D2670" s="84" t="s">
        <v>102</v>
      </c>
      <c r="E2670" s="84">
        <v>6</v>
      </c>
      <c r="F2670" s="84">
        <v>0</v>
      </c>
      <c r="G2670" s="84"/>
      <c r="H2670" s="84"/>
      <c r="I2670" s="84">
        <v>1</v>
      </c>
      <c r="J2670" s="84">
        <v>0</v>
      </c>
    </row>
    <row r="2671" spans="1:10" x14ac:dyDescent="0.2">
      <c r="A2671" s="84" t="s">
        <v>2200</v>
      </c>
      <c r="B2671" s="85">
        <v>44134</v>
      </c>
      <c r="C2671" s="84" t="s">
        <v>243</v>
      </c>
      <c r="D2671" s="84" t="s">
        <v>106</v>
      </c>
      <c r="E2671" s="84">
        <v>5</v>
      </c>
      <c r="F2671" s="84">
        <v>0</v>
      </c>
      <c r="G2671" s="84"/>
      <c r="H2671" s="84"/>
      <c r="I2671" s="84">
        <v>1</v>
      </c>
      <c r="J2671" s="84">
        <v>0</v>
      </c>
    </row>
    <row r="2672" spans="1:10" x14ac:dyDescent="0.2">
      <c r="A2672" s="84" t="s">
        <v>2200</v>
      </c>
      <c r="B2672" s="85">
        <v>44134</v>
      </c>
      <c r="C2672" s="84" t="s">
        <v>243</v>
      </c>
      <c r="D2672" s="84" t="s">
        <v>111</v>
      </c>
      <c r="E2672" s="84">
        <v>2</v>
      </c>
      <c r="F2672" s="84">
        <v>0</v>
      </c>
      <c r="G2672" s="84"/>
      <c r="H2672" s="84"/>
      <c r="I2672" s="84">
        <v>1</v>
      </c>
      <c r="J2672" s="84">
        <v>0</v>
      </c>
    </row>
    <row r="2673" spans="1:10" x14ac:dyDescent="0.2">
      <c r="A2673" s="84" t="s">
        <v>2201</v>
      </c>
      <c r="B2673" s="85">
        <v>44135</v>
      </c>
      <c r="C2673" s="84" t="s">
        <v>351</v>
      </c>
      <c r="D2673" s="84" t="s">
        <v>102</v>
      </c>
      <c r="E2673" s="84">
        <v>6</v>
      </c>
      <c r="F2673" s="84">
        <v>0</v>
      </c>
      <c r="G2673" s="84"/>
      <c r="H2673" s="84"/>
      <c r="I2673" s="84">
        <v>1</v>
      </c>
      <c r="J2673" s="84">
        <v>0</v>
      </c>
    </row>
    <row r="2674" spans="1:10" x14ac:dyDescent="0.2">
      <c r="A2674" s="84" t="s">
        <v>2202</v>
      </c>
      <c r="B2674" s="85">
        <v>44135</v>
      </c>
      <c r="C2674" s="84" t="s">
        <v>351</v>
      </c>
      <c r="D2674" s="84" t="s">
        <v>106</v>
      </c>
      <c r="E2674" s="84">
        <v>9</v>
      </c>
      <c r="F2674" s="84">
        <v>0</v>
      </c>
      <c r="G2674" s="84"/>
      <c r="H2674" s="84"/>
      <c r="I2674" s="84">
        <v>1</v>
      </c>
      <c r="J2674" s="84">
        <v>0</v>
      </c>
    </row>
    <row r="2675" spans="1:10" x14ac:dyDescent="0.2">
      <c r="A2675" s="84" t="s">
        <v>2203</v>
      </c>
      <c r="B2675" s="85">
        <v>44135</v>
      </c>
      <c r="C2675" s="84" t="s">
        <v>243</v>
      </c>
      <c r="D2675" s="84" t="s">
        <v>102</v>
      </c>
      <c r="E2675" s="84">
        <v>4</v>
      </c>
      <c r="F2675" s="84">
        <v>0</v>
      </c>
      <c r="G2675" s="84"/>
      <c r="H2675" s="84"/>
      <c r="I2675" s="84">
        <v>1</v>
      </c>
      <c r="J2675" s="84">
        <v>0</v>
      </c>
    </row>
    <row r="2676" spans="1:10" x14ac:dyDescent="0.2">
      <c r="A2676" s="84" t="s">
        <v>2204</v>
      </c>
      <c r="B2676" s="85">
        <v>44135</v>
      </c>
      <c r="C2676" s="84" t="s">
        <v>246</v>
      </c>
      <c r="D2676" s="84" t="s">
        <v>96</v>
      </c>
      <c r="E2676" s="84">
        <v>30</v>
      </c>
      <c r="F2676" s="84">
        <v>0</v>
      </c>
      <c r="G2676" s="84"/>
      <c r="H2676" s="84"/>
      <c r="I2676" s="84">
        <v>1</v>
      </c>
      <c r="J2676" s="84">
        <v>0</v>
      </c>
    </row>
    <row r="2677" spans="1:10" x14ac:dyDescent="0.2">
      <c r="A2677" s="84" t="s">
        <v>2205</v>
      </c>
      <c r="B2677" s="85">
        <v>44135</v>
      </c>
      <c r="C2677" s="84" t="s">
        <v>1056</v>
      </c>
      <c r="D2677" s="84" t="s">
        <v>106</v>
      </c>
      <c r="E2677" s="84">
        <v>10</v>
      </c>
      <c r="F2677" s="84">
        <v>0</v>
      </c>
      <c r="G2677" s="84"/>
      <c r="H2677" s="84"/>
      <c r="I2677" s="84">
        <v>1</v>
      </c>
      <c r="J2677" s="84">
        <v>0</v>
      </c>
    </row>
    <row r="2678" spans="1:10" x14ac:dyDescent="0.2">
      <c r="A2678" s="84" t="s">
        <v>2206</v>
      </c>
      <c r="B2678" s="85">
        <v>44135</v>
      </c>
      <c r="C2678" s="84" t="s">
        <v>243</v>
      </c>
      <c r="D2678" s="84" t="s">
        <v>102</v>
      </c>
      <c r="E2678" s="84">
        <v>2</v>
      </c>
      <c r="F2678" s="84">
        <v>0</v>
      </c>
      <c r="G2678" s="84"/>
      <c r="H2678" s="84"/>
      <c r="I2678" s="84">
        <v>1</v>
      </c>
      <c r="J2678" s="84">
        <v>0</v>
      </c>
    </row>
    <row r="2679" spans="1:10" x14ac:dyDescent="0.2">
      <c r="A2679" s="84" t="s">
        <v>2207</v>
      </c>
      <c r="B2679" s="85">
        <v>44135</v>
      </c>
      <c r="C2679" s="84" t="s">
        <v>243</v>
      </c>
      <c r="D2679" s="84" t="s">
        <v>111</v>
      </c>
      <c r="E2679" s="84">
        <v>1</v>
      </c>
      <c r="F2679" s="84">
        <v>0</v>
      </c>
      <c r="G2679" s="84"/>
      <c r="H2679" s="84"/>
      <c r="I2679" s="84">
        <v>1</v>
      </c>
      <c r="J2679" s="84">
        <v>0</v>
      </c>
    </row>
    <row r="2680" spans="1:10" x14ac:dyDescent="0.2">
      <c r="A2680" s="84" t="s">
        <v>2208</v>
      </c>
      <c r="B2680" s="85">
        <v>44137</v>
      </c>
      <c r="C2680" s="84" t="s">
        <v>246</v>
      </c>
      <c r="D2680" s="84" t="s">
        <v>106</v>
      </c>
      <c r="E2680" s="84">
        <v>3</v>
      </c>
      <c r="F2680" s="84">
        <v>0</v>
      </c>
      <c r="G2680" s="84"/>
      <c r="H2680" s="84"/>
      <c r="I2680" s="84">
        <v>1</v>
      </c>
      <c r="J2680" s="84">
        <v>0</v>
      </c>
    </row>
    <row r="2681" spans="1:10" x14ac:dyDescent="0.2">
      <c r="A2681" s="84" t="s">
        <v>2209</v>
      </c>
      <c r="B2681" s="85">
        <v>44137</v>
      </c>
      <c r="C2681" s="84" t="s">
        <v>246</v>
      </c>
      <c r="D2681" s="84" t="s">
        <v>106</v>
      </c>
      <c r="E2681" s="84">
        <v>2</v>
      </c>
      <c r="F2681" s="84">
        <v>0</v>
      </c>
      <c r="G2681" s="84"/>
      <c r="H2681" s="84"/>
      <c r="I2681" s="84">
        <v>1</v>
      </c>
      <c r="J2681" s="84">
        <v>0</v>
      </c>
    </row>
    <row r="2682" spans="1:10" x14ac:dyDescent="0.2">
      <c r="A2682" s="84" t="s">
        <v>2210</v>
      </c>
      <c r="B2682" s="85">
        <v>44137</v>
      </c>
      <c r="C2682" s="84" t="s">
        <v>243</v>
      </c>
      <c r="D2682" s="84" t="s">
        <v>111</v>
      </c>
      <c r="E2682" s="84">
        <v>1</v>
      </c>
      <c r="F2682" s="84">
        <v>0</v>
      </c>
      <c r="G2682" s="84"/>
      <c r="H2682" s="84"/>
      <c r="I2682" s="84">
        <v>1</v>
      </c>
      <c r="J2682" s="84">
        <v>0</v>
      </c>
    </row>
    <row r="2683" spans="1:10" x14ac:dyDescent="0.2">
      <c r="A2683" s="84" t="s">
        <v>2211</v>
      </c>
      <c r="B2683" s="85">
        <v>44137</v>
      </c>
      <c r="C2683" s="84" t="s">
        <v>243</v>
      </c>
      <c r="D2683" s="84" t="s">
        <v>106</v>
      </c>
      <c r="E2683" s="84">
        <v>25</v>
      </c>
      <c r="F2683" s="84">
        <v>0</v>
      </c>
      <c r="G2683" s="84"/>
      <c r="H2683" s="84"/>
      <c r="I2683" s="84">
        <v>1</v>
      </c>
      <c r="J2683" s="84">
        <v>0</v>
      </c>
    </row>
    <row r="2684" spans="1:10" x14ac:dyDescent="0.2">
      <c r="A2684" s="84" t="s">
        <v>2212</v>
      </c>
      <c r="B2684" s="85">
        <v>44137</v>
      </c>
      <c r="C2684" s="84" t="s">
        <v>243</v>
      </c>
      <c r="D2684" s="84" t="s">
        <v>106</v>
      </c>
      <c r="E2684" s="84">
        <v>15</v>
      </c>
      <c r="F2684" s="84">
        <v>0</v>
      </c>
      <c r="G2684" s="84"/>
      <c r="H2684" s="84"/>
      <c r="I2684" s="84">
        <v>1</v>
      </c>
      <c r="J2684" s="84">
        <v>0</v>
      </c>
    </row>
    <row r="2685" spans="1:10" x14ac:dyDescent="0.2">
      <c r="A2685" s="84" t="s">
        <v>2213</v>
      </c>
      <c r="B2685" s="85">
        <v>44137</v>
      </c>
      <c r="C2685" s="84" t="s">
        <v>243</v>
      </c>
      <c r="D2685" s="84" t="s">
        <v>106</v>
      </c>
      <c r="E2685" s="84">
        <v>10</v>
      </c>
      <c r="F2685" s="84">
        <v>0</v>
      </c>
      <c r="G2685" s="84"/>
      <c r="H2685" s="84"/>
      <c r="I2685" s="84">
        <v>1</v>
      </c>
      <c r="J2685" s="84">
        <v>0</v>
      </c>
    </row>
    <row r="2686" spans="1:10" x14ac:dyDescent="0.2">
      <c r="A2686" s="84" t="s">
        <v>2214</v>
      </c>
      <c r="B2686" s="85">
        <v>44138</v>
      </c>
      <c r="C2686" s="84" t="s">
        <v>243</v>
      </c>
      <c r="D2686" s="84" t="s">
        <v>106</v>
      </c>
      <c r="E2686" s="84">
        <v>2</v>
      </c>
      <c r="F2686" s="84">
        <v>0</v>
      </c>
      <c r="G2686" s="84"/>
      <c r="H2686" s="84"/>
      <c r="I2686" s="84">
        <v>1</v>
      </c>
      <c r="J2686" s="84">
        <v>0</v>
      </c>
    </row>
    <row r="2687" spans="1:10" x14ac:dyDescent="0.2">
      <c r="A2687" s="84" t="s">
        <v>2215</v>
      </c>
      <c r="B2687" s="85">
        <v>44138</v>
      </c>
      <c r="C2687" s="84" t="s">
        <v>243</v>
      </c>
      <c r="D2687" s="84" t="s">
        <v>96</v>
      </c>
      <c r="E2687" s="84">
        <v>20</v>
      </c>
      <c r="F2687" s="84">
        <v>0</v>
      </c>
      <c r="G2687" s="84"/>
      <c r="H2687" s="84"/>
      <c r="I2687" s="84">
        <v>1</v>
      </c>
      <c r="J2687" s="84">
        <v>0</v>
      </c>
    </row>
    <row r="2688" spans="1:10" x14ac:dyDescent="0.2">
      <c r="A2688" s="84" t="s">
        <v>2215</v>
      </c>
      <c r="B2688" s="85">
        <v>44138</v>
      </c>
      <c r="C2688" s="84" t="s">
        <v>243</v>
      </c>
      <c r="D2688" s="84" t="s">
        <v>106</v>
      </c>
      <c r="E2688" s="84">
        <v>8</v>
      </c>
      <c r="F2688" s="84">
        <v>0</v>
      </c>
      <c r="G2688" s="84"/>
      <c r="H2688" s="84"/>
      <c r="I2688" s="84">
        <v>1</v>
      </c>
      <c r="J2688" s="84">
        <v>0</v>
      </c>
    </row>
    <row r="2689" spans="1:10" x14ac:dyDescent="0.2">
      <c r="A2689" s="84" t="s">
        <v>2216</v>
      </c>
      <c r="B2689" s="85">
        <v>44138</v>
      </c>
      <c r="C2689" s="84" t="s">
        <v>1549</v>
      </c>
      <c r="D2689" s="84" t="s">
        <v>106</v>
      </c>
      <c r="E2689" s="84">
        <v>3</v>
      </c>
      <c r="F2689" s="84">
        <v>0</v>
      </c>
      <c r="G2689" s="84"/>
      <c r="H2689" s="84"/>
      <c r="I2689" s="84">
        <v>1</v>
      </c>
      <c r="J2689" s="84">
        <v>0</v>
      </c>
    </row>
    <row r="2690" spans="1:10" x14ac:dyDescent="0.2">
      <c r="A2690" s="84" t="s">
        <v>2217</v>
      </c>
      <c r="B2690" s="85">
        <v>44138</v>
      </c>
      <c r="C2690" s="84" t="s">
        <v>243</v>
      </c>
      <c r="D2690" s="84" t="s">
        <v>113</v>
      </c>
      <c r="E2690" s="84">
        <v>1.2</v>
      </c>
      <c r="F2690" s="84">
        <v>0</v>
      </c>
      <c r="G2690" s="84"/>
      <c r="H2690" s="84"/>
      <c r="I2690" s="84">
        <v>1</v>
      </c>
      <c r="J2690" s="84">
        <v>0</v>
      </c>
    </row>
    <row r="2691" spans="1:10" x14ac:dyDescent="0.2">
      <c r="A2691" s="84" t="s">
        <v>2218</v>
      </c>
      <c r="B2691" s="85">
        <v>44138</v>
      </c>
      <c r="C2691" s="84" t="s">
        <v>261</v>
      </c>
      <c r="D2691" s="84" t="s">
        <v>106</v>
      </c>
      <c r="E2691" s="84">
        <v>2</v>
      </c>
      <c r="F2691" s="84">
        <v>0</v>
      </c>
      <c r="G2691" s="84"/>
      <c r="H2691" s="84"/>
      <c r="I2691" s="84">
        <v>1</v>
      </c>
      <c r="J2691" s="84">
        <v>0</v>
      </c>
    </row>
    <row r="2692" spans="1:10" x14ac:dyDescent="0.2">
      <c r="A2692" s="84" t="s">
        <v>2219</v>
      </c>
      <c r="B2692" s="85">
        <v>44138</v>
      </c>
      <c r="C2692" s="84" t="s">
        <v>243</v>
      </c>
      <c r="D2692" s="84" t="s">
        <v>106</v>
      </c>
      <c r="E2692" s="84">
        <v>12</v>
      </c>
      <c r="F2692" s="84">
        <v>0</v>
      </c>
      <c r="G2692" s="84"/>
      <c r="H2692" s="84"/>
      <c r="I2692" s="84">
        <v>1</v>
      </c>
      <c r="J2692" s="84">
        <v>0</v>
      </c>
    </row>
    <row r="2693" spans="1:10" x14ac:dyDescent="0.2">
      <c r="A2693" s="84" t="s">
        <v>2220</v>
      </c>
      <c r="B2693" s="85">
        <v>44138</v>
      </c>
      <c r="C2693" s="84" t="s">
        <v>243</v>
      </c>
      <c r="D2693" s="84" t="s">
        <v>102</v>
      </c>
      <c r="E2693" s="84">
        <v>5</v>
      </c>
      <c r="F2693" s="84">
        <v>0</v>
      </c>
      <c r="G2693" s="84"/>
      <c r="H2693" s="84"/>
      <c r="I2693" s="84">
        <v>1</v>
      </c>
      <c r="J2693" s="84">
        <v>0</v>
      </c>
    </row>
    <row r="2694" spans="1:10" x14ac:dyDescent="0.2">
      <c r="A2694" s="84" t="s">
        <v>2220</v>
      </c>
      <c r="B2694" s="85">
        <v>44138</v>
      </c>
      <c r="C2694" s="84" t="s">
        <v>243</v>
      </c>
      <c r="D2694" s="84" t="s">
        <v>106</v>
      </c>
      <c r="E2694" s="84">
        <v>3</v>
      </c>
      <c r="F2694" s="84">
        <v>0</v>
      </c>
      <c r="G2694" s="84"/>
      <c r="H2694" s="84"/>
      <c r="I2694" s="84">
        <v>1</v>
      </c>
      <c r="J2694" s="84">
        <v>0</v>
      </c>
    </row>
    <row r="2695" spans="1:10" x14ac:dyDescent="0.2">
      <c r="A2695" s="84" t="s">
        <v>2221</v>
      </c>
      <c r="B2695" s="85">
        <v>44139</v>
      </c>
      <c r="C2695" s="84" t="s">
        <v>1062</v>
      </c>
      <c r="D2695" s="84" t="s">
        <v>102</v>
      </c>
      <c r="E2695" s="84">
        <v>11</v>
      </c>
      <c r="F2695" s="84">
        <v>0</v>
      </c>
      <c r="G2695" s="84"/>
      <c r="H2695" s="84"/>
      <c r="I2695" s="84">
        <v>1</v>
      </c>
      <c r="J2695" s="84">
        <v>0</v>
      </c>
    </row>
    <row r="2696" spans="1:10" x14ac:dyDescent="0.2">
      <c r="A2696" s="84" t="s">
        <v>2221</v>
      </c>
      <c r="B2696" s="85">
        <v>44139</v>
      </c>
      <c r="C2696" s="84" t="s">
        <v>1062</v>
      </c>
      <c r="D2696" s="84" t="s">
        <v>106</v>
      </c>
      <c r="E2696" s="84">
        <v>11</v>
      </c>
      <c r="F2696" s="84">
        <v>0</v>
      </c>
      <c r="G2696" s="84"/>
      <c r="H2696" s="84"/>
      <c r="I2696" s="84">
        <v>1</v>
      </c>
      <c r="J2696" s="84">
        <v>0</v>
      </c>
    </row>
    <row r="2697" spans="1:10" x14ac:dyDescent="0.2">
      <c r="A2697" s="84" t="s">
        <v>2222</v>
      </c>
      <c r="B2697" s="85">
        <v>44139</v>
      </c>
      <c r="C2697" s="84" t="s">
        <v>351</v>
      </c>
      <c r="D2697" s="84" t="s">
        <v>96</v>
      </c>
      <c r="E2697" s="84">
        <v>1</v>
      </c>
      <c r="F2697" s="84">
        <v>0</v>
      </c>
      <c r="G2697" s="84"/>
      <c r="H2697" s="84"/>
      <c r="I2697" s="84">
        <v>1</v>
      </c>
      <c r="J2697" s="84">
        <v>0</v>
      </c>
    </row>
    <row r="2698" spans="1:10" x14ac:dyDescent="0.2">
      <c r="A2698" s="84" t="s">
        <v>2223</v>
      </c>
      <c r="B2698" s="85">
        <v>44139</v>
      </c>
      <c r="C2698" s="84" t="s">
        <v>243</v>
      </c>
      <c r="D2698" s="84" t="s">
        <v>102</v>
      </c>
      <c r="E2698" s="84">
        <v>4</v>
      </c>
      <c r="F2698" s="84">
        <v>0</v>
      </c>
      <c r="G2698" s="84"/>
      <c r="H2698" s="84"/>
      <c r="I2698" s="84">
        <v>1</v>
      </c>
      <c r="J2698" s="84">
        <v>0</v>
      </c>
    </row>
    <row r="2699" spans="1:10" x14ac:dyDescent="0.2">
      <c r="A2699" s="84" t="s">
        <v>2224</v>
      </c>
      <c r="B2699" s="85">
        <v>44139</v>
      </c>
      <c r="C2699" s="84" t="s">
        <v>243</v>
      </c>
      <c r="D2699" s="84" t="s">
        <v>102</v>
      </c>
      <c r="E2699" s="84">
        <v>12</v>
      </c>
      <c r="F2699" s="84">
        <v>0</v>
      </c>
      <c r="G2699" s="84"/>
      <c r="H2699" s="84"/>
      <c r="I2699" s="84">
        <v>1</v>
      </c>
      <c r="J2699" s="84">
        <v>0</v>
      </c>
    </row>
    <row r="2700" spans="1:10" x14ac:dyDescent="0.2">
      <c r="A2700" s="84" t="s">
        <v>2225</v>
      </c>
      <c r="B2700" s="85">
        <v>44139</v>
      </c>
      <c r="C2700" s="84" t="s">
        <v>243</v>
      </c>
      <c r="D2700" s="84" t="s">
        <v>102</v>
      </c>
      <c r="E2700" s="84">
        <v>4</v>
      </c>
      <c r="F2700" s="84">
        <v>0</v>
      </c>
      <c r="G2700" s="84"/>
      <c r="H2700" s="84"/>
      <c r="I2700" s="84">
        <v>1</v>
      </c>
      <c r="J2700" s="84">
        <v>0</v>
      </c>
    </row>
    <row r="2701" spans="1:10" x14ac:dyDescent="0.2">
      <c r="A2701" s="84" t="s">
        <v>2226</v>
      </c>
      <c r="B2701" s="85">
        <v>44139</v>
      </c>
      <c r="C2701" s="84" t="s">
        <v>243</v>
      </c>
      <c r="D2701" s="84" t="s">
        <v>102</v>
      </c>
      <c r="E2701" s="84">
        <v>4</v>
      </c>
      <c r="F2701" s="84">
        <v>0</v>
      </c>
      <c r="G2701" s="84"/>
      <c r="H2701" s="84"/>
      <c r="I2701" s="84">
        <v>1</v>
      </c>
      <c r="J2701" s="84">
        <v>0</v>
      </c>
    </row>
    <row r="2702" spans="1:10" x14ac:dyDescent="0.2">
      <c r="A2702" s="84" t="s">
        <v>2227</v>
      </c>
      <c r="B2702" s="85">
        <v>44130</v>
      </c>
      <c r="C2702" s="84" t="s">
        <v>1601</v>
      </c>
      <c r="D2702" s="84" t="s">
        <v>102</v>
      </c>
      <c r="E2702" s="84">
        <v>10</v>
      </c>
      <c r="F2702" s="84">
        <v>0</v>
      </c>
      <c r="G2702" s="84"/>
      <c r="H2702" s="84"/>
      <c r="I2702" s="84">
        <v>1</v>
      </c>
      <c r="J2702" s="84">
        <v>0</v>
      </c>
    </row>
    <row r="2703" spans="1:10" x14ac:dyDescent="0.2">
      <c r="A2703" s="84" t="s">
        <v>2227</v>
      </c>
      <c r="B2703" s="85">
        <v>44130</v>
      </c>
      <c r="C2703" s="84" t="s">
        <v>1601</v>
      </c>
      <c r="D2703" s="84" t="s">
        <v>106</v>
      </c>
      <c r="E2703" s="84">
        <v>10</v>
      </c>
      <c r="F2703" s="84">
        <v>0</v>
      </c>
      <c r="G2703" s="84"/>
      <c r="H2703" s="84"/>
      <c r="I2703" s="84">
        <v>1</v>
      </c>
      <c r="J2703" s="84">
        <v>0</v>
      </c>
    </row>
    <row r="2704" spans="1:10" x14ac:dyDescent="0.2">
      <c r="A2704" s="84" t="s">
        <v>2228</v>
      </c>
      <c r="B2704" s="85">
        <v>44134</v>
      </c>
      <c r="C2704" s="84" t="s">
        <v>2229</v>
      </c>
      <c r="D2704" s="84" t="s">
        <v>102</v>
      </c>
      <c r="E2704" s="84">
        <v>100</v>
      </c>
      <c r="F2704" s="84">
        <v>0</v>
      </c>
      <c r="G2704" s="84"/>
      <c r="H2704" s="84"/>
      <c r="I2704" s="84">
        <v>1</v>
      </c>
      <c r="J2704" s="84">
        <v>0</v>
      </c>
    </row>
    <row r="2705" spans="1:10" x14ac:dyDescent="0.2">
      <c r="A2705" s="84" t="s">
        <v>2228</v>
      </c>
      <c r="B2705" s="85">
        <v>44134</v>
      </c>
      <c r="C2705" s="84" t="s">
        <v>2229</v>
      </c>
      <c r="D2705" s="84" t="s">
        <v>106</v>
      </c>
      <c r="E2705" s="84">
        <v>100</v>
      </c>
      <c r="F2705" s="84">
        <v>0</v>
      </c>
      <c r="G2705" s="84"/>
      <c r="H2705" s="84"/>
      <c r="I2705" s="84">
        <v>1</v>
      </c>
      <c r="J2705" s="84">
        <v>0</v>
      </c>
    </row>
    <row r="2706" spans="1:10" x14ac:dyDescent="0.2">
      <c r="A2706" s="84" t="s">
        <v>2230</v>
      </c>
      <c r="B2706" s="85">
        <v>44139</v>
      </c>
      <c r="C2706" s="84" t="s">
        <v>230</v>
      </c>
      <c r="D2706" s="84" t="s">
        <v>102</v>
      </c>
      <c r="E2706" s="84">
        <v>25</v>
      </c>
      <c r="F2706" s="84">
        <v>0</v>
      </c>
      <c r="G2706" s="84"/>
      <c r="H2706" s="84"/>
      <c r="I2706" s="84">
        <v>1</v>
      </c>
      <c r="J2706" s="84">
        <v>0</v>
      </c>
    </row>
    <row r="2707" spans="1:10" x14ac:dyDescent="0.2">
      <c r="A2707" s="84" t="s">
        <v>2230</v>
      </c>
      <c r="B2707" s="85">
        <v>44139</v>
      </c>
      <c r="C2707" s="84" t="s">
        <v>230</v>
      </c>
      <c r="D2707" s="84" t="s">
        <v>106</v>
      </c>
      <c r="E2707" s="84">
        <v>25</v>
      </c>
      <c r="F2707" s="84">
        <v>0</v>
      </c>
      <c r="G2707" s="84"/>
      <c r="H2707" s="84"/>
      <c r="I2707" s="84">
        <v>1</v>
      </c>
      <c r="J2707" s="84">
        <v>0</v>
      </c>
    </row>
    <row r="2708" spans="1:10" x14ac:dyDescent="0.2">
      <c r="A2708" s="84" t="s">
        <v>2231</v>
      </c>
      <c r="B2708" s="85">
        <v>44139</v>
      </c>
      <c r="C2708" s="84" t="s">
        <v>1601</v>
      </c>
      <c r="D2708" s="84" t="s">
        <v>113</v>
      </c>
      <c r="E2708" s="84">
        <v>18</v>
      </c>
      <c r="F2708" s="84">
        <v>0</v>
      </c>
      <c r="G2708" s="84"/>
      <c r="H2708" s="84"/>
      <c r="I2708" s="84">
        <v>1</v>
      </c>
      <c r="J2708" s="84">
        <v>0</v>
      </c>
    </row>
    <row r="2709" spans="1:10" x14ac:dyDescent="0.2">
      <c r="A2709" s="84" t="s">
        <v>2232</v>
      </c>
      <c r="B2709" s="85">
        <v>44142</v>
      </c>
      <c r="C2709" s="84" t="s">
        <v>230</v>
      </c>
      <c r="D2709" s="84" t="s">
        <v>102</v>
      </c>
      <c r="E2709" s="84">
        <v>10</v>
      </c>
      <c r="F2709" s="84">
        <v>0</v>
      </c>
      <c r="G2709" s="84"/>
      <c r="H2709" s="84"/>
      <c r="I2709" s="84">
        <v>1</v>
      </c>
      <c r="J2709" s="84">
        <v>0</v>
      </c>
    </row>
    <row r="2710" spans="1:10" x14ac:dyDescent="0.2">
      <c r="A2710" s="84" t="s">
        <v>2233</v>
      </c>
      <c r="B2710" s="85">
        <v>44140</v>
      </c>
      <c r="C2710" s="84" t="s">
        <v>780</v>
      </c>
      <c r="D2710" s="84" t="s">
        <v>102</v>
      </c>
      <c r="E2710" s="84">
        <v>5</v>
      </c>
      <c r="F2710" s="84">
        <v>0</v>
      </c>
      <c r="G2710" s="84"/>
      <c r="H2710" s="84"/>
      <c r="I2710" s="84">
        <v>1</v>
      </c>
      <c r="J2710" s="84">
        <v>0</v>
      </c>
    </row>
    <row r="2711" spans="1:10" x14ac:dyDescent="0.2">
      <c r="A2711" s="84" t="s">
        <v>2234</v>
      </c>
      <c r="B2711" s="85">
        <v>44140</v>
      </c>
      <c r="C2711" s="84" t="s">
        <v>243</v>
      </c>
      <c r="D2711" s="84" t="s">
        <v>102</v>
      </c>
      <c r="E2711" s="84">
        <v>3</v>
      </c>
      <c r="F2711" s="84">
        <v>0</v>
      </c>
      <c r="G2711" s="84"/>
      <c r="H2711" s="84"/>
      <c r="I2711" s="84">
        <v>1</v>
      </c>
      <c r="J2711" s="84">
        <v>0</v>
      </c>
    </row>
    <row r="2712" spans="1:10" x14ac:dyDescent="0.2">
      <c r="A2712" s="84" t="s">
        <v>2235</v>
      </c>
      <c r="B2712" s="85">
        <v>44140</v>
      </c>
      <c r="C2712" s="84" t="s">
        <v>248</v>
      </c>
      <c r="D2712" s="84" t="s">
        <v>106</v>
      </c>
      <c r="E2712" s="84">
        <v>2</v>
      </c>
      <c r="F2712" s="84">
        <v>0</v>
      </c>
      <c r="G2712" s="84"/>
      <c r="H2712" s="84"/>
      <c r="I2712" s="84">
        <v>1</v>
      </c>
      <c r="J2712" s="84">
        <v>0</v>
      </c>
    </row>
    <row r="2713" spans="1:10" x14ac:dyDescent="0.2">
      <c r="A2713" s="84" t="s">
        <v>2236</v>
      </c>
      <c r="B2713" s="85">
        <v>44140</v>
      </c>
      <c r="C2713" s="84" t="s">
        <v>243</v>
      </c>
      <c r="D2713" s="84" t="s">
        <v>106</v>
      </c>
      <c r="E2713" s="84">
        <v>1</v>
      </c>
      <c r="F2713" s="84">
        <v>0</v>
      </c>
      <c r="G2713" s="84"/>
      <c r="H2713" s="84"/>
      <c r="I2713" s="84">
        <v>1</v>
      </c>
      <c r="J2713" s="84">
        <v>0</v>
      </c>
    </row>
    <row r="2714" spans="1:10" x14ac:dyDescent="0.2">
      <c r="A2714" s="84" t="s">
        <v>2237</v>
      </c>
      <c r="B2714" s="85">
        <v>44140</v>
      </c>
      <c r="C2714" s="84" t="s">
        <v>243</v>
      </c>
      <c r="D2714" s="84" t="s">
        <v>82</v>
      </c>
      <c r="E2714" s="84">
        <v>5</v>
      </c>
      <c r="F2714" s="84">
        <v>0</v>
      </c>
      <c r="G2714" s="84"/>
      <c r="H2714" s="84"/>
      <c r="I2714" s="84">
        <v>1</v>
      </c>
      <c r="J2714" s="84">
        <v>0</v>
      </c>
    </row>
    <row r="2715" spans="1:10" x14ac:dyDescent="0.2">
      <c r="A2715" s="84" t="s">
        <v>2237</v>
      </c>
      <c r="B2715" s="85">
        <v>44140</v>
      </c>
      <c r="C2715" s="84" t="s">
        <v>243</v>
      </c>
      <c r="D2715" s="84" t="s">
        <v>106</v>
      </c>
      <c r="E2715" s="84">
        <v>50</v>
      </c>
      <c r="F2715" s="84">
        <v>0</v>
      </c>
      <c r="G2715" s="84"/>
      <c r="H2715" s="84"/>
      <c r="I2715" s="84">
        <v>1</v>
      </c>
      <c r="J2715" s="84">
        <v>0</v>
      </c>
    </row>
    <row r="2716" spans="1:10" x14ac:dyDescent="0.2">
      <c r="A2716" s="84" t="s">
        <v>2238</v>
      </c>
      <c r="B2716" s="85">
        <v>44140</v>
      </c>
      <c r="C2716" s="84" t="s">
        <v>351</v>
      </c>
      <c r="D2716" s="84" t="s">
        <v>106</v>
      </c>
      <c r="E2716" s="84">
        <v>9</v>
      </c>
      <c r="F2716" s="84">
        <v>0</v>
      </c>
      <c r="G2716" s="84"/>
      <c r="H2716" s="84"/>
      <c r="I2716" s="84">
        <v>1</v>
      </c>
      <c r="J2716" s="84">
        <v>0</v>
      </c>
    </row>
    <row r="2717" spans="1:10" x14ac:dyDescent="0.2">
      <c r="A2717" s="84" t="s">
        <v>2239</v>
      </c>
      <c r="B2717" s="85">
        <v>44141</v>
      </c>
      <c r="C2717" s="84" t="s">
        <v>243</v>
      </c>
      <c r="D2717" s="84" t="s">
        <v>106</v>
      </c>
      <c r="E2717" s="84">
        <v>2</v>
      </c>
      <c r="F2717" s="84">
        <v>0</v>
      </c>
      <c r="G2717" s="84"/>
      <c r="H2717" s="84"/>
      <c r="I2717" s="84">
        <v>1</v>
      </c>
      <c r="J2717" s="84">
        <v>0</v>
      </c>
    </row>
    <row r="2718" spans="1:10" x14ac:dyDescent="0.2">
      <c r="A2718" s="84" t="s">
        <v>2240</v>
      </c>
      <c r="B2718" s="85">
        <v>44141</v>
      </c>
      <c r="C2718" s="84" t="s">
        <v>351</v>
      </c>
      <c r="D2718" s="84" t="s">
        <v>106</v>
      </c>
      <c r="E2718" s="84">
        <v>7</v>
      </c>
      <c r="F2718" s="84">
        <v>0</v>
      </c>
      <c r="G2718" s="84"/>
      <c r="H2718" s="84"/>
      <c r="I2718" s="84">
        <v>1</v>
      </c>
      <c r="J2718" s="84">
        <v>0</v>
      </c>
    </row>
    <row r="2719" spans="1:10" x14ac:dyDescent="0.2">
      <c r="A2719" s="84" t="s">
        <v>2241</v>
      </c>
      <c r="B2719" s="85">
        <v>44141</v>
      </c>
      <c r="C2719" s="84" t="s">
        <v>243</v>
      </c>
      <c r="D2719" s="84" t="s">
        <v>106</v>
      </c>
      <c r="E2719" s="84">
        <v>8</v>
      </c>
      <c r="F2719" s="84">
        <v>0</v>
      </c>
      <c r="G2719" s="84"/>
      <c r="H2719" s="84"/>
      <c r="I2719" s="84">
        <v>1</v>
      </c>
      <c r="J2719" s="84">
        <v>0</v>
      </c>
    </row>
    <row r="2720" spans="1:10" x14ac:dyDescent="0.2">
      <c r="A2720" s="84" t="s">
        <v>2242</v>
      </c>
      <c r="B2720" s="85">
        <v>44141</v>
      </c>
      <c r="C2720" s="84" t="s">
        <v>246</v>
      </c>
      <c r="D2720" s="84" t="s">
        <v>96</v>
      </c>
      <c r="E2720" s="84">
        <v>20</v>
      </c>
      <c r="F2720" s="84">
        <v>0</v>
      </c>
      <c r="G2720" s="84"/>
      <c r="H2720" s="84"/>
      <c r="I2720" s="84">
        <v>1</v>
      </c>
      <c r="J2720" s="84">
        <v>0</v>
      </c>
    </row>
    <row r="2721" spans="1:10" x14ac:dyDescent="0.2">
      <c r="A2721" s="84" t="s">
        <v>2243</v>
      </c>
      <c r="B2721" s="85">
        <v>44141</v>
      </c>
      <c r="C2721" s="84" t="s">
        <v>243</v>
      </c>
      <c r="D2721" s="84" t="s">
        <v>106</v>
      </c>
      <c r="E2721" s="84">
        <v>2</v>
      </c>
      <c r="F2721" s="84">
        <v>0</v>
      </c>
      <c r="G2721" s="84"/>
      <c r="H2721" s="84"/>
      <c r="I2721" s="84">
        <v>1</v>
      </c>
      <c r="J2721" s="84">
        <v>0</v>
      </c>
    </row>
    <row r="2722" spans="1:10" x14ac:dyDescent="0.2">
      <c r="A2722" s="84" t="s">
        <v>2244</v>
      </c>
      <c r="B2722" s="85">
        <v>44142</v>
      </c>
      <c r="C2722" s="84" t="s">
        <v>351</v>
      </c>
      <c r="D2722" s="84" t="s">
        <v>106</v>
      </c>
      <c r="E2722" s="84">
        <v>8</v>
      </c>
      <c r="F2722" s="84">
        <v>0</v>
      </c>
      <c r="G2722" s="84"/>
      <c r="H2722" s="84"/>
      <c r="I2722" s="84">
        <v>1</v>
      </c>
      <c r="J2722" s="84">
        <v>0</v>
      </c>
    </row>
    <row r="2723" spans="1:10" x14ac:dyDescent="0.2">
      <c r="A2723" s="84" t="s">
        <v>2245</v>
      </c>
      <c r="B2723" s="85">
        <v>44142</v>
      </c>
      <c r="C2723" s="84" t="s">
        <v>266</v>
      </c>
      <c r="D2723" s="84" t="s">
        <v>113</v>
      </c>
      <c r="E2723" s="84">
        <v>0.1</v>
      </c>
      <c r="F2723" s="84">
        <v>0</v>
      </c>
      <c r="G2723" s="84"/>
      <c r="H2723" s="84"/>
      <c r="I2723" s="84">
        <v>1</v>
      </c>
      <c r="J2723" s="84">
        <v>0</v>
      </c>
    </row>
    <row r="2724" spans="1:10" x14ac:dyDescent="0.2">
      <c r="A2724" s="84" t="s">
        <v>2246</v>
      </c>
      <c r="B2724" s="85">
        <v>44142</v>
      </c>
      <c r="C2724" s="84" t="s">
        <v>243</v>
      </c>
      <c r="D2724" s="84" t="s">
        <v>106</v>
      </c>
      <c r="E2724" s="84">
        <v>27</v>
      </c>
      <c r="F2724" s="84">
        <v>0</v>
      </c>
      <c r="G2724" s="84"/>
      <c r="H2724" s="84"/>
      <c r="I2724" s="84">
        <v>1</v>
      </c>
      <c r="J2724" s="84">
        <v>0</v>
      </c>
    </row>
    <row r="2725" spans="1:10" x14ac:dyDescent="0.2">
      <c r="A2725" s="84" t="s">
        <v>2247</v>
      </c>
      <c r="B2725" s="85">
        <v>44144</v>
      </c>
      <c r="C2725" s="84" t="s">
        <v>1551</v>
      </c>
      <c r="D2725" s="84" t="s">
        <v>106</v>
      </c>
      <c r="E2725" s="84">
        <v>15</v>
      </c>
      <c r="F2725" s="84">
        <v>0</v>
      </c>
      <c r="G2725" s="84"/>
      <c r="H2725" s="84"/>
      <c r="I2725" s="84">
        <v>1</v>
      </c>
      <c r="J2725" s="84">
        <v>0</v>
      </c>
    </row>
    <row r="2726" spans="1:10" x14ac:dyDescent="0.2">
      <c r="A2726" s="84" t="s">
        <v>2248</v>
      </c>
      <c r="B2726" s="85">
        <v>44144</v>
      </c>
      <c r="C2726" s="84" t="s">
        <v>243</v>
      </c>
      <c r="D2726" s="84" t="s">
        <v>106</v>
      </c>
      <c r="E2726" s="84">
        <v>7</v>
      </c>
      <c r="F2726" s="84">
        <v>0</v>
      </c>
      <c r="G2726" s="84"/>
      <c r="H2726" s="84"/>
      <c r="I2726" s="84">
        <v>1</v>
      </c>
      <c r="J2726" s="84">
        <v>0</v>
      </c>
    </row>
    <row r="2727" spans="1:10" x14ac:dyDescent="0.2">
      <c r="A2727" s="84" t="s">
        <v>2249</v>
      </c>
      <c r="B2727" s="85">
        <v>44144</v>
      </c>
      <c r="C2727" s="84" t="s">
        <v>243</v>
      </c>
      <c r="D2727" s="84" t="s">
        <v>96</v>
      </c>
      <c r="E2727" s="84">
        <v>12</v>
      </c>
      <c r="F2727" s="84">
        <v>0</v>
      </c>
      <c r="G2727" s="84"/>
      <c r="H2727" s="84"/>
      <c r="I2727" s="84">
        <v>1</v>
      </c>
      <c r="J2727" s="84">
        <v>0</v>
      </c>
    </row>
    <row r="2728" spans="1:10" x14ac:dyDescent="0.2">
      <c r="A2728" s="84" t="s">
        <v>2250</v>
      </c>
      <c r="B2728" s="85">
        <v>44144</v>
      </c>
      <c r="C2728" s="84" t="s">
        <v>243</v>
      </c>
      <c r="D2728" s="84" t="s">
        <v>102</v>
      </c>
      <c r="E2728" s="84">
        <v>2</v>
      </c>
      <c r="F2728" s="84">
        <v>0</v>
      </c>
      <c r="G2728" s="84"/>
      <c r="H2728" s="84"/>
      <c r="I2728" s="84">
        <v>1</v>
      </c>
      <c r="J2728" s="84">
        <v>0</v>
      </c>
    </row>
    <row r="2729" spans="1:10" x14ac:dyDescent="0.2">
      <c r="A2729" s="84" t="s">
        <v>2251</v>
      </c>
      <c r="B2729" s="85">
        <v>44144</v>
      </c>
      <c r="C2729" s="84" t="s">
        <v>279</v>
      </c>
      <c r="D2729" s="84" t="s">
        <v>106</v>
      </c>
      <c r="E2729" s="84">
        <v>15</v>
      </c>
      <c r="F2729" s="84">
        <v>0</v>
      </c>
      <c r="G2729" s="84"/>
      <c r="H2729" s="84"/>
      <c r="I2729" s="84">
        <v>1</v>
      </c>
      <c r="J2729" s="84">
        <v>0</v>
      </c>
    </row>
    <row r="2730" spans="1:10" x14ac:dyDescent="0.2">
      <c r="A2730" s="84" t="s">
        <v>2252</v>
      </c>
      <c r="B2730" s="85">
        <v>44144</v>
      </c>
      <c r="C2730" s="84" t="s">
        <v>243</v>
      </c>
      <c r="D2730" s="84" t="s">
        <v>102</v>
      </c>
      <c r="E2730" s="84">
        <v>10</v>
      </c>
      <c r="F2730" s="84">
        <v>0</v>
      </c>
      <c r="G2730" s="84"/>
      <c r="H2730" s="84"/>
      <c r="I2730" s="84">
        <v>1</v>
      </c>
      <c r="J2730" s="84">
        <v>0</v>
      </c>
    </row>
    <row r="2731" spans="1:10" x14ac:dyDescent="0.2">
      <c r="A2731" s="84" t="s">
        <v>2253</v>
      </c>
      <c r="B2731" s="85">
        <v>44144</v>
      </c>
      <c r="C2731" s="84" t="s">
        <v>243</v>
      </c>
      <c r="D2731" s="84" t="s">
        <v>102</v>
      </c>
      <c r="E2731" s="84">
        <v>7</v>
      </c>
      <c r="F2731" s="84">
        <v>0</v>
      </c>
      <c r="G2731" s="84"/>
      <c r="H2731" s="84"/>
      <c r="I2731" s="84">
        <v>1</v>
      </c>
      <c r="J2731" s="84">
        <v>0</v>
      </c>
    </row>
    <row r="2732" spans="1:10" x14ac:dyDescent="0.2">
      <c r="A2732" s="84" t="s">
        <v>2254</v>
      </c>
      <c r="B2732" s="85">
        <v>44145</v>
      </c>
      <c r="C2732" s="84" t="s">
        <v>243</v>
      </c>
      <c r="D2732" s="84" t="s">
        <v>106</v>
      </c>
      <c r="E2732" s="84">
        <v>3</v>
      </c>
      <c r="F2732" s="84">
        <v>0</v>
      </c>
      <c r="G2732" s="84"/>
      <c r="H2732" s="84"/>
      <c r="I2732" s="84">
        <v>1</v>
      </c>
      <c r="J2732" s="84">
        <v>0</v>
      </c>
    </row>
    <row r="2733" spans="1:10" x14ac:dyDescent="0.2">
      <c r="A2733" s="84" t="s">
        <v>2255</v>
      </c>
      <c r="B2733" s="85">
        <v>44145</v>
      </c>
      <c r="C2733" s="84" t="s">
        <v>246</v>
      </c>
      <c r="D2733" s="84" t="s">
        <v>106</v>
      </c>
      <c r="E2733" s="84">
        <v>1</v>
      </c>
      <c r="F2733" s="84">
        <v>0</v>
      </c>
      <c r="G2733" s="84"/>
      <c r="H2733" s="84"/>
      <c r="I2733" s="84">
        <v>1</v>
      </c>
      <c r="J2733" s="84">
        <v>0</v>
      </c>
    </row>
    <row r="2734" spans="1:10" x14ac:dyDescent="0.2">
      <c r="A2734" s="84" t="s">
        <v>2256</v>
      </c>
      <c r="B2734" s="85">
        <v>44145</v>
      </c>
      <c r="C2734" s="84" t="s">
        <v>246</v>
      </c>
      <c r="D2734" s="84" t="s">
        <v>102</v>
      </c>
      <c r="E2734" s="84">
        <v>9</v>
      </c>
      <c r="F2734" s="84">
        <v>0</v>
      </c>
      <c r="G2734" s="84"/>
      <c r="H2734" s="84"/>
      <c r="I2734" s="84">
        <v>1</v>
      </c>
      <c r="J2734" s="84">
        <v>0</v>
      </c>
    </row>
    <row r="2735" spans="1:10" x14ac:dyDescent="0.2">
      <c r="A2735" s="84" t="s">
        <v>2257</v>
      </c>
      <c r="B2735" s="85">
        <v>44146</v>
      </c>
      <c r="C2735" s="84" t="s">
        <v>243</v>
      </c>
      <c r="D2735" s="84" t="s">
        <v>106</v>
      </c>
      <c r="E2735" s="84">
        <v>40</v>
      </c>
      <c r="F2735" s="84">
        <v>0</v>
      </c>
      <c r="G2735" s="84"/>
      <c r="H2735" s="84"/>
      <c r="I2735" s="84">
        <v>1</v>
      </c>
      <c r="J2735" s="84">
        <v>0</v>
      </c>
    </row>
    <row r="2736" spans="1:10" x14ac:dyDescent="0.2">
      <c r="A2736" s="84" t="s">
        <v>2258</v>
      </c>
      <c r="B2736" s="85">
        <v>44146</v>
      </c>
      <c r="C2736" s="84" t="s">
        <v>243</v>
      </c>
      <c r="D2736" s="84" t="s">
        <v>102</v>
      </c>
      <c r="E2736" s="84">
        <v>7</v>
      </c>
      <c r="F2736" s="84">
        <v>0</v>
      </c>
      <c r="G2736" s="84"/>
      <c r="H2736" s="84"/>
      <c r="I2736" s="84">
        <v>1</v>
      </c>
      <c r="J2736" s="84">
        <v>0</v>
      </c>
    </row>
    <row r="2737" spans="1:10" x14ac:dyDescent="0.2">
      <c r="A2737" s="84" t="s">
        <v>2259</v>
      </c>
      <c r="B2737" s="85">
        <v>44146</v>
      </c>
      <c r="C2737" s="84" t="s">
        <v>243</v>
      </c>
      <c r="D2737" s="84" t="s">
        <v>102</v>
      </c>
      <c r="E2737" s="84">
        <v>5</v>
      </c>
      <c r="F2737" s="84">
        <v>0</v>
      </c>
      <c r="G2737" s="84"/>
      <c r="H2737" s="84"/>
      <c r="I2737" s="84">
        <v>1</v>
      </c>
      <c r="J2737" s="84">
        <v>0</v>
      </c>
    </row>
    <row r="2738" spans="1:10" x14ac:dyDescent="0.2">
      <c r="A2738" s="84" t="s">
        <v>2260</v>
      </c>
      <c r="B2738" s="85">
        <v>44146</v>
      </c>
      <c r="C2738" s="84" t="s">
        <v>243</v>
      </c>
      <c r="D2738" s="84" t="s">
        <v>82</v>
      </c>
      <c r="E2738" s="84">
        <v>0.5</v>
      </c>
      <c r="F2738" s="84">
        <v>0</v>
      </c>
      <c r="G2738" s="84"/>
      <c r="H2738" s="84"/>
      <c r="I2738" s="84">
        <v>1</v>
      </c>
      <c r="J2738" s="84">
        <v>0</v>
      </c>
    </row>
    <row r="2739" spans="1:10" x14ac:dyDescent="0.2">
      <c r="A2739" s="84" t="s">
        <v>2261</v>
      </c>
      <c r="B2739" s="85">
        <v>44146</v>
      </c>
      <c r="C2739" s="84" t="s">
        <v>243</v>
      </c>
      <c r="D2739" s="84" t="s">
        <v>107</v>
      </c>
      <c r="E2739" s="84">
        <v>5</v>
      </c>
      <c r="F2739" s="84">
        <v>0</v>
      </c>
      <c r="G2739" s="84"/>
      <c r="H2739" s="84"/>
      <c r="I2739" s="84">
        <v>1</v>
      </c>
      <c r="J2739" s="84">
        <v>0</v>
      </c>
    </row>
    <row r="2740" spans="1:10" x14ac:dyDescent="0.2">
      <c r="A2740" s="84" t="s">
        <v>2262</v>
      </c>
      <c r="B2740" s="85">
        <v>44146</v>
      </c>
      <c r="C2740" s="84" t="s">
        <v>243</v>
      </c>
      <c r="D2740" s="84" t="s">
        <v>106</v>
      </c>
      <c r="E2740" s="84">
        <v>6</v>
      </c>
      <c r="F2740" s="84">
        <v>0</v>
      </c>
      <c r="G2740" s="84"/>
      <c r="H2740" s="84"/>
      <c r="I2740" s="84">
        <v>1</v>
      </c>
      <c r="J2740" s="84">
        <v>0</v>
      </c>
    </row>
    <row r="2741" spans="1:10" x14ac:dyDescent="0.2">
      <c r="A2741" s="84" t="s">
        <v>2263</v>
      </c>
      <c r="B2741" s="85">
        <v>44147</v>
      </c>
      <c r="C2741" s="84" t="s">
        <v>2264</v>
      </c>
      <c r="D2741" s="84" t="s">
        <v>102</v>
      </c>
      <c r="E2741" s="84">
        <v>40</v>
      </c>
      <c r="F2741" s="84">
        <v>0</v>
      </c>
      <c r="G2741" s="84"/>
      <c r="H2741" s="84"/>
      <c r="I2741" s="84">
        <v>1</v>
      </c>
      <c r="J2741" s="84">
        <v>0</v>
      </c>
    </row>
    <row r="2742" spans="1:10" x14ac:dyDescent="0.2">
      <c r="A2742" s="84" t="s">
        <v>2263</v>
      </c>
      <c r="B2742" s="85">
        <v>44147</v>
      </c>
      <c r="C2742" s="84" t="s">
        <v>2264</v>
      </c>
      <c r="D2742" s="84" t="s">
        <v>106</v>
      </c>
      <c r="E2742" s="84">
        <v>40</v>
      </c>
      <c r="F2742" s="84">
        <v>0</v>
      </c>
      <c r="G2742" s="84"/>
      <c r="H2742" s="84"/>
      <c r="I2742" s="84">
        <v>1</v>
      </c>
      <c r="J2742" s="84">
        <v>0</v>
      </c>
    </row>
    <row r="2743" spans="1:10" x14ac:dyDescent="0.2">
      <c r="A2743" s="84" t="s">
        <v>2265</v>
      </c>
      <c r="B2743" s="85">
        <v>44147</v>
      </c>
      <c r="C2743" s="84" t="s">
        <v>243</v>
      </c>
      <c r="D2743" s="84" t="s">
        <v>102</v>
      </c>
      <c r="E2743" s="84">
        <v>6</v>
      </c>
      <c r="F2743" s="84">
        <v>0</v>
      </c>
      <c r="G2743" s="84"/>
      <c r="H2743" s="84"/>
      <c r="I2743" s="84">
        <v>1</v>
      </c>
      <c r="J2743" s="84">
        <v>0</v>
      </c>
    </row>
    <row r="2744" spans="1:10" x14ac:dyDescent="0.2">
      <c r="A2744" s="84" t="s">
        <v>2265</v>
      </c>
      <c r="B2744" s="85">
        <v>44147</v>
      </c>
      <c r="C2744" s="84" t="s">
        <v>243</v>
      </c>
      <c r="D2744" s="84" t="s">
        <v>113</v>
      </c>
      <c r="E2744" s="84">
        <v>0.2</v>
      </c>
      <c r="F2744" s="84">
        <v>0</v>
      </c>
      <c r="G2744" s="84"/>
      <c r="H2744" s="84"/>
      <c r="I2744" s="84">
        <v>1</v>
      </c>
      <c r="J2744" s="84">
        <v>0</v>
      </c>
    </row>
    <row r="2745" spans="1:10" x14ac:dyDescent="0.2">
      <c r="A2745" s="84" t="s">
        <v>2266</v>
      </c>
      <c r="B2745" s="85">
        <v>44147</v>
      </c>
      <c r="C2745" s="84" t="s">
        <v>246</v>
      </c>
      <c r="D2745" s="84" t="s">
        <v>106</v>
      </c>
      <c r="E2745" s="84">
        <v>7</v>
      </c>
      <c r="F2745" s="84">
        <v>0</v>
      </c>
      <c r="G2745" s="84"/>
      <c r="H2745" s="84"/>
      <c r="I2745" s="84">
        <v>1</v>
      </c>
      <c r="J2745" s="84">
        <v>0</v>
      </c>
    </row>
    <row r="2746" spans="1:10" x14ac:dyDescent="0.2">
      <c r="A2746" s="84" t="s">
        <v>2267</v>
      </c>
      <c r="B2746" s="85">
        <v>44147</v>
      </c>
      <c r="C2746" s="84" t="s">
        <v>246</v>
      </c>
      <c r="D2746" s="84" t="s">
        <v>106</v>
      </c>
      <c r="E2746" s="84">
        <v>7</v>
      </c>
      <c r="F2746" s="84">
        <v>0</v>
      </c>
      <c r="G2746" s="84"/>
      <c r="H2746" s="84"/>
      <c r="I2746" s="84">
        <v>1</v>
      </c>
      <c r="J2746" s="84">
        <v>0</v>
      </c>
    </row>
    <row r="2747" spans="1:10" x14ac:dyDescent="0.2">
      <c r="A2747" s="84" t="s">
        <v>2268</v>
      </c>
      <c r="B2747" s="85">
        <v>44147</v>
      </c>
      <c r="C2747" s="84" t="s">
        <v>266</v>
      </c>
      <c r="D2747" s="84" t="s">
        <v>106</v>
      </c>
      <c r="E2747" s="84">
        <v>4</v>
      </c>
      <c r="F2747" s="84">
        <v>0</v>
      </c>
      <c r="G2747" s="84"/>
      <c r="H2747" s="84"/>
      <c r="I2747" s="84">
        <v>1</v>
      </c>
      <c r="J2747" s="84">
        <v>0</v>
      </c>
    </row>
    <row r="2748" spans="1:10" x14ac:dyDescent="0.2">
      <c r="A2748" s="84" t="s">
        <v>2269</v>
      </c>
      <c r="B2748" s="85">
        <v>44147</v>
      </c>
      <c r="C2748" s="84" t="s">
        <v>266</v>
      </c>
      <c r="D2748" s="84" t="s">
        <v>106</v>
      </c>
      <c r="E2748" s="84">
        <v>2</v>
      </c>
      <c r="F2748" s="84">
        <v>0</v>
      </c>
      <c r="G2748" s="84"/>
      <c r="H2748" s="84"/>
      <c r="I2748" s="84">
        <v>1</v>
      </c>
      <c r="J2748" s="84">
        <v>0</v>
      </c>
    </row>
    <row r="2749" spans="1:10" x14ac:dyDescent="0.2">
      <c r="A2749" s="84" t="s">
        <v>2270</v>
      </c>
      <c r="B2749" s="85">
        <v>44147</v>
      </c>
      <c r="C2749" s="84" t="s">
        <v>246</v>
      </c>
      <c r="D2749" s="84" t="s">
        <v>106</v>
      </c>
      <c r="E2749" s="84">
        <v>3</v>
      </c>
      <c r="F2749" s="84">
        <v>0</v>
      </c>
      <c r="G2749" s="84"/>
      <c r="H2749" s="84"/>
      <c r="I2749" s="84">
        <v>1</v>
      </c>
      <c r="J2749" s="84">
        <v>0</v>
      </c>
    </row>
    <row r="2750" spans="1:10" x14ac:dyDescent="0.2">
      <c r="A2750" s="84" t="s">
        <v>2271</v>
      </c>
      <c r="B2750" s="85">
        <v>44147</v>
      </c>
      <c r="C2750" s="84" t="s">
        <v>246</v>
      </c>
      <c r="D2750" s="84" t="s">
        <v>106</v>
      </c>
      <c r="E2750" s="84">
        <v>1</v>
      </c>
      <c r="F2750" s="84">
        <v>0</v>
      </c>
      <c r="G2750" s="84"/>
      <c r="H2750" s="84"/>
      <c r="I2750" s="84">
        <v>1</v>
      </c>
      <c r="J2750" s="84">
        <v>0</v>
      </c>
    </row>
    <row r="2751" spans="1:10" x14ac:dyDescent="0.2">
      <c r="A2751" s="84" t="s">
        <v>2272</v>
      </c>
      <c r="B2751" s="85">
        <v>44148</v>
      </c>
      <c r="C2751" s="84" t="s">
        <v>243</v>
      </c>
      <c r="D2751" s="84" t="s">
        <v>113</v>
      </c>
      <c r="E2751" s="84">
        <v>24</v>
      </c>
      <c r="F2751" s="84">
        <v>0</v>
      </c>
      <c r="G2751" s="84"/>
      <c r="H2751" s="84"/>
      <c r="I2751" s="84">
        <v>1</v>
      </c>
      <c r="J2751" s="84">
        <v>0</v>
      </c>
    </row>
    <row r="2752" spans="1:10" x14ac:dyDescent="0.2">
      <c r="A2752" s="84" t="s">
        <v>2273</v>
      </c>
      <c r="B2752" s="85">
        <v>44148</v>
      </c>
      <c r="C2752" s="84" t="s">
        <v>243</v>
      </c>
      <c r="D2752" s="84" t="s">
        <v>102</v>
      </c>
      <c r="E2752" s="84">
        <v>1</v>
      </c>
      <c r="F2752" s="84">
        <v>0</v>
      </c>
      <c r="G2752" s="84"/>
      <c r="H2752" s="84"/>
      <c r="I2752" s="84">
        <v>1</v>
      </c>
      <c r="J2752" s="84">
        <v>0</v>
      </c>
    </row>
    <row r="2753" spans="1:10" x14ac:dyDescent="0.2">
      <c r="A2753" s="84" t="s">
        <v>2273</v>
      </c>
      <c r="B2753" s="85">
        <v>44148</v>
      </c>
      <c r="C2753" s="84" t="s">
        <v>243</v>
      </c>
      <c r="D2753" s="84" t="s">
        <v>106</v>
      </c>
      <c r="E2753" s="84">
        <v>9</v>
      </c>
      <c r="F2753" s="84">
        <v>0</v>
      </c>
      <c r="G2753" s="84"/>
      <c r="H2753" s="84"/>
      <c r="I2753" s="84">
        <v>1</v>
      </c>
      <c r="J2753" s="84">
        <v>0</v>
      </c>
    </row>
    <row r="2754" spans="1:10" x14ac:dyDescent="0.2">
      <c r="A2754" s="84" t="s">
        <v>2274</v>
      </c>
      <c r="B2754" s="85">
        <v>44148</v>
      </c>
      <c r="C2754" s="84" t="s">
        <v>243</v>
      </c>
      <c r="D2754" s="84" t="s">
        <v>106</v>
      </c>
      <c r="E2754" s="84">
        <v>12</v>
      </c>
      <c r="F2754" s="84">
        <v>0</v>
      </c>
      <c r="G2754" s="84"/>
      <c r="H2754" s="84"/>
      <c r="I2754" s="84">
        <v>1</v>
      </c>
      <c r="J2754" s="84">
        <v>0</v>
      </c>
    </row>
    <row r="2755" spans="1:10" x14ac:dyDescent="0.2">
      <c r="A2755" s="84" t="s">
        <v>2275</v>
      </c>
      <c r="B2755" s="85">
        <v>44149</v>
      </c>
      <c r="C2755" s="84" t="s">
        <v>246</v>
      </c>
      <c r="D2755" s="84" t="s">
        <v>106</v>
      </c>
      <c r="E2755" s="84">
        <v>3</v>
      </c>
      <c r="F2755" s="84">
        <v>0</v>
      </c>
      <c r="G2755" s="84"/>
      <c r="H2755" s="84"/>
      <c r="I2755" s="84">
        <v>1</v>
      </c>
      <c r="J2755" s="84">
        <v>0</v>
      </c>
    </row>
    <row r="2756" spans="1:10" x14ac:dyDescent="0.2">
      <c r="A2756" s="84" t="s">
        <v>2276</v>
      </c>
      <c r="B2756" s="85">
        <v>44152</v>
      </c>
      <c r="C2756" s="84" t="s">
        <v>243</v>
      </c>
      <c r="D2756" s="84" t="s">
        <v>90</v>
      </c>
      <c r="E2756" s="84">
        <v>2</v>
      </c>
      <c r="F2756" s="84">
        <v>0</v>
      </c>
      <c r="G2756" s="84"/>
      <c r="H2756" s="84"/>
      <c r="I2756" s="84">
        <v>1</v>
      </c>
      <c r="J2756" s="84">
        <v>0</v>
      </c>
    </row>
    <row r="2757" spans="1:10" x14ac:dyDescent="0.2">
      <c r="A2757" s="84" t="s">
        <v>2277</v>
      </c>
      <c r="B2757" s="85">
        <v>44152</v>
      </c>
      <c r="C2757" s="84" t="s">
        <v>357</v>
      </c>
      <c r="D2757" s="84" t="s">
        <v>102</v>
      </c>
      <c r="E2757" s="84">
        <v>21</v>
      </c>
      <c r="F2757" s="84">
        <v>0</v>
      </c>
      <c r="G2757" s="84"/>
      <c r="H2757" s="84"/>
      <c r="I2757" s="84">
        <v>1</v>
      </c>
      <c r="J2757" s="84">
        <v>0</v>
      </c>
    </row>
    <row r="2758" spans="1:10" x14ac:dyDescent="0.2">
      <c r="A2758" s="84" t="s">
        <v>2278</v>
      </c>
      <c r="B2758" s="85">
        <v>44153</v>
      </c>
      <c r="C2758" s="84" t="s">
        <v>243</v>
      </c>
      <c r="D2758" s="84" t="s">
        <v>102</v>
      </c>
      <c r="E2758" s="84">
        <v>3</v>
      </c>
      <c r="F2758" s="84">
        <v>0</v>
      </c>
      <c r="G2758" s="84"/>
      <c r="H2758" s="84"/>
      <c r="I2758" s="84">
        <v>1</v>
      </c>
      <c r="J2758" s="84">
        <v>0</v>
      </c>
    </row>
    <row r="2759" spans="1:10" x14ac:dyDescent="0.2">
      <c r="A2759" s="84" t="s">
        <v>2279</v>
      </c>
      <c r="B2759" s="85">
        <v>44153</v>
      </c>
      <c r="C2759" s="84" t="s">
        <v>243</v>
      </c>
      <c r="D2759" s="84" t="s">
        <v>113</v>
      </c>
      <c r="E2759" s="84">
        <v>3</v>
      </c>
      <c r="F2759" s="84">
        <v>0</v>
      </c>
      <c r="G2759" s="84"/>
      <c r="H2759" s="84"/>
      <c r="I2759" s="84">
        <v>1</v>
      </c>
      <c r="J2759" s="84">
        <v>0</v>
      </c>
    </row>
    <row r="2760" spans="1:10" x14ac:dyDescent="0.2">
      <c r="A2760" s="84" t="s">
        <v>2280</v>
      </c>
      <c r="B2760" s="85">
        <v>44153</v>
      </c>
      <c r="C2760" s="84" t="s">
        <v>351</v>
      </c>
      <c r="D2760" s="84" t="s">
        <v>113</v>
      </c>
      <c r="E2760" s="84">
        <v>0.4</v>
      </c>
      <c r="F2760" s="84">
        <v>0</v>
      </c>
      <c r="G2760" s="84"/>
      <c r="H2760" s="84"/>
      <c r="I2760" s="84">
        <v>1</v>
      </c>
      <c r="J2760" s="84">
        <v>0</v>
      </c>
    </row>
    <row r="2761" spans="1:10" x14ac:dyDescent="0.2">
      <c r="A2761" s="84" t="s">
        <v>2281</v>
      </c>
      <c r="B2761" s="85">
        <v>44153</v>
      </c>
      <c r="C2761" s="84" t="s">
        <v>243</v>
      </c>
      <c r="D2761" s="84" t="s">
        <v>82</v>
      </c>
      <c r="E2761" s="84">
        <v>2</v>
      </c>
      <c r="F2761" s="84">
        <v>0</v>
      </c>
      <c r="G2761" s="84"/>
      <c r="H2761" s="84"/>
      <c r="I2761" s="84">
        <v>1</v>
      </c>
      <c r="J2761" s="84">
        <v>0</v>
      </c>
    </row>
    <row r="2762" spans="1:10" x14ac:dyDescent="0.2">
      <c r="A2762" s="84" t="s">
        <v>2282</v>
      </c>
      <c r="B2762" s="85">
        <v>44154</v>
      </c>
      <c r="C2762" s="84" t="s">
        <v>266</v>
      </c>
      <c r="D2762" s="84" t="s">
        <v>113</v>
      </c>
      <c r="E2762" s="84">
        <v>1.3</v>
      </c>
      <c r="F2762" s="84">
        <v>0</v>
      </c>
      <c r="G2762" s="84"/>
      <c r="H2762" s="84"/>
      <c r="I2762" s="84">
        <v>1</v>
      </c>
      <c r="J2762" s="84">
        <v>0</v>
      </c>
    </row>
    <row r="2763" spans="1:10" x14ac:dyDescent="0.2">
      <c r="A2763" s="84" t="s">
        <v>2283</v>
      </c>
      <c r="B2763" s="85">
        <v>44154</v>
      </c>
      <c r="C2763" s="84" t="s">
        <v>357</v>
      </c>
      <c r="D2763" s="84" t="s">
        <v>102</v>
      </c>
      <c r="E2763" s="84">
        <v>3</v>
      </c>
      <c r="F2763" s="84">
        <v>0</v>
      </c>
      <c r="G2763" s="84"/>
      <c r="H2763" s="84"/>
      <c r="I2763" s="84">
        <v>1</v>
      </c>
      <c r="J2763" s="84">
        <v>0</v>
      </c>
    </row>
    <row r="2764" spans="1:10" x14ac:dyDescent="0.2">
      <c r="A2764" s="84" t="s">
        <v>2284</v>
      </c>
      <c r="B2764" s="85">
        <v>44144</v>
      </c>
      <c r="C2764" s="84" t="s">
        <v>1577</v>
      </c>
      <c r="D2764" s="84" t="s">
        <v>113</v>
      </c>
      <c r="E2764" s="84">
        <v>18</v>
      </c>
      <c r="F2764" s="84">
        <v>0</v>
      </c>
      <c r="G2764" s="84"/>
      <c r="H2764" s="84"/>
      <c r="I2764" s="84">
        <v>1</v>
      </c>
      <c r="J2764" s="84">
        <v>0</v>
      </c>
    </row>
    <row r="2765" spans="1:10" x14ac:dyDescent="0.2">
      <c r="A2765" s="84" t="s">
        <v>2285</v>
      </c>
      <c r="B2765" s="85">
        <v>44147</v>
      </c>
      <c r="C2765" s="84" t="s">
        <v>320</v>
      </c>
      <c r="D2765" s="84" t="s">
        <v>102</v>
      </c>
      <c r="E2765" s="84">
        <v>14</v>
      </c>
      <c r="F2765" s="84">
        <v>0</v>
      </c>
      <c r="G2765" s="84"/>
      <c r="H2765" s="84"/>
      <c r="I2765" s="84">
        <v>1</v>
      </c>
      <c r="J2765" s="84">
        <v>0</v>
      </c>
    </row>
    <row r="2766" spans="1:10" x14ac:dyDescent="0.2">
      <c r="A2766" s="84" t="s">
        <v>2286</v>
      </c>
      <c r="B2766" s="85">
        <v>44147</v>
      </c>
      <c r="C2766" s="84" t="s">
        <v>2229</v>
      </c>
      <c r="D2766" s="84" t="s">
        <v>102</v>
      </c>
      <c r="E2766" s="84">
        <v>50</v>
      </c>
      <c r="F2766" s="84">
        <v>0</v>
      </c>
      <c r="G2766" s="84"/>
      <c r="H2766" s="84"/>
      <c r="I2766" s="84">
        <v>1</v>
      </c>
      <c r="J2766" s="84">
        <v>0</v>
      </c>
    </row>
    <row r="2767" spans="1:10" x14ac:dyDescent="0.2">
      <c r="A2767" s="84" t="s">
        <v>2286</v>
      </c>
      <c r="B2767" s="85">
        <v>44147</v>
      </c>
      <c r="C2767" s="84" t="s">
        <v>2229</v>
      </c>
      <c r="D2767" s="84" t="s">
        <v>106</v>
      </c>
      <c r="E2767" s="84">
        <v>50</v>
      </c>
      <c r="F2767" s="84">
        <v>0</v>
      </c>
      <c r="G2767" s="84"/>
      <c r="H2767" s="84"/>
      <c r="I2767" s="84">
        <v>1</v>
      </c>
      <c r="J2767" s="84">
        <v>0</v>
      </c>
    </row>
    <row r="2768" spans="1:10" x14ac:dyDescent="0.2">
      <c r="A2768" s="84" t="s">
        <v>2287</v>
      </c>
      <c r="B2768" s="85">
        <v>44152</v>
      </c>
      <c r="C2768" s="84" t="s">
        <v>322</v>
      </c>
      <c r="D2768" s="84" t="s">
        <v>113</v>
      </c>
      <c r="E2768" s="84">
        <v>20</v>
      </c>
      <c r="F2768" s="84">
        <v>0</v>
      </c>
      <c r="G2768" s="84"/>
      <c r="H2768" s="84"/>
      <c r="I2768" s="84">
        <v>1</v>
      </c>
      <c r="J2768" s="84">
        <v>0</v>
      </c>
    </row>
    <row r="2769" spans="1:10" x14ac:dyDescent="0.2">
      <c r="A2769" s="84" t="s">
        <v>2288</v>
      </c>
      <c r="B2769" s="85">
        <v>44154</v>
      </c>
      <c r="C2769" s="84" t="s">
        <v>322</v>
      </c>
      <c r="D2769" s="84" t="s">
        <v>113</v>
      </c>
      <c r="E2769" s="84">
        <v>6</v>
      </c>
      <c r="F2769" s="84">
        <v>0</v>
      </c>
      <c r="G2769" s="84"/>
      <c r="H2769" s="84"/>
      <c r="I2769" s="84">
        <v>1</v>
      </c>
      <c r="J2769" s="84">
        <v>0</v>
      </c>
    </row>
    <row r="2770" spans="1:10" x14ac:dyDescent="0.2">
      <c r="A2770" s="84" t="s">
        <v>2289</v>
      </c>
      <c r="B2770" s="85">
        <v>44155</v>
      </c>
      <c r="C2770" s="84" t="s">
        <v>2264</v>
      </c>
      <c r="D2770" s="84" t="s">
        <v>102</v>
      </c>
      <c r="E2770" s="84">
        <v>60</v>
      </c>
      <c r="F2770" s="84">
        <v>0</v>
      </c>
      <c r="G2770" s="84"/>
      <c r="H2770" s="84"/>
      <c r="I2770" s="84">
        <v>1</v>
      </c>
      <c r="J2770" s="84">
        <v>0</v>
      </c>
    </row>
    <row r="2771" spans="1:10" x14ac:dyDescent="0.2">
      <c r="A2771" s="84" t="s">
        <v>2289</v>
      </c>
      <c r="B2771" s="85">
        <v>44155</v>
      </c>
      <c r="C2771" s="84" t="s">
        <v>2264</v>
      </c>
      <c r="D2771" s="84" t="s">
        <v>106</v>
      </c>
      <c r="E2771" s="84">
        <v>60</v>
      </c>
      <c r="F2771" s="84">
        <v>0</v>
      </c>
      <c r="G2771" s="84"/>
      <c r="H2771" s="84"/>
      <c r="I2771" s="84">
        <v>1</v>
      </c>
      <c r="J2771" s="84">
        <v>0</v>
      </c>
    </row>
    <row r="2772" spans="1:10" x14ac:dyDescent="0.2">
      <c r="A2772" s="84" t="s">
        <v>2290</v>
      </c>
      <c r="B2772" s="85">
        <v>44155</v>
      </c>
      <c r="C2772" s="84" t="s">
        <v>243</v>
      </c>
      <c r="D2772" s="84" t="s">
        <v>113</v>
      </c>
      <c r="E2772" s="84">
        <v>0.4</v>
      </c>
      <c r="F2772" s="84">
        <v>0</v>
      </c>
      <c r="G2772" s="84"/>
      <c r="H2772" s="84"/>
      <c r="I2772" s="84">
        <v>1</v>
      </c>
      <c r="J2772" s="84">
        <v>0</v>
      </c>
    </row>
    <row r="2773" spans="1:10" x14ac:dyDescent="0.2">
      <c r="A2773" s="84" t="s">
        <v>2291</v>
      </c>
      <c r="B2773" s="85">
        <v>44155</v>
      </c>
      <c r="C2773" s="84" t="s">
        <v>246</v>
      </c>
      <c r="D2773" s="84" t="s">
        <v>102</v>
      </c>
      <c r="E2773" s="84">
        <v>5</v>
      </c>
      <c r="F2773" s="84">
        <v>0</v>
      </c>
      <c r="G2773" s="84"/>
      <c r="H2773" s="84"/>
      <c r="I2773" s="84">
        <v>1</v>
      </c>
      <c r="J2773" s="84">
        <v>0</v>
      </c>
    </row>
    <row r="2774" spans="1:10" x14ac:dyDescent="0.2">
      <c r="A2774" s="84" t="s">
        <v>2292</v>
      </c>
      <c r="B2774" s="85">
        <v>44155</v>
      </c>
      <c r="C2774" s="84" t="s">
        <v>246</v>
      </c>
      <c r="D2774" s="84" t="s">
        <v>102</v>
      </c>
      <c r="E2774" s="84">
        <v>8</v>
      </c>
      <c r="F2774" s="84">
        <v>0</v>
      </c>
      <c r="G2774" s="84"/>
      <c r="H2774" s="84"/>
      <c r="I2774" s="84">
        <v>1</v>
      </c>
      <c r="J2774" s="84">
        <v>0</v>
      </c>
    </row>
    <row r="2775" spans="1:10" x14ac:dyDescent="0.2">
      <c r="A2775" s="84" t="s">
        <v>2293</v>
      </c>
      <c r="B2775" s="85">
        <v>44155</v>
      </c>
      <c r="C2775" s="84" t="s">
        <v>243</v>
      </c>
      <c r="D2775" s="84" t="s">
        <v>102</v>
      </c>
      <c r="E2775" s="84">
        <v>1</v>
      </c>
      <c r="F2775" s="84">
        <v>0</v>
      </c>
      <c r="G2775" s="84"/>
      <c r="H2775" s="84"/>
      <c r="I2775" s="84">
        <v>1</v>
      </c>
      <c r="J2775" s="84">
        <v>0</v>
      </c>
    </row>
    <row r="2776" spans="1:10" x14ac:dyDescent="0.2">
      <c r="A2776" s="84" t="s">
        <v>2294</v>
      </c>
      <c r="B2776" s="85">
        <v>44156</v>
      </c>
      <c r="C2776" s="84" t="s">
        <v>248</v>
      </c>
      <c r="D2776" s="84" t="s">
        <v>107</v>
      </c>
      <c r="E2776" s="84">
        <v>5</v>
      </c>
      <c r="F2776" s="84">
        <v>0</v>
      </c>
      <c r="G2776" s="84"/>
      <c r="H2776" s="84"/>
      <c r="I2776" s="84">
        <v>1</v>
      </c>
      <c r="J2776" s="84">
        <v>0</v>
      </c>
    </row>
    <row r="2777" spans="1:10" x14ac:dyDescent="0.2">
      <c r="A2777" s="84" t="s">
        <v>2295</v>
      </c>
      <c r="B2777" s="85">
        <v>44156</v>
      </c>
      <c r="C2777" s="84" t="s">
        <v>243</v>
      </c>
      <c r="D2777" s="84" t="s">
        <v>113</v>
      </c>
      <c r="E2777" s="84">
        <v>0.5</v>
      </c>
      <c r="F2777" s="84">
        <v>0</v>
      </c>
      <c r="G2777" s="84"/>
      <c r="H2777" s="84"/>
      <c r="I2777" s="84">
        <v>1</v>
      </c>
      <c r="J2777" s="84">
        <v>0</v>
      </c>
    </row>
    <row r="2778" spans="1:10" x14ac:dyDescent="0.2">
      <c r="A2778" s="84" t="s">
        <v>2296</v>
      </c>
      <c r="B2778" s="85">
        <v>44158</v>
      </c>
      <c r="C2778" s="84" t="s">
        <v>248</v>
      </c>
      <c r="D2778" s="84" t="s">
        <v>113</v>
      </c>
      <c r="E2778" s="84">
        <v>0.9</v>
      </c>
      <c r="F2778" s="84">
        <v>0</v>
      </c>
      <c r="G2778" s="84"/>
      <c r="H2778" s="84"/>
      <c r="I2778" s="84">
        <v>1</v>
      </c>
      <c r="J2778" s="84">
        <v>0</v>
      </c>
    </row>
    <row r="2779" spans="1:10" x14ac:dyDescent="0.2">
      <c r="A2779" s="84" t="s">
        <v>2297</v>
      </c>
      <c r="B2779" s="85">
        <v>44158</v>
      </c>
      <c r="C2779" s="84" t="s">
        <v>368</v>
      </c>
      <c r="D2779" s="84" t="s">
        <v>113</v>
      </c>
      <c r="E2779" s="84">
        <v>0.8</v>
      </c>
      <c r="F2779" s="84">
        <v>0</v>
      </c>
      <c r="G2779" s="84"/>
      <c r="H2779" s="84"/>
      <c r="I2779" s="84">
        <v>1</v>
      </c>
      <c r="J2779" s="84">
        <v>0</v>
      </c>
    </row>
    <row r="2780" spans="1:10" x14ac:dyDescent="0.2">
      <c r="A2780" s="84" t="s">
        <v>2298</v>
      </c>
      <c r="B2780" s="85">
        <v>44158</v>
      </c>
      <c r="C2780" s="84" t="s">
        <v>243</v>
      </c>
      <c r="D2780" s="84" t="s">
        <v>106</v>
      </c>
      <c r="E2780" s="84">
        <v>1</v>
      </c>
      <c r="F2780" s="84">
        <v>0</v>
      </c>
      <c r="G2780" s="84"/>
      <c r="H2780" s="84"/>
      <c r="I2780" s="84">
        <v>1</v>
      </c>
      <c r="J2780" s="84">
        <v>0</v>
      </c>
    </row>
    <row r="2781" spans="1:10" x14ac:dyDescent="0.2">
      <c r="A2781" s="84" t="s">
        <v>2299</v>
      </c>
      <c r="B2781" s="85">
        <v>44158</v>
      </c>
      <c r="C2781" s="84" t="s">
        <v>243</v>
      </c>
      <c r="D2781" s="84" t="s">
        <v>106</v>
      </c>
      <c r="E2781" s="84">
        <v>6</v>
      </c>
      <c r="F2781" s="84">
        <v>0</v>
      </c>
      <c r="G2781" s="84"/>
      <c r="H2781" s="84"/>
      <c r="I2781" s="84">
        <v>1</v>
      </c>
      <c r="J2781" s="84">
        <v>0</v>
      </c>
    </row>
    <row r="2782" spans="1:10" x14ac:dyDescent="0.2">
      <c r="A2782" s="84" t="s">
        <v>2300</v>
      </c>
      <c r="B2782" s="85">
        <v>44158</v>
      </c>
      <c r="C2782" s="84" t="s">
        <v>243</v>
      </c>
      <c r="D2782" s="84" t="s">
        <v>96</v>
      </c>
      <c r="E2782" s="84">
        <v>3</v>
      </c>
      <c r="F2782" s="84">
        <v>0</v>
      </c>
      <c r="G2782" s="84"/>
      <c r="H2782" s="84"/>
      <c r="I2782" s="84">
        <v>1</v>
      </c>
      <c r="J2782" s="84">
        <v>0</v>
      </c>
    </row>
    <row r="2783" spans="1:10" x14ac:dyDescent="0.2">
      <c r="A2783" s="84" t="s">
        <v>2301</v>
      </c>
      <c r="B2783" s="85">
        <v>44158</v>
      </c>
      <c r="C2783" s="84" t="s">
        <v>243</v>
      </c>
      <c r="D2783" s="84" t="s">
        <v>102</v>
      </c>
      <c r="E2783" s="84">
        <v>10</v>
      </c>
      <c r="F2783" s="84">
        <v>0</v>
      </c>
      <c r="G2783" s="84"/>
      <c r="H2783" s="84"/>
      <c r="I2783" s="84">
        <v>1</v>
      </c>
      <c r="J2783" s="84">
        <v>0</v>
      </c>
    </row>
    <row r="2784" spans="1:10" x14ac:dyDescent="0.2">
      <c r="A2784" s="84" t="s">
        <v>2302</v>
      </c>
      <c r="B2784" s="85">
        <v>44158</v>
      </c>
      <c r="C2784" s="84" t="s">
        <v>243</v>
      </c>
      <c r="D2784" s="84" t="s">
        <v>102</v>
      </c>
      <c r="E2784" s="84">
        <v>10</v>
      </c>
      <c r="F2784" s="84">
        <v>0</v>
      </c>
      <c r="G2784" s="84"/>
      <c r="H2784" s="84"/>
      <c r="I2784" s="84">
        <v>1</v>
      </c>
      <c r="J2784" s="84">
        <v>0</v>
      </c>
    </row>
    <row r="2785" spans="1:10" x14ac:dyDescent="0.2">
      <c r="A2785" s="84" t="s">
        <v>2303</v>
      </c>
      <c r="B2785" s="85">
        <v>44158</v>
      </c>
      <c r="C2785" s="84" t="s">
        <v>243</v>
      </c>
      <c r="D2785" s="84" t="s">
        <v>89</v>
      </c>
      <c r="E2785" s="84">
        <v>1</v>
      </c>
      <c r="F2785" s="84">
        <v>0</v>
      </c>
      <c r="G2785" s="84"/>
      <c r="H2785" s="84"/>
      <c r="I2785" s="84">
        <v>1</v>
      </c>
      <c r="J2785" s="84">
        <v>0</v>
      </c>
    </row>
    <row r="2786" spans="1:10" x14ac:dyDescent="0.2">
      <c r="A2786" s="84" t="s">
        <v>2304</v>
      </c>
      <c r="B2786" s="85">
        <v>44158</v>
      </c>
      <c r="C2786" s="84" t="s">
        <v>243</v>
      </c>
      <c r="D2786" s="84" t="s">
        <v>106</v>
      </c>
      <c r="E2786" s="84">
        <v>2</v>
      </c>
      <c r="F2786" s="84">
        <v>0</v>
      </c>
      <c r="G2786" s="84"/>
      <c r="H2786" s="84"/>
      <c r="I2786" s="84">
        <v>1</v>
      </c>
      <c r="J2786" s="84">
        <v>0</v>
      </c>
    </row>
    <row r="2787" spans="1:10" x14ac:dyDescent="0.2">
      <c r="A2787" s="84" t="s">
        <v>2305</v>
      </c>
      <c r="B2787" s="85">
        <v>44158</v>
      </c>
      <c r="C2787" s="84" t="s">
        <v>243</v>
      </c>
      <c r="D2787" s="84" t="s">
        <v>102</v>
      </c>
      <c r="E2787" s="84">
        <v>25</v>
      </c>
      <c r="F2787" s="84">
        <v>0</v>
      </c>
      <c r="G2787" s="84"/>
      <c r="H2787" s="84"/>
      <c r="I2787" s="84">
        <v>1</v>
      </c>
      <c r="J2787" s="84">
        <v>0</v>
      </c>
    </row>
    <row r="2788" spans="1:10" x14ac:dyDescent="0.2">
      <c r="A2788" s="84" t="s">
        <v>2306</v>
      </c>
      <c r="B2788" s="85">
        <v>44158</v>
      </c>
      <c r="C2788" s="84" t="s">
        <v>243</v>
      </c>
      <c r="D2788" s="84" t="s">
        <v>113</v>
      </c>
      <c r="E2788" s="84">
        <v>3</v>
      </c>
      <c r="F2788" s="84">
        <v>0</v>
      </c>
      <c r="G2788" s="84"/>
      <c r="H2788" s="84"/>
      <c r="I2788" s="84">
        <v>1</v>
      </c>
      <c r="J2788" s="84">
        <v>0</v>
      </c>
    </row>
    <row r="2789" spans="1:10" x14ac:dyDescent="0.2">
      <c r="A2789" s="84" t="s">
        <v>2307</v>
      </c>
      <c r="B2789" s="85">
        <v>44158</v>
      </c>
      <c r="C2789" s="84" t="s">
        <v>243</v>
      </c>
      <c r="D2789" s="84" t="s">
        <v>113</v>
      </c>
      <c r="E2789" s="84">
        <v>0.6</v>
      </c>
      <c r="F2789" s="84">
        <v>0</v>
      </c>
      <c r="G2789" s="84"/>
      <c r="H2789" s="84"/>
      <c r="I2789" s="84">
        <v>1</v>
      </c>
      <c r="J2789" s="84">
        <v>0</v>
      </c>
    </row>
    <row r="2790" spans="1:10" x14ac:dyDescent="0.2">
      <c r="A2790" s="84" t="s">
        <v>2308</v>
      </c>
      <c r="B2790" s="85">
        <v>44159</v>
      </c>
      <c r="C2790" s="84" t="s">
        <v>351</v>
      </c>
      <c r="D2790" s="84" t="s">
        <v>102</v>
      </c>
      <c r="E2790" s="84">
        <v>2</v>
      </c>
      <c r="F2790" s="84">
        <v>0</v>
      </c>
      <c r="G2790" s="84"/>
      <c r="H2790" s="84"/>
      <c r="I2790" s="84">
        <v>1</v>
      </c>
      <c r="J2790" s="84">
        <v>0</v>
      </c>
    </row>
    <row r="2791" spans="1:10" x14ac:dyDescent="0.2">
      <c r="A2791" s="84" t="s">
        <v>2309</v>
      </c>
      <c r="B2791" s="85">
        <v>44159</v>
      </c>
      <c r="C2791" s="84" t="s">
        <v>243</v>
      </c>
      <c r="D2791" s="84" t="s">
        <v>113</v>
      </c>
      <c r="E2791" s="84">
        <v>2</v>
      </c>
      <c r="F2791" s="84">
        <v>0</v>
      </c>
      <c r="G2791" s="84"/>
      <c r="H2791" s="84"/>
      <c r="I2791" s="84">
        <v>1</v>
      </c>
      <c r="J2791" s="84">
        <v>0</v>
      </c>
    </row>
    <row r="2792" spans="1:10" x14ac:dyDescent="0.2">
      <c r="A2792" s="84" t="s">
        <v>2310</v>
      </c>
      <c r="B2792" s="85">
        <v>44159</v>
      </c>
      <c r="C2792" s="84" t="s">
        <v>243</v>
      </c>
      <c r="D2792" s="84" t="s">
        <v>113</v>
      </c>
      <c r="E2792" s="84">
        <v>0.6</v>
      </c>
      <c r="F2792" s="84">
        <v>0</v>
      </c>
      <c r="G2792" s="84"/>
      <c r="H2792" s="84"/>
      <c r="I2792" s="84">
        <v>1</v>
      </c>
      <c r="J2792" s="84">
        <v>0</v>
      </c>
    </row>
    <row r="2793" spans="1:10" x14ac:dyDescent="0.2">
      <c r="A2793" s="84" t="s">
        <v>2311</v>
      </c>
      <c r="B2793" s="85">
        <v>44160</v>
      </c>
      <c r="C2793" s="84" t="s">
        <v>246</v>
      </c>
      <c r="D2793" s="84" t="s">
        <v>106</v>
      </c>
      <c r="E2793" s="84">
        <v>1</v>
      </c>
      <c r="F2793" s="84">
        <v>0</v>
      </c>
      <c r="G2793" s="84"/>
      <c r="H2793" s="84"/>
      <c r="I2793" s="84">
        <v>1</v>
      </c>
      <c r="J2793" s="84">
        <v>0</v>
      </c>
    </row>
    <row r="2794" spans="1:10" x14ac:dyDescent="0.2">
      <c r="A2794" s="84" t="s">
        <v>2312</v>
      </c>
      <c r="B2794" s="85">
        <v>44160</v>
      </c>
      <c r="C2794" s="84" t="s">
        <v>243</v>
      </c>
      <c r="D2794" s="84" t="s">
        <v>113</v>
      </c>
      <c r="E2794" s="84">
        <v>1.5</v>
      </c>
      <c r="F2794" s="84">
        <v>0</v>
      </c>
      <c r="G2794" s="84"/>
      <c r="H2794" s="84"/>
      <c r="I2794" s="84">
        <v>1</v>
      </c>
      <c r="J2794" s="84">
        <v>0</v>
      </c>
    </row>
    <row r="2795" spans="1:10" x14ac:dyDescent="0.2">
      <c r="A2795" s="84" t="s">
        <v>2313</v>
      </c>
      <c r="B2795" s="85">
        <v>44160</v>
      </c>
      <c r="C2795" s="84" t="s">
        <v>243</v>
      </c>
      <c r="D2795" s="84" t="s">
        <v>102</v>
      </c>
      <c r="E2795" s="84">
        <v>2</v>
      </c>
      <c r="F2795" s="84">
        <v>0</v>
      </c>
      <c r="G2795" s="84"/>
      <c r="H2795" s="84"/>
      <c r="I2795" s="84">
        <v>1</v>
      </c>
      <c r="J2795" s="84">
        <v>0</v>
      </c>
    </row>
    <row r="2796" spans="1:10" x14ac:dyDescent="0.2">
      <c r="A2796" s="84" t="s">
        <v>2314</v>
      </c>
      <c r="B2796" s="85">
        <v>44161</v>
      </c>
      <c r="C2796" s="84" t="s">
        <v>255</v>
      </c>
      <c r="D2796" s="84" t="s">
        <v>113</v>
      </c>
      <c r="E2796" s="84">
        <v>0.3</v>
      </c>
      <c r="F2796" s="84">
        <v>0</v>
      </c>
      <c r="G2796" s="84"/>
      <c r="H2796" s="84"/>
      <c r="I2796" s="84">
        <v>1</v>
      </c>
      <c r="J2796" s="84">
        <v>0</v>
      </c>
    </row>
    <row r="2797" spans="1:10" x14ac:dyDescent="0.2">
      <c r="A2797" s="84" t="s">
        <v>2315</v>
      </c>
      <c r="B2797" s="85">
        <v>44162</v>
      </c>
      <c r="C2797" s="84" t="s">
        <v>255</v>
      </c>
      <c r="D2797" s="84" t="s">
        <v>113</v>
      </c>
      <c r="E2797" s="84">
        <v>1.6</v>
      </c>
      <c r="F2797" s="84">
        <v>0</v>
      </c>
      <c r="G2797" s="84"/>
      <c r="H2797" s="84"/>
      <c r="I2797" s="84">
        <v>1</v>
      </c>
      <c r="J2797" s="84">
        <v>0</v>
      </c>
    </row>
    <row r="2798" spans="1:10" x14ac:dyDescent="0.2">
      <c r="A2798" s="84" t="s">
        <v>2316</v>
      </c>
      <c r="B2798" s="85">
        <v>44162</v>
      </c>
      <c r="C2798" s="84" t="s">
        <v>248</v>
      </c>
      <c r="D2798" s="84" t="s">
        <v>113</v>
      </c>
      <c r="E2798" s="84">
        <v>0.4</v>
      </c>
      <c r="F2798" s="84">
        <v>0</v>
      </c>
      <c r="G2798" s="84"/>
      <c r="H2798" s="84"/>
      <c r="I2798" s="84">
        <v>1</v>
      </c>
      <c r="J2798" s="84">
        <v>0</v>
      </c>
    </row>
    <row r="2799" spans="1:10" x14ac:dyDescent="0.2">
      <c r="A2799" s="84" t="s">
        <v>2317</v>
      </c>
      <c r="B2799" s="85">
        <v>44162</v>
      </c>
      <c r="C2799" s="84" t="s">
        <v>1549</v>
      </c>
      <c r="D2799" s="84" t="s">
        <v>113</v>
      </c>
      <c r="E2799" s="84">
        <v>0.3</v>
      </c>
      <c r="F2799" s="84">
        <v>0</v>
      </c>
      <c r="G2799" s="84"/>
      <c r="H2799" s="84"/>
      <c r="I2799" s="84">
        <v>1</v>
      </c>
      <c r="J2799" s="84">
        <v>0</v>
      </c>
    </row>
    <row r="2800" spans="1:10" x14ac:dyDescent="0.2">
      <c r="A2800" s="84" t="s">
        <v>2318</v>
      </c>
      <c r="B2800" s="85">
        <v>44163</v>
      </c>
      <c r="C2800" s="84" t="s">
        <v>255</v>
      </c>
      <c r="D2800" s="84" t="s">
        <v>113</v>
      </c>
      <c r="E2800" s="84">
        <v>2.4</v>
      </c>
      <c r="F2800" s="84">
        <v>0</v>
      </c>
      <c r="G2800" s="84"/>
      <c r="H2800" s="84"/>
      <c r="I2800" s="84">
        <v>1</v>
      </c>
      <c r="J2800" s="84">
        <v>0</v>
      </c>
    </row>
    <row r="2801" spans="1:10" x14ac:dyDescent="0.2">
      <c r="A2801" s="84" t="s">
        <v>2319</v>
      </c>
      <c r="B2801" s="85">
        <v>44163</v>
      </c>
      <c r="C2801" s="84" t="s">
        <v>255</v>
      </c>
      <c r="D2801" s="84" t="s">
        <v>113</v>
      </c>
      <c r="E2801" s="84">
        <v>6.2</v>
      </c>
      <c r="F2801" s="84">
        <v>0</v>
      </c>
      <c r="G2801" s="84"/>
      <c r="H2801" s="84"/>
      <c r="I2801" s="84">
        <v>1</v>
      </c>
      <c r="J2801" s="84">
        <v>0</v>
      </c>
    </row>
    <row r="2802" spans="1:10" x14ac:dyDescent="0.2">
      <c r="A2802" s="84" t="s">
        <v>2320</v>
      </c>
      <c r="B2802" s="85">
        <v>44163</v>
      </c>
      <c r="C2802" s="84" t="s">
        <v>243</v>
      </c>
      <c r="D2802" s="84" t="s">
        <v>113</v>
      </c>
      <c r="E2802" s="84">
        <v>0.4</v>
      </c>
      <c r="F2802" s="84">
        <v>0</v>
      </c>
      <c r="G2802" s="84"/>
      <c r="H2802" s="84"/>
      <c r="I2802" s="84">
        <v>1</v>
      </c>
      <c r="J2802" s="84">
        <v>0</v>
      </c>
    </row>
    <row r="2803" spans="1:10" x14ac:dyDescent="0.2">
      <c r="A2803" s="84" t="s">
        <v>2321</v>
      </c>
      <c r="B2803" s="85">
        <v>44163</v>
      </c>
      <c r="C2803" s="84" t="s">
        <v>266</v>
      </c>
      <c r="D2803" s="84" t="s">
        <v>113</v>
      </c>
      <c r="E2803" s="84">
        <v>0.4</v>
      </c>
      <c r="F2803" s="84">
        <v>0</v>
      </c>
      <c r="G2803" s="84"/>
      <c r="H2803" s="84"/>
      <c r="I2803" s="84">
        <v>1</v>
      </c>
      <c r="J2803" s="84">
        <v>0</v>
      </c>
    </row>
    <row r="2804" spans="1:10" x14ac:dyDescent="0.2">
      <c r="A2804" s="84" t="s">
        <v>2322</v>
      </c>
      <c r="B2804" s="85">
        <v>44163</v>
      </c>
      <c r="C2804" s="84" t="s">
        <v>246</v>
      </c>
      <c r="D2804" s="84" t="s">
        <v>113</v>
      </c>
      <c r="E2804" s="84">
        <v>0.8</v>
      </c>
      <c r="F2804" s="84">
        <v>0</v>
      </c>
      <c r="G2804" s="84"/>
      <c r="H2804" s="84"/>
      <c r="I2804" s="84">
        <v>1</v>
      </c>
      <c r="J2804" s="84">
        <v>0</v>
      </c>
    </row>
    <row r="2805" spans="1:10" x14ac:dyDescent="0.2">
      <c r="A2805" s="84" t="s">
        <v>2323</v>
      </c>
      <c r="B2805" s="85">
        <v>44163</v>
      </c>
      <c r="C2805" s="84" t="s">
        <v>243</v>
      </c>
      <c r="D2805" s="84" t="s">
        <v>113</v>
      </c>
      <c r="E2805" s="84">
        <v>0.4</v>
      </c>
      <c r="F2805" s="84">
        <v>0</v>
      </c>
      <c r="G2805" s="84"/>
      <c r="H2805" s="84"/>
      <c r="I2805" s="84">
        <v>1</v>
      </c>
      <c r="J2805" s="84">
        <v>0</v>
      </c>
    </row>
    <row r="2806" spans="1:10" x14ac:dyDescent="0.2">
      <c r="A2806" s="84" t="s">
        <v>2324</v>
      </c>
      <c r="B2806" s="85">
        <v>44163</v>
      </c>
      <c r="C2806" s="84" t="s">
        <v>802</v>
      </c>
      <c r="D2806" s="84" t="s">
        <v>113</v>
      </c>
      <c r="E2806" s="84">
        <v>2</v>
      </c>
      <c r="F2806" s="84">
        <v>0</v>
      </c>
      <c r="G2806" s="84"/>
      <c r="H2806" s="84"/>
      <c r="I2806" s="84">
        <v>1</v>
      </c>
      <c r="J2806" s="84">
        <v>0</v>
      </c>
    </row>
    <row r="2807" spans="1:10" x14ac:dyDescent="0.2">
      <c r="A2807" s="84" t="s">
        <v>2325</v>
      </c>
      <c r="B2807" s="85">
        <v>44163</v>
      </c>
      <c r="C2807" s="84" t="s">
        <v>248</v>
      </c>
      <c r="D2807" s="84" t="s">
        <v>113</v>
      </c>
      <c r="E2807" s="84">
        <v>0.6</v>
      </c>
      <c r="F2807" s="84">
        <v>0</v>
      </c>
      <c r="G2807" s="84"/>
      <c r="H2807" s="84"/>
      <c r="I2807" s="84">
        <v>1</v>
      </c>
      <c r="J2807" s="84">
        <v>0</v>
      </c>
    </row>
    <row r="2808" spans="1:10" x14ac:dyDescent="0.2">
      <c r="A2808" s="84" t="s">
        <v>2326</v>
      </c>
      <c r="B2808" s="85">
        <v>44163</v>
      </c>
      <c r="C2808" s="84" t="s">
        <v>246</v>
      </c>
      <c r="D2808" s="84" t="s">
        <v>113</v>
      </c>
      <c r="E2808" s="84">
        <v>5</v>
      </c>
      <c r="F2808" s="84">
        <v>0</v>
      </c>
      <c r="G2808" s="84"/>
      <c r="H2808" s="84"/>
      <c r="I2808" s="84">
        <v>1</v>
      </c>
      <c r="J2808" s="84">
        <v>0</v>
      </c>
    </row>
    <row r="2809" spans="1:10" x14ac:dyDescent="0.2">
      <c r="A2809" s="84" t="s">
        <v>2327</v>
      </c>
      <c r="B2809" s="85">
        <v>44161</v>
      </c>
      <c r="C2809" s="84" t="s">
        <v>1320</v>
      </c>
      <c r="D2809" s="84" t="s">
        <v>113</v>
      </c>
      <c r="E2809" s="84">
        <v>20</v>
      </c>
      <c r="F2809" s="84">
        <v>0</v>
      </c>
      <c r="G2809" s="84"/>
      <c r="H2809" s="84"/>
      <c r="I2809" s="84">
        <v>1</v>
      </c>
      <c r="J2809" s="84">
        <v>0</v>
      </c>
    </row>
    <row r="2810" spans="1:10" x14ac:dyDescent="0.2">
      <c r="A2810" s="84" t="s">
        <v>2328</v>
      </c>
      <c r="B2810" s="85">
        <v>44165</v>
      </c>
      <c r="C2810" s="84" t="s">
        <v>243</v>
      </c>
      <c r="D2810" s="84" t="s">
        <v>113</v>
      </c>
      <c r="E2810" s="84">
        <v>10</v>
      </c>
      <c r="F2810" s="84">
        <v>0</v>
      </c>
      <c r="G2810" s="84"/>
      <c r="H2810" s="84"/>
      <c r="I2810" s="84">
        <v>1</v>
      </c>
      <c r="J2810" s="84">
        <v>0</v>
      </c>
    </row>
    <row r="2811" spans="1:10" x14ac:dyDescent="0.2">
      <c r="A2811" s="84" t="s">
        <v>2329</v>
      </c>
      <c r="B2811" s="85">
        <v>44165</v>
      </c>
      <c r="C2811" s="84" t="s">
        <v>255</v>
      </c>
      <c r="D2811" s="84" t="s">
        <v>113</v>
      </c>
      <c r="E2811" s="84">
        <v>0.7</v>
      </c>
      <c r="F2811" s="84">
        <v>0</v>
      </c>
      <c r="G2811" s="84"/>
      <c r="H2811" s="84"/>
      <c r="I2811" s="84">
        <v>1</v>
      </c>
      <c r="J2811" s="84">
        <v>0</v>
      </c>
    </row>
    <row r="2812" spans="1:10" x14ac:dyDescent="0.2">
      <c r="A2812" s="84" t="s">
        <v>2330</v>
      </c>
      <c r="B2812" s="85">
        <v>44165</v>
      </c>
      <c r="C2812" s="84" t="s">
        <v>246</v>
      </c>
      <c r="D2812" s="84" t="s">
        <v>113</v>
      </c>
      <c r="E2812" s="84">
        <v>1</v>
      </c>
      <c r="F2812" s="84">
        <v>0</v>
      </c>
      <c r="G2812" s="84"/>
      <c r="H2812" s="84"/>
      <c r="I2812" s="84">
        <v>1</v>
      </c>
      <c r="J2812" s="84">
        <v>0</v>
      </c>
    </row>
    <row r="2813" spans="1:10" x14ac:dyDescent="0.2">
      <c r="A2813" s="84" t="s">
        <v>2331</v>
      </c>
      <c r="B2813" s="85">
        <v>44165</v>
      </c>
      <c r="C2813" s="84" t="s">
        <v>248</v>
      </c>
      <c r="D2813" s="84" t="s">
        <v>113</v>
      </c>
      <c r="E2813" s="84">
        <v>0.4</v>
      </c>
      <c r="F2813" s="84">
        <v>0</v>
      </c>
      <c r="G2813" s="84"/>
      <c r="H2813" s="84"/>
      <c r="I2813" s="84">
        <v>1</v>
      </c>
      <c r="J2813" s="84">
        <v>0</v>
      </c>
    </row>
    <row r="2814" spans="1:10" x14ac:dyDescent="0.2">
      <c r="A2814" s="84" t="s">
        <v>2332</v>
      </c>
      <c r="B2814" s="85">
        <v>44165</v>
      </c>
      <c r="C2814" s="84" t="s">
        <v>243</v>
      </c>
      <c r="D2814" s="84" t="s">
        <v>113</v>
      </c>
      <c r="E2814" s="84">
        <v>0.8</v>
      </c>
      <c r="F2814" s="84">
        <v>0</v>
      </c>
      <c r="G2814" s="84"/>
      <c r="H2814" s="84"/>
      <c r="I2814" s="84">
        <v>1</v>
      </c>
      <c r="J2814" s="84">
        <v>0</v>
      </c>
    </row>
    <row r="2815" spans="1:10" x14ac:dyDescent="0.2">
      <c r="A2815" s="84" t="s">
        <v>2333</v>
      </c>
      <c r="B2815" s="85">
        <v>44165</v>
      </c>
      <c r="C2815" s="84" t="s">
        <v>243</v>
      </c>
      <c r="D2815" s="84" t="s">
        <v>113</v>
      </c>
      <c r="E2815" s="84">
        <v>3</v>
      </c>
      <c r="F2815" s="84">
        <v>0</v>
      </c>
      <c r="G2815" s="84"/>
      <c r="H2815" s="84"/>
      <c r="I2815" s="84">
        <v>1</v>
      </c>
      <c r="J2815" s="84">
        <v>0</v>
      </c>
    </row>
    <row r="2816" spans="1:10" x14ac:dyDescent="0.2">
      <c r="A2816" s="84" t="s">
        <v>2334</v>
      </c>
      <c r="B2816" s="85">
        <v>44165</v>
      </c>
      <c r="C2816" s="84" t="s">
        <v>351</v>
      </c>
      <c r="D2816" s="84" t="s">
        <v>113</v>
      </c>
      <c r="E2816" s="84">
        <v>0.5</v>
      </c>
      <c r="F2816" s="84">
        <v>0</v>
      </c>
      <c r="G2816" s="84"/>
      <c r="H2816" s="84"/>
      <c r="I2816" s="84">
        <v>1</v>
      </c>
      <c r="J2816" s="84">
        <v>0</v>
      </c>
    </row>
    <row r="2817" spans="1:10" x14ac:dyDescent="0.2">
      <c r="A2817" s="84" t="s">
        <v>2335</v>
      </c>
      <c r="B2817" s="85">
        <v>44165</v>
      </c>
      <c r="C2817" s="84" t="s">
        <v>243</v>
      </c>
      <c r="D2817" s="84" t="s">
        <v>113</v>
      </c>
      <c r="E2817" s="84">
        <v>0.2</v>
      </c>
      <c r="F2817" s="84">
        <v>0</v>
      </c>
      <c r="G2817" s="84"/>
      <c r="H2817" s="84"/>
      <c r="I2817" s="84">
        <v>1</v>
      </c>
      <c r="J2817" s="84">
        <v>0</v>
      </c>
    </row>
    <row r="2818" spans="1:10" x14ac:dyDescent="0.2">
      <c r="A2818" s="84" t="s">
        <v>2336</v>
      </c>
      <c r="B2818" s="85">
        <v>44165</v>
      </c>
      <c r="C2818" s="84" t="s">
        <v>246</v>
      </c>
      <c r="D2818" s="84" t="s">
        <v>113</v>
      </c>
      <c r="E2818" s="84">
        <v>0.8</v>
      </c>
      <c r="F2818" s="84">
        <v>0</v>
      </c>
      <c r="G2818" s="84"/>
      <c r="H2818" s="84"/>
      <c r="I2818" s="84">
        <v>1</v>
      </c>
      <c r="J2818" s="84">
        <v>0</v>
      </c>
    </row>
    <row r="2819" spans="1:10" x14ac:dyDescent="0.2">
      <c r="A2819" s="84" t="s">
        <v>2337</v>
      </c>
      <c r="B2819" s="85">
        <v>44165</v>
      </c>
      <c r="C2819" s="84" t="s">
        <v>243</v>
      </c>
      <c r="D2819" s="84" t="s">
        <v>113</v>
      </c>
      <c r="E2819" s="84">
        <v>1.4</v>
      </c>
      <c r="F2819" s="84">
        <v>0</v>
      </c>
      <c r="G2819" s="84"/>
      <c r="H2819" s="84"/>
      <c r="I2819" s="84">
        <v>1</v>
      </c>
      <c r="J2819" s="84">
        <v>0</v>
      </c>
    </row>
    <row r="2820" spans="1:10" x14ac:dyDescent="0.2">
      <c r="A2820" s="84" t="s">
        <v>2338</v>
      </c>
      <c r="B2820" s="85">
        <v>44166</v>
      </c>
      <c r="C2820" s="84" t="s">
        <v>351</v>
      </c>
      <c r="D2820" s="84" t="s">
        <v>113</v>
      </c>
      <c r="E2820" s="84">
        <v>1.3</v>
      </c>
      <c r="F2820" s="84">
        <v>0</v>
      </c>
      <c r="G2820" s="84"/>
      <c r="H2820" s="84"/>
      <c r="I2820" s="84">
        <v>1</v>
      </c>
      <c r="J2820" s="84">
        <v>0</v>
      </c>
    </row>
    <row r="2821" spans="1:10" x14ac:dyDescent="0.2">
      <c r="A2821" s="84" t="s">
        <v>2339</v>
      </c>
      <c r="B2821" s="85">
        <v>44166</v>
      </c>
      <c r="C2821" s="84" t="s">
        <v>261</v>
      </c>
      <c r="D2821" s="84" t="s">
        <v>113</v>
      </c>
      <c r="E2821" s="84">
        <v>1.5</v>
      </c>
      <c r="F2821" s="84">
        <v>0</v>
      </c>
      <c r="G2821" s="84"/>
      <c r="H2821" s="84"/>
      <c r="I2821" s="84">
        <v>1</v>
      </c>
      <c r="J2821" s="84">
        <v>0</v>
      </c>
    </row>
    <row r="2822" spans="1:10" x14ac:dyDescent="0.2">
      <c r="A2822" s="84" t="s">
        <v>2340</v>
      </c>
      <c r="B2822" s="85">
        <v>44166</v>
      </c>
      <c r="C2822" s="84" t="s">
        <v>351</v>
      </c>
      <c r="D2822" s="84" t="s">
        <v>113</v>
      </c>
      <c r="E2822" s="84">
        <v>0.1</v>
      </c>
      <c r="F2822" s="84">
        <v>0</v>
      </c>
      <c r="G2822" s="84"/>
      <c r="H2822" s="84"/>
      <c r="I2822" s="84">
        <v>1</v>
      </c>
      <c r="J2822" s="84">
        <v>0</v>
      </c>
    </row>
    <row r="2823" spans="1:10" x14ac:dyDescent="0.2">
      <c r="A2823" s="84" t="s">
        <v>2341</v>
      </c>
      <c r="B2823" s="85">
        <v>44166</v>
      </c>
      <c r="C2823" s="84" t="s">
        <v>255</v>
      </c>
      <c r="D2823" s="84" t="s">
        <v>113</v>
      </c>
      <c r="E2823" s="84">
        <v>0.3</v>
      </c>
      <c r="F2823" s="84">
        <v>0</v>
      </c>
      <c r="G2823" s="84"/>
      <c r="H2823" s="84"/>
      <c r="I2823" s="84">
        <v>1</v>
      </c>
      <c r="J2823" s="84">
        <v>0</v>
      </c>
    </row>
    <row r="2824" spans="1:10" x14ac:dyDescent="0.2">
      <c r="A2824" s="84" t="s">
        <v>2342</v>
      </c>
      <c r="B2824" s="85">
        <v>44166</v>
      </c>
      <c r="C2824" s="84" t="s">
        <v>364</v>
      </c>
      <c r="D2824" s="84" t="s">
        <v>113</v>
      </c>
      <c r="E2824" s="84">
        <v>0.3</v>
      </c>
      <c r="F2824" s="84">
        <v>0</v>
      </c>
      <c r="G2824" s="84"/>
      <c r="H2824" s="84"/>
      <c r="I2824" s="84">
        <v>1</v>
      </c>
      <c r="J2824" s="84">
        <v>0</v>
      </c>
    </row>
    <row r="2825" spans="1:10" x14ac:dyDescent="0.2">
      <c r="A2825" s="84" t="s">
        <v>2343</v>
      </c>
      <c r="B2825" s="85">
        <v>44166</v>
      </c>
      <c r="C2825" s="84" t="s">
        <v>243</v>
      </c>
      <c r="D2825" s="84" t="s">
        <v>113</v>
      </c>
      <c r="E2825" s="84">
        <v>0.4</v>
      </c>
      <c r="F2825" s="84">
        <v>0</v>
      </c>
      <c r="G2825" s="84"/>
      <c r="H2825" s="84"/>
      <c r="I2825" s="84">
        <v>1</v>
      </c>
      <c r="J2825" s="84">
        <v>0</v>
      </c>
    </row>
    <row r="2826" spans="1:10" x14ac:dyDescent="0.2">
      <c r="A2826" s="84" t="s">
        <v>2344</v>
      </c>
      <c r="B2826" s="85">
        <v>44166</v>
      </c>
      <c r="C2826" s="84" t="s">
        <v>243</v>
      </c>
      <c r="D2826" s="84" t="s">
        <v>113</v>
      </c>
      <c r="E2826" s="84">
        <v>2</v>
      </c>
      <c r="F2826" s="84">
        <v>0</v>
      </c>
      <c r="G2826" s="84"/>
      <c r="H2826" s="84"/>
      <c r="I2826" s="84">
        <v>1</v>
      </c>
      <c r="J2826" s="84">
        <v>0</v>
      </c>
    </row>
    <row r="2827" spans="1:10" x14ac:dyDescent="0.2">
      <c r="A2827" s="84" t="s">
        <v>2345</v>
      </c>
      <c r="B2827" s="85">
        <v>44166</v>
      </c>
      <c r="C2827" s="84" t="s">
        <v>246</v>
      </c>
      <c r="D2827" s="84" t="s">
        <v>113</v>
      </c>
      <c r="E2827" s="84">
        <v>1</v>
      </c>
      <c r="F2827" s="84">
        <v>0</v>
      </c>
      <c r="G2827" s="84"/>
      <c r="H2827" s="84"/>
      <c r="I2827" s="84">
        <v>1</v>
      </c>
      <c r="J2827" s="84">
        <v>0</v>
      </c>
    </row>
    <row r="2828" spans="1:10" x14ac:dyDescent="0.2">
      <c r="A2828" s="84" t="s">
        <v>2346</v>
      </c>
      <c r="B2828" s="85">
        <v>44166</v>
      </c>
      <c r="C2828" s="84" t="s">
        <v>243</v>
      </c>
      <c r="D2828" s="84" t="s">
        <v>102</v>
      </c>
      <c r="E2828" s="84">
        <v>8</v>
      </c>
      <c r="F2828" s="84">
        <v>0</v>
      </c>
      <c r="G2828" s="84"/>
      <c r="H2828" s="84"/>
      <c r="I2828" s="84">
        <v>1</v>
      </c>
      <c r="J2828" s="84">
        <v>0</v>
      </c>
    </row>
    <row r="2829" spans="1:10" x14ac:dyDescent="0.2">
      <c r="A2829" s="84" t="s">
        <v>2347</v>
      </c>
      <c r="B2829" s="85">
        <v>44166</v>
      </c>
      <c r="C2829" s="84" t="s">
        <v>243</v>
      </c>
      <c r="D2829" s="84" t="s">
        <v>113</v>
      </c>
      <c r="E2829" s="84">
        <v>2.2999999999999998</v>
      </c>
      <c r="F2829" s="84">
        <v>0</v>
      </c>
      <c r="G2829" s="84"/>
      <c r="H2829" s="84"/>
      <c r="I2829" s="84">
        <v>1</v>
      </c>
      <c r="J2829" s="84">
        <v>0</v>
      </c>
    </row>
    <row r="2830" spans="1:10" x14ac:dyDescent="0.2">
      <c r="A2830" s="84" t="s">
        <v>2348</v>
      </c>
      <c r="B2830" s="85">
        <v>44166</v>
      </c>
      <c r="C2830" s="84" t="s">
        <v>243</v>
      </c>
      <c r="D2830" s="84" t="s">
        <v>102</v>
      </c>
      <c r="E2830" s="84">
        <v>3</v>
      </c>
      <c r="F2830" s="84">
        <v>0</v>
      </c>
      <c r="G2830" s="84"/>
      <c r="H2830" s="84"/>
      <c r="I2830" s="84">
        <v>1</v>
      </c>
      <c r="J2830" s="84">
        <v>0</v>
      </c>
    </row>
    <row r="2831" spans="1:10" x14ac:dyDescent="0.2">
      <c r="A2831" s="84" t="s">
        <v>2349</v>
      </c>
      <c r="B2831" s="85">
        <v>44166</v>
      </c>
      <c r="C2831" s="84" t="s">
        <v>243</v>
      </c>
      <c r="D2831" s="84" t="s">
        <v>113</v>
      </c>
      <c r="E2831" s="84">
        <v>0.2</v>
      </c>
      <c r="F2831" s="84">
        <v>0</v>
      </c>
      <c r="G2831" s="84"/>
      <c r="H2831" s="84"/>
      <c r="I2831" s="84">
        <v>1</v>
      </c>
      <c r="J2831" s="84">
        <v>0</v>
      </c>
    </row>
    <row r="2832" spans="1:10" x14ac:dyDescent="0.2">
      <c r="A2832" s="84" t="s">
        <v>2350</v>
      </c>
      <c r="B2832" s="85">
        <v>44167</v>
      </c>
      <c r="C2832" s="84" t="s">
        <v>279</v>
      </c>
      <c r="D2832" s="84" t="s">
        <v>113</v>
      </c>
      <c r="E2832" s="84">
        <v>1.2</v>
      </c>
      <c r="F2832" s="84">
        <v>0</v>
      </c>
      <c r="G2832" s="84"/>
      <c r="H2832" s="84"/>
      <c r="I2832" s="84">
        <v>1</v>
      </c>
      <c r="J2832" s="84">
        <v>0</v>
      </c>
    </row>
    <row r="2833" spans="1:10" x14ac:dyDescent="0.2">
      <c r="A2833" s="84" t="s">
        <v>2351</v>
      </c>
      <c r="B2833" s="85">
        <v>44167</v>
      </c>
      <c r="C2833" s="84" t="s">
        <v>266</v>
      </c>
      <c r="D2833" s="84" t="s">
        <v>113</v>
      </c>
      <c r="E2833" s="84">
        <v>4</v>
      </c>
      <c r="F2833" s="84">
        <v>0</v>
      </c>
      <c r="G2833" s="84"/>
      <c r="H2833" s="84"/>
      <c r="I2833" s="84">
        <v>1</v>
      </c>
      <c r="J2833" s="84">
        <v>0</v>
      </c>
    </row>
    <row r="2834" spans="1:10" x14ac:dyDescent="0.2">
      <c r="A2834" s="84" t="s">
        <v>2352</v>
      </c>
      <c r="B2834" s="85">
        <v>44167</v>
      </c>
      <c r="C2834" s="84" t="s">
        <v>266</v>
      </c>
      <c r="D2834" s="84" t="s">
        <v>113</v>
      </c>
      <c r="E2834" s="84">
        <v>0.1</v>
      </c>
      <c r="F2834" s="84">
        <v>0</v>
      </c>
      <c r="G2834" s="84"/>
      <c r="H2834" s="84"/>
      <c r="I2834" s="84">
        <v>1</v>
      </c>
      <c r="J2834" s="84">
        <v>0</v>
      </c>
    </row>
    <row r="2835" spans="1:10" x14ac:dyDescent="0.2">
      <c r="A2835" s="84" t="s">
        <v>2353</v>
      </c>
      <c r="B2835" s="85">
        <v>44167</v>
      </c>
      <c r="C2835" s="84" t="s">
        <v>243</v>
      </c>
      <c r="D2835" s="84" t="s">
        <v>113</v>
      </c>
      <c r="E2835" s="84">
        <v>0.3</v>
      </c>
      <c r="F2835" s="84">
        <v>0</v>
      </c>
      <c r="G2835" s="84"/>
      <c r="H2835" s="84"/>
      <c r="I2835" s="84">
        <v>1</v>
      </c>
      <c r="J2835" s="84">
        <v>0</v>
      </c>
    </row>
    <row r="2836" spans="1:10" x14ac:dyDescent="0.2">
      <c r="A2836" s="84" t="s">
        <v>2354</v>
      </c>
      <c r="B2836" s="85">
        <v>44167</v>
      </c>
      <c r="C2836" s="84" t="s">
        <v>243</v>
      </c>
      <c r="D2836" s="84" t="s">
        <v>113</v>
      </c>
      <c r="E2836" s="84">
        <v>0.6</v>
      </c>
      <c r="F2836" s="84">
        <v>0</v>
      </c>
      <c r="G2836" s="84"/>
      <c r="H2836" s="84"/>
      <c r="I2836" s="84">
        <v>1</v>
      </c>
      <c r="J2836" s="84">
        <v>0</v>
      </c>
    </row>
    <row r="2837" spans="1:10" x14ac:dyDescent="0.2">
      <c r="A2837" s="84" t="s">
        <v>2355</v>
      </c>
      <c r="B2837" s="85">
        <v>44167</v>
      </c>
      <c r="C2837" s="84" t="s">
        <v>243</v>
      </c>
      <c r="D2837" s="84" t="s">
        <v>113</v>
      </c>
      <c r="E2837" s="84">
        <v>0.7</v>
      </c>
      <c r="F2837" s="84">
        <v>0</v>
      </c>
      <c r="G2837" s="84"/>
      <c r="H2837" s="84"/>
      <c r="I2837" s="84">
        <v>1</v>
      </c>
      <c r="J2837" s="84">
        <v>0</v>
      </c>
    </row>
    <row r="2838" spans="1:10" x14ac:dyDescent="0.2">
      <c r="A2838" s="84" t="s">
        <v>2356</v>
      </c>
      <c r="B2838" s="85">
        <v>44167</v>
      </c>
      <c r="C2838" s="84" t="s">
        <v>243</v>
      </c>
      <c r="D2838" s="84" t="s">
        <v>106</v>
      </c>
      <c r="E2838" s="84">
        <v>1</v>
      </c>
      <c r="F2838" s="84">
        <v>0</v>
      </c>
      <c r="G2838" s="84"/>
      <c r="H2838" s="84"/>
      <c r="I2838" s="84">
        <v>1</v>
      </c>
      <c r="J2838" s="84">
        <v>0</v>
      </c>
    </row>
    <row r="2839" spans="1:10" x14ac:dyDescent="0.2">
      <c r="A2839" s="84" t="s">
        <v>2356</v>
      </c>
      <c r="B2839" s="85">
        <v>44167</v>
      </c>
      <c r="C2839" s="84" t="s">
        <v>243</v>
      </c>
      <c r="D2839" s="84" t="s">
        <v>114</v>
      </c>
      <c r="E2839" s="84">
        <v>0.2</v>
      </c>
      <c r="F2839" s="84">
        <v>0</v>
      </c>
      <c r="G2839" s="84"/>
      <c r="H2839" s="84"/>
      <c r="I2839" s="84">
        <v>1</v>
      </c>
      <c r="J2839" s="84">
        <v>0</v>
      </c>
    </row>
    <row r="2840" spans="1:10" x14ac:dyDescent="0.2">
      <c r="A2840" s="84" t="s">
        <v>2357</v>
      </c>
      <c r="B2840" s="85">
        <v>44167</v>
      </c>
      <c r="C2840" s="84" t="s">
        <v>243</v>
      </c>
      <c r="D2840" s="84" t="s">
        <v>113</v>
      </c>
      <c r="E2840" s="84">
        <v>1.2</v>
      </c>
      <c r="F2840" s="84">
        <v>0</v>
      </c>
      <c r="G2840" s="84"/>
      <c r="H2840" s="84"/>
      <c r="I2840" s="84">
        <v>1</v>
      </c>
      <c r="J2840" s="84">
        <v>0</v>
      </c>
    </row>
    <row r="2841" spans="1:10" x14ac:dyDescent="0.2">
      <c r="A2841" s="84" t="s">
        <v>2358</v>
      </c>
      <c r="B2841" s="85">
        <v>44168</v>
      </c>
      <c r="C2841" s="84" t="s">
        <v>243</v>
      </c>
      <c r="D2841" s="84" t="s">
        <v>102</v>
      </c>
      <c r="E2841" s="84">
        <v>9</v>
      </c>
      <c r="F2841" s="84">
        <v>0</v>
      </c>
      <c r="G2841" s="84"/>
      <c r="H2841" s="84"/>
      <c r="I2841" s="84">
        <v>1</v>
      </c>
      <c r="J2841" s="84">
        <v>0</v>
      </c>
    </row>
    <row r="2842" spans="1:10" x14ac:dyDescent="0.2">
      <c r="A2842" s="84" t="s">
        <v>2359</v>
      </c>
      <c r="B2842" s="85">
        <v>44168</v>
      </c>
      <c r="C2842" s="84" t="s">
        <v>351</v>
      </c>
      <c r="D2842" s="84" t="s">
        <v>113</v>
      </c>
      <c r="E2842" s="84">
        <v>0.2</v>
      </c>
      <c r="F2842" s="84">
        <v>0</v>
      </c>
      <c r="G2842" s="84"/>
      <c r="H2842" s="84"/>
      <c r="I2842" s="84">
        <v>1</v>
      </c>
      <c r="J2842" s="84">
        <v>0</v>
      </c>
    </row>
    <row r="2843" spans="1:10" x14ac:dyDescent="0.2">
      <c r="A2843" s="84" t="s">
        <v>2360</v>
      </c>
      <c r="B2843" s="85">
        <v>44168</v>
      </c>
      <c r="C2843" s="84" t="s">
        <v>243</v>
      </c>
      <c r="D2843" s="84" t="s">
        <v>113</v>
      </c>
      <c r="E2843" s="84">
        <v>1.7</v>
      </c>
      <c r="F2843" s="84">
        <v>0</v>
      </c>
      <c r="G2843" s="84"/>
      <c r="H2843" s="84"/>
      <c r="I2843" s="84">
        <v>1</v>
      </c>
      <c r="J2843" s="84">
        <v>0</v>
      </c>
    </row>
    <row r="2844" spans="1:10" x14ac:dyDescent="0.2">
      <c r="A2844" s="84" t="s">
        <v>2361</v>
      </c>
      <c r="B2844" s="85">
        <v>44168</v>
      </c>
      <c r="C2844" s="84" t="s">
        <v>243</v>
      </c>
      <c r="D2844" s="84" t="s">
        <v>113</v>
      </c>
      <c r="E2844" s="84">
        <v>2</v>
      </c>
      <c r="F2844" s="84">
        <v>0</v>
      </c>
      <c r="G2844" s="84"/>
      <c r="H2844" s="84"/>
      <c r="I2844" s="84">
        <v>1</v>
      </c>
      <c r="J2844" s="84">
        <v>0</v>
      </c>
    </row>
    <row r="2845" spans="1:10" x14ac:dyDescent="0.2">
      <c r="A2845" s="84" t="s">
        <v>2362</v>
      </c>
      <c r="B2845" s="85">
        <v>44168</v>
      </c>
      <c r="C2845" s="84" t="s">
        <v>243</v>
      </c>
      <c r="D2845" s="84" t="s">
        <v>113</v>
      </c>
      <c r="E2845" s="84">
        <v>0.2</v>
      </c>
      <c r="F2845" s="84">
        <v>0</v>
      </c>
      <c r="G2845" s="84"/>
      <c r="H2845" s="84"/>
      <c r="I2845" s="84">
        <v>1</v>
      </c>
      <c r="J2845" s="84">
        <v>0</v>
      </c>
    </row>
    <row r="2846" spans="1:10" x14ac:dyDescent="0.2">
      <c r="A2846" s="84" t="s">
        <v>2363</v>
      </c>
      <c r="B2846" s="85">
        <v>44168</v>
      </c>
      <c r="C2846" s="84" t="s">
        <v>243</v>
      </c>
      <c r="D2846" s="84" t="s">
        <v>113</v>
      </c>
      <c r="E2846" s="84">
        <v>0.6</v>
      </c>
      <c r="F2846" s="84">
        <v>0</v>
      </c>
      <c r="G2846" s="84"/>
      <c r="H2846" s="84"/>
      <c r="I2846" s="84">
        <v>1</v>
      </c>
      <c r="J2846" s="84">
        <v>0</v>
      </c>
    </row>
    <row r="2847" spans="1:10" x14ac:dyDescent="0.2">
      <c r="A2847" s="84" t="s">
        <v>2364</v>
      </c>
      <c r="B2847" s="85">
        <v>44168</v>
      </c>
      <c r="C2847" s="84" t="s">
        <v>255</v>
      </c>
      <c r="D2847" s="84" t="s">
        <v>113</v>
      </c>
      <c r="E2847" s="84">
        <v>2.5</v>
      </c>
      <c r="F2847" s="84">
        <v>0</v>
      </c>
      <c r="G2847" s="84"/>
      <c r="H2847" s="84"/>
      <c r="I2847" s="84">
        <v>1</v>
      </c>
      <c r="J2847" s="84">
        <v>0</v>
      </c>
    </row>
    <row r="2848" spans="1:10" x14ac:dyDescent="0.2">
      <c r="A2848" s="84" t="s">
        <v>2365</v>
      </c>
      <c r="B2848" s="85">
        <v>44169</v>
      </c>
      <c r="C2848" s="84" t="s">
        <v>243</v>
      </c>
      <c r="D2848" s="84" t="s">
        <v>102</v>
      </c>
      <c r="E2848" s="84">
        <v>6</v>
      </c>
      <c r="F2848" s="84">
        <v>0</v>
      </c>
      <c r="G2848" s="84"/>
      <c r="H2848" s="84"/>
      <c r="I2848" s="84">
        <v>1</v>
      </c>
      <c r="J2848" s="84">
        <v>0</v>
      </c>
    </row>
    <row r="2849" spans="1:10" x14ac:dyDescent="0.2">
      <c r="A2849" s="84" t="s">
        <v>2366</v>
      </c>
      <c r="B2849" s="85">
        <v>44169</v>
      </c>
      <c r="C2849" s="84" t="s">
        <v>243</v>
      </c>
      <c r="D2849" s="84" t="s">
        <v>102</v>
      </c>
      <c r="E2849" s="84">
        <v>10</v>
      </c>
      <c r="F2849" s="84">
        <v>0</v>
      </c>
      <c r="G2849" s="84"/>
      <c r="H2849" s="84"/>
      <c r="I2849" s="84">
        <v>1</v>
      </c>
      <c r="J2849" s="84">
        <v>0</v>
      </c>
    </row>
    <row r="2850" spans="1:10" x14ac:dyDescent="0.2">
      <c r="A2850" s="84" t="s">
        <v>2367</v>
      </c>
      <c r="B2850" s="85">
        <v>44169</v>
      </c>
      <c r="C2850" s="84" t="s">
        <v>243</v>
      </c>
      <c r="D2850" s="84" t="s">
        <v>102</v>
      </c>
      <c r="E2850" s="84">
        <v>13</v>
      </c>
      <c r="F2850" s="84">
        <v>0</v>
      </c>
      <c r="G2850" s="84"/>
      <c r="H2850" s="84"/>
      <c r="I2850" s="84">
        <v>1</v>
      </c>
      <c r="J2850" s="84">
        <v>0</v>
      </c>
    </row>
    <row r="2851" spans="1:10" x14ac:dyDescent="0.2">
      <c r="A2851" s="84" t="s">
        <v>2368</v>
      </c>
      <c r="B2851" s="85">
        <v>44169</v>
      </c>
      <c r="C2851" s="84" t="s">
        <v>243</v>
      </c>
      <c r="D2851" s="84" t="s">
        <v>102</v>
      </c>
      <c r="E2851" s="84">
        <v>5</v>
      </c>
      <c r="F2851" s="84">
        <v>0</v>
      </c>
      <c r="G2851" s="84"/>
      <c r="H2851" s="84"/>
      <c r="I2851" s="84">
        <v>1</v>
      </c>
      <c r="J2851" s="84">
        <v>0</v>
      </c>
    </row>
    <row r="2852" spans="1:10" x14ac:dyDescent="0.2">
      <c r="A2852" s="84" t="s">
        <v>2368</v>
      </c>
      <c r="B2852" s="85">
        <v>44169</v>
      </c>
      <c r="C2852" s="84" t="s">
        <v>243</v>
      </c>
      <c r="D2852" s="84" t="s">
        <v>106</v>
      </c>
      <c r="E2852" s="84">
        <v>2</v>
      </c>
      <c r="F2852" s="84">
        <v>0</v>
      </c>
      <c r="G2852" s="84"/>
      <c r="H2852" s="84"/>
      <c r="I2852" s="84">
        <v>1</v>
      </c>
      <c r="J2852" s="84">
        <v>0</v>
      </c>
    </row>
    <row r="2853" spans="1:10" x14ac:dyDescent="0.2">
      <c r="A2853" s="84" t="s">
        <v>2369</v>
      </c>
      <c r="B2853" s="85">
        <v>44169</v>
      </c>
      <c r="C2853" s="84" t="s">
        <v>243</v>
      </c>
      <c r="D2853" s="84" t="s">
        <v>113</v>
      </c>
      <c r="E2853" s="84">
        <v>0.6</v>
      </c>
      <c r="F2853" s="84">
        <v>0</v>
      </c>
      <c r="G2853" s="84"/>
      <c r="H2853" s="84"/>
      <c r="I2853" s="84">
        <v>1</v>
      </c>
      <c r="J2853" s="84">
        <v>0</v>
      </c>
    </row>
    <row r="2854" spans="1:10" x14ac:dyDescent="0.2">
      <c r="A2854" s="84" t="s">
        <v>2370</v>
      </c>
      <c r="B2854" s="85">
        <v>44169</v>
      </c>
      <c r="C2854" s="84" t="s">
        <v>243</v>
      </c>
      <c r="D2854" s="84" t="s">
        <v>103</v>
      </c>
      <c r="E2854" s="84">
        <v>0.16</v>
      </c>
      <c r="F2854" s="84">
        <v>0</v>
      </c>
      <c r="G2854" s="84"/>
      <c r="H2854" s="84"/>
      <c r="I2854" s="84">
        <v>1</v>
      </c>
      <c r="J2854" s="84">
        <v>0</v>
      </c>
    </row>
    <row r="2855" spans="1:10" x14ac:dyDescent="0.2">
      <c r="A2855" s="84" t="s">
        <v>2370</v>
      </c>
      <c r="B2855" s="85">
        <v>44169</v>
      </c>
      <c r="C2855" s="84" t="s">
        <v>243</v>
      </c>
      <c r="D2855" s="84" t="s">
        <v>114</v>
      </c>
      <c r="E2855" s="84">
        <v>0.1</v>
      </c>
      <c r="F2855" s="84">
        <v>0</v>
      </c>
      <c r="G2855" s="84"/>
      <c r="H2855" s="84"/>
      <c r="I2855" s="84">
        <v>1</v>
      </c>
      <c r="J2855" s="84">
        <v>0</v>
      </c>
    </row>
    <row r="2856" spans="1:10" x14ac:dyDescent="0.2">
      <c r="A2856" s="84" t="s">
        <v>2371</v>
      </c>
      <c r="B2856" s="85">
        <v>44169</v>
      </c>
      <c r="C2856" s="84" t="s">
        <v>261</v>
      </c>
      <c r="D2856" s="84" t="s">
        <v>113</v>
      </c>
      <c r="E2856" s="84">
        <v>0.3</v>
      </c>
      <c r="F2856" s="84">
        <v>0</v>
      </c>
      <c r="G2856" s="84"/>
      <c r="H2856" s="84"/>
      <c r="I2856" s="84">
        <v>1</v>
      </c>
      <c r="J2856" s="84">
        <v>0</v>
      </c>
    </row>
    <row r="2857" spans="1:10" x14ac:dyDescent="0.2">
      <c r="A2857" s="84" t="s">
        <v>2372</v>
      </c>
      <c r="B2857" s="85">
        <v>44169</v>
      </c>
      <c r="C2857" s="84" t="s">
        <v>246</v>
      </c>
      <c r="D2857" s="84" t="s">
        <v>113</v>
      </c>
      <c r="E2857" s="84">
        <v>1.3</v>
      </c>
      <c r="F2857" s="84">
        <v>0</v>
      </c>
      <c r="G2857" s="84"/>
      <c r="H2857" s="84"/>
      <c r="I2857" s="84">
        <v>1</v>
      </c>
      <c r="J2857" s="84">
        <v>0</v>
      </c>
    </row>
    <row r="2858" spans="1:10" x14ac:dyDescent="0.2">
      <c r="A2858" s="84" t="s">
        <v>2373</v>
      </c>
      <c r="B2858" s="85">
        <v>44169</v>
      </c>
      <c r="C2858" s="84" t="s">
        <v>246</v>
      </c>
      <c r="D2858" s="84" t="s">
        <v>113</v>
      </c>
      <c r="E2858" s="84">
        <v>1.3</v>
      </c>
      <c r="F2858" s="84">
        <v>0</v>
      </c>
      <c r="G2858" s="84"/>
      <c r="H2858" s="84"/>
      <c r="I2858" s="84">
        <v>1</v>
      </c>
      <c r="J2858" s="84">
        <v>0</v>
      </c>
    </row>
    <row r="2859" spans="1:10" x14ac:dyDescent="0.2">
      <c r="A2859" s="84" t="s">
        <v>2374</v>
      </c>
      <c r="B2859" s="85">
        <v>44169</v>
      </c>
      <c r="C2859" s="84" t="s">
        <v>243</v>
      </c>
      <c r="D2859" s="84" t="s">
        <v>113</v>
      </c>
      <c r="E2859" s="84">
        <v>1.8</v>
      </c>
      <c r="F2859" s="84">
        <v>0</v>
      </c>
      <c r="G2859" s="84"/>
      <c r="H2859" s="84"/>
      <c r="I2859" s="84">
        <v>1</v>
      </c>
      <c r="J2859" s="84">
        <v>0</v>
      </c>
    </row>
    <row r="2860" spans="1:10" x14ac:dyDescent="0.2">
      <c r="A2860" s="84" t="s">
        <v>2375</v>
      </c>
      <c r="B2860" s="85">
        <v>44169</v>
      </c>
      <c r="C2860" s="84" t="s">
        <v>243</v>
      </c>
      <c r="D2860" s="84" t="s">
        <v>113</v>
      </c>
      <c r="E2860" s="84">
        <v>0.6</v>
      </c>
      <c r="F2860" s="84">
        <v>0</v>
      </c>
      <c r="G2860" s="84"/>
      <c r="H2860" s="84"/>
      <c r="I2860" s="84">
        <v>1</v>
      </c>
      <c r="J2860" s="84">
        <v>0</v>
      </c>
    </row>
    <row r="2861" spans="1:10" x14ac:dyDescent="0.2">
      <c r="A2861" s="84" t="s">
        <v>2376</v>
      </c>
      <c r="B2861" s="85">
        <v>44170</v>
      </c>
      <c r="C2861" s="84" t="s">
        <v>243</v>
      </c>
      <c r="D2861" s="84" t="s">
        <v>113</v>
      </c>
      <c r="E2861" s="84">
        <v>0.7</v>
      </c>
      <c r="F2861" s="84">
        <v>0</v>
      </c>
      <c r="G2861" s="84"/>
      <c r="H2861" s="84"/>
      <c r="I2861" s="84">
        <v>1</v>
      </c>
      <c r="J2861" s="84">
        <v>0</v>
      </c>
    </row>
    <row r="2862" spans="1:10" x14ac:dyDescent="0.2">
      <c r="A2862" s="84" t="s">
        <v>2377</v>
      </c>
      <c r="B2862" s="85">
        <v>44170</v>
      </c>
      <c r="C2862" s="84" t="s">
        <v>266</v>
      </c>
      <c r="D2862" s="84" t="s">
        <v>113</v>
      </c>
      <c r="E2862" s="84">
        <v>7</v>
      </c>
      <c r="F2862" s="84">
        <v>0</v>
      </c>
      <c r="G2862" s="84"/>
      <c r="H2862" s="84"/>
      <c r="I2862" s="84">
        <v>1</v>
      </c>
      <c r="J2862" s="84">
        <v>0</v>
      </c>
    </row>
    <row r="2863" spans="1:10" x14ac:dyDescent="0.2">
      <c r="A2863" s="84" t="s">
        <v>2378</v>
      </c>
      <c r="B2863" s="85">
        <v>44170</v>
      </c>
      <c r="C2863" s="84" t="s">
        <v>266</v>
      </c>
      <c r="D2863" s="84" t="s">
        <v>113</v>
      </c>
      <c r="E2863" s="84">
        <v>0.6</v>
      </c>
      <c r="F2863" s="84">
        <v>0</v>
      </c>
      <c r="G2863" s="84"/>
      <c r="H2863" s="84"/>
      <c r="I2863" s="84">
        <v>1</v>
      </c>
      <c r="J2863" s="84">
        <v>0</v>
      </c>
    </row>
    <row r="2864" spans="1:10" x14ac:dyDescent="0.2">
      <c r="A2864" s="84" t="s">
        <v>2379</v>
      </c>
      <c r="B2864" s="85">
        <v>44170</v>
      </c>
      <c r="C2864" s="84" t="s">
        <v>243</v>
      </c>
      <c r="D2864" s="84" t="s">
        <v>113</v>
      </c>
      <c r="E2864" s="84">
        <v>0.2</v>
      </c>
      <c r="F2864" s="84">
        <v>0</v>
      </c>
      <c r="G2864" s="84"/>
      <c r="H2864" s="84"/>
      <c r="I2864" s="84">
        <v>1</v>
      </c>
      <c r="J2864" s="84">
        <v>0</v>
      </c>
    </row>
    <row r="2865" spans="1:10" x14ac:dyDescent="0.2">
      <c r="A2865" s="84" t="s">
        <v>2380</v>
      </c>
      <c r="B2865" s="85">
        <v>44170</v>
      </c>
      <c r="C2865" s="84" t="s">
        <v>243</v>
      </c>
      <c r="D2865" s="84" t="s">
        <v>113</v>
      </c>
      <c r="E2865" s="84">
        <v>1.4</v>
      </c>
      <c r="F2865" s="84">
        <v>0</v>
      </c>
      <c r="G2865" s="84"/>
      <c r="H2865" s="84"/>
      <c r="I2865" s="84">
        <v>1</v>
      </c>
      <c r="J2865" s="84">
        <v>0</v>
      </c>
    </row>
    <row r="2866" spans="1:10" x14ac:dyDescent="0.2">
      <c r="A2866" s="84" t="s">
        <v>2381</v>
      </c>
      <c r="B2866" s="85">
        <v>44170</v>
      </c>
      <c r="C2866" s="84" t="s">
        <v>248</v>
      </c>
      <c r="D2866" s="84" t="s">
        <v>113</v>
      </c>
      <c r="E2866" s="84">
        <v>0.3</v>
      </c>
      <c r="F2866" s="84">
        <v>0</v>
      </c>
      <c r="G2866" s="84"/>
      <c r="H2866" s="84"/>
      <c r="I2866" s="84">
        <v>1</v>
      </c>
      <c r="J2866" s="84">
        <v>0</v>
      </c>
    </row>
    <row r="2867" spans="1:10" x14ac:dyDescent="0.2">
      <c r="A2867" s="84" t="s">
        <v>2382</v>
      </c>
      <c r="B2867" s="85">
        <v>44170</v>
      </c>
      <c r="C2867" s="84" t="s">
        <v>243</v>
      </c>
      <c r="D2867" s="84" t="s">
        <v>113</v>
      </c>
      <c r="E2867" s="84">
        <v>1</v>
      </c>
      <c r="F2867" s="84">
        <v>0</v>
      </c>
      <c r="G2867" s="84"/>
      <c r="H2867" s="84"/>
      <c r="I2867" s="84">
        <v>1</v>
      </c>
      <c r="J2867" s="84">
        <v>0</v>
      </c>
    </row>
    <row r="2868" spans="1:10" x14ac:dyDescent="0.2">
      <c r="A2868" s="84" t="s">
        <v>2383</v>
      </c>
      <c r="B2868" s="85">
        <v>44170</v>
      </c>
      <c r="C2868" s="84" t="s">
        <v>243</v>
      </c>
      <c r="D2868" s="84" t="s">
        <v>113</v>
      </c>
      <c r="E2868" s="84">
        <v>1</v>
      </c>
      <c r="F2868" s="84">
        <v>0</v>
      </c>
      <c r="G2868" s="84"/>
      <c r="H2868" s="84"/>
      <c r="I2868" s="84">
        <v>1</v>
      </c>
      <c r="J2868" s="84">
        <v>0</v>
      </c>
    </row>
    <row r="2869" spans="1:10" x14ac:dyDescent="0.2">
      <c r="A2869" s="84" t="s">
        <v>2384</v>
      </c>
      <c r="B2869" s="85">
        <v>44168</v>
      </c>
      <c r="C2869" s="84" t="s">
        <v>637</v>
      </c>
      <c r="D2869" s="84" t="s">
        <v>113</v>
      </c>
      <c r="E2869" s="84">
        <v>6</v>
      </c>
      <c r="F2869" s="84">
        <v>0</v>
      </c>
      <c r="G2869" s="84"/>
      <c r="H2869" s="84"/>
      <c r="I2869" s="84">
        <v>1</v>
      </c>
      <c r="J2869" s="84">
        <v>0</v>
      </c>
    </row>
    <row r="2870" spans="1:10" x14ac:dyDescent="0.2">
      <c r="A2870" s="84" t="s">
        <v>2385</v>
      </c>
      <c r="B2870" s="85">
        <v>44172</v>
      </c>
      <c r="C2870" s="84" t="s">
        <v>243</v>
      </c>
      <c r="D2870" s="84" t="s">
        <v>113</v>
      </c>
      <c r="E2870" s="84">
        <v>0.3</v>
      </c>
      <c r="F2870" s="84">
        <v>0</v>
      </c>
      <c r="G2870" s="84"/>
      <c r="H2870" s="84"/>
      <c r="I2870" s="84">
        <v>1</v>
      </c>
      <c r="J2870" s="84">
        <v>0</v>
      </c>
    </row>
    <row r="2871" spans="1:10" x14ac:dyDescent="0.2">
      <c r="A2871" s="84" t="s">
        <v>2386</v>
      </c>
      <c r="B2871" s="85">
        <v>44172</v>
      </c>
      <c r="C2871" s="84" t="s">
        <v>243</v>
      </c>
      <c r="D2871" s="84" t="s">
        <v>113</v>
      </c>
      <c r="E2871" s="84">
        <v>3.7</v>
      </c>
      <c r="F2871" s="84">
        <v>0</v>
      </c>
      <c r="G2871" s="84"/>
      <c r="H2871" s="84"/>
      <c r="I2871" s="84">
        <v>1</v>
      </c>
      <c r="J2871" s="84">
        <v>0</v>
      </c>
    </row>
    <row r="2872" spans="1:10" x14ac:dyDescent="0.2">
      <c r="A2872" s="84" t="s">
        <v>2387</v>
      </c>
      <c r="B2872" s="85">
        <v>44172</v>
      </c>
      <c r="C2872" s="84" t="s">
        <v>351</v>
      </c>
      <c r="D2872" s="84" t="s">
        <v>113</v>
      </c>
      <c r="E2872" s="84">
        <v>2</v>
      </c>
      <c r="F2872" s="84">
        <v>0</v>
      </c>
      <c r="G2872" s="84"/>
      <c r="H2872" s="84"/>
      <c r="I2872" s="84">
        <v>1</v>
      </c>
      <c r="J2872" s="84">
        <v>0</v>
      </c>
    </row>
    <row r="2873" spans="1:10" x14ac:dyDescent="0.2">
      <c r="A2873" s="84" t="s">
        <v>2388</v>
      </c>
      <c r="B2873" s="85">
        <v>44172</v>
      </c>
      <c r="C2873" s="84" t="s">
        <v>243</v>
      </c>
      <c r="D2873" s="84" t="s">
        <v>113</v>
      </c>
      <c r="E2873" s="84">
        <v>1.4</v>
      </c>
      <c r="F2873" s="84">
        <v>0</v>
      </c>
      <c r="G2873" s="84"/>
      <c r="H2873" s="84"/>
      <c r="I2873" s="84">
        <v>1</v>
      </c>
      <c r="J2873" s="84">
        <v>0</v>
      </c>
    </row>
    <row r="2874" spans="1:10" x14ac:dyDescent="0.2">
      <c r="A2874" s="84" t="s">
        <v>2389</v>
      </c>
      <c r="B2874" s="85">
        <v>44172</v>
      </c>
      <c r="C2874" s="84" t="s">
        <v>802</v>
      </c>
      <c r="D2874" s="84" t="s">
        <v>113</v>
      </c>
      <c r="E2874" s="84">
        <v>2</v>
      </c>
      <c r="F2874" s="84">
        <v>0</v>
      </c>
      <c r="G2874" s="84"/>
      <c r="H2874" s="84"/>
      <c r="I2874" s="84">
        <v>1</v>
      </c>
      <c r="J2874" s="84">
        <v>0</v>
      </c>
    </row>
    <row r="2875" spans="1:10" x14ac:dyDescent="0.2">
      <c r="A2875" s="84" t="s">
        <v>2390</v>
      </c>
      <c r="B2875" s="85">
        <v>44172</v>
      </c>
      <c r="C2875" s="84" t="s">
        <v>2391</v>
      </c>
      <c r="D2875" s="84" t="s">
        <v>102</v>
      </c>
      <c r="E2875" s="84">
        <v>25</v>
      </c>
      <c r="F2875" s="84">
        <v>0</v>
      </c>
      <c r="G2875" s="84"/>
      <c r="H2875" s="84"/>
      <c r="I2875" s="84">
        <v>1</v>
      </c>
      <c r="J2875" s="84">
        <v>0</v>
      </c>
    </row>
    <row r="2876" spans="1:10" x14ac:dyDescent="0.2">
      <c r="A2876" s="84" t="s">
        <v>2392</v>
      </c>
      <c r="B2876" s="85">
        <v>44174</v>
      </c>
      <c r="C2876" s="84" t="s">
        <v>246</v>
      </c>
      <c r="D2876" s="84" t="s">
        <v>113</v>
      </c>
      <c r="E2876" s="84">
        <v>0.2</v>
      </c>
      <c r="F2876" s="84">
        <v>0</v>
      </c>
      <c r="G2876" s="84"/>
      <c r="H2876" s="84"/>
      <c r="I2876" s="84">
        <v>1</v>
      </c>
      <c r="J2876" s="84">
        <v>0</v>
      </c>
    </row>
    <row r="2877" spans="1:10" x14ac:dyDescent="0.2">
      <c r="A2877" s="84" t="s">
        <v>2393</v>
      </c>
      <c r="B2877" s="85">
        <v>44174</v>
      </c>
      <c r="C2877" s="84" t="s">
        <v>243</v>
      </c>
      <c r="D2877" s="84" t="s">
        <v>113</v>
      </c>
      <c r="E2877" s="84">
        <v>1.8</v>
      </c>
      <c r="F2877" s="84">
        <v>0</v>
      </c>
      <c r="G2877" s="84"/>
      <c r="H2877" s="84"/>
      <c r="I2877" s="84">
        <v>1</v>
      </c>
      <c r="J2877" s="84">
        <v>0</v>
      </c>
    </row>
    <row r="2878" spans="1:10" x14ac:dyDescent="0.2">
      <c r="A2878" s="84" t="s">
        <v>2394</v>
      </c>
      <c r="B2878" s="85">
        <v>44174</v>
      </c>
      <c r="C2878" s="84" t="s">
        <v>243</v>
      </c>
      <c r="D2878" s="84" t="s">
        <v>113</v>
      </c>
      <c r="E2878" s="84">
        <v>1</v>
      </c>
      <c r="F2878" s="84">
        <v>0</v>
      </c>
      <c r="G2878" s="84"/>
      <c r="H2878" s="84"/>
      <c r="I2878" s="84">
        <v>1</v>
      </c>
      <c r="J2878" s="84">
        <v>0</v>
      </c>
    </row>
    <row r="2879" spans="1:10" x14ac:dyDescent="0.2">
      <c r="A2879" s="84" t="s">
        <v>2395</v>
      </c>
      <c r="B2879" s="85">
        <v>44174</v>
      </c>
      <c r="C2879" s="84" t="s">
        <v>243</v>
      </c>
      <c r="D2879" s="84" t="s">
        <v>113</v>
      </c>
      <c r="E2879" s="84">
        <v>0.2</v>
      </c>
      <c r="F2879" s="84">
        <v>0</v>
      </c>
      <c r="G2879" s="84"/>
      <c r="H2879" s="84"/>
      <c r="I2879" s="84">
        <v>1</v>
      </c>
      <c r="J2879" s="84">
        <v>0</v>
      </c>
    </row>
    <row r="2880" spans="1:10" x14ac:dyDescent="0.2">
      <c r="A2880" s="84" t="s">
        <v>2396</v>
      </c>
      <c r="B2880" s="85">
        <v>44174</v>
      </c>
      <c r="C2880" s="84" t="s">
        <v>243</v>
      </c>
      <c r="D2880" s="84" t="s">
        <v>113</v>
      </c>
      <c r="E2880" s="84">
        <v>0.6</v>
      </c>
      <c r="F2880" s="84">
        <v>0</v>
      </c>
      <c r="G2880" s="84"/>
      <c r="H2880" s="84"/>
      <c r="I2880" s="84">
        <v>1</v>
      </c>
      <c r="J2880" s="84">
        <v>0</v>
      </c>
    </row>
    <row r="2881" spans="1:10" x14ac:dyDescent="0.2">
      <c r="A2881" s="84" t="s">
        <v>2397</v>
      </c>
      <c r="B2881" s="85">
        <v>44174</v>
      </c>
      <c r="C2881" s="84" t="s">
        <v>243</v>
      </c>
      <c r="D2881" s="84" t="s">
        <v>113</v>
      </c>
      <c r="E2881" s="84">
        <v>0.3</v>
      </c>
      <c r="F2881" s="84">
        <v>0</v>
      </c>
      <c r="G2881" s="84"/>
      <c r="H2881" s="84"/>
      <c r="I2881" s="84">
        <v>1</v>
      </c>
      <c r="J2881" s="84">
        <v>0</v>
      </c>
    </row>
    <row r="2882" spans="1:10" x14ac:dyDescent="0.2">
      <c r="A2882" s="84" t="s">
        <v>2398</v>
      </c>
      <c r="B2882" s="85">
        <v>44174</v>
      </c>
      <c r="C2882" s="84" t="s">
        <v>243</v>
      </c>
      <c r="D2882" s="84" t="s">
        <v>113</v>
      </c>
      <c r="E2882" s="84">
        <v>3.5</v>
      </c>
      <c r="F2882" s="84">
        <v>0</v>
      </c>
      <c r="G2882" s="84"/>
      <c r="H2882" s="84"/>
      <c r="I2882" s="84">
        <v>1</v>
      </c>
      <c r="J2882" s="84">
        <v>0</v>
      </c>
    </row>
    <row r="2883" spans="1:10" x14ac:dyDescent="0.2">
      <c r="A2883" s="84" t="s">
        <v>2399</v>
      </c>
      <c r="B2883" s="85">
        <v>44174</v>
      </c>
      <c r="C2883" s="84" t="s">
        <v>243</v>
      </c>
      <c r="D2883" s="84" t="s">
        <v>113</v>
      </c>
      <c r="E2883" s="84">
        <v>0.3</v>
      </c>
      <c r="F2883" s="84">
        <v>0</v>
      </c>
      <c r="G2883" s="84"/>
      <c r="H2883" s="84"/>
      <c r="I2883" s="84">
        <v>1</v>
      </c>
      <c r="J2883" s="84">
        <v>0</v>
      </c>
    </row>
    <row r="2884" spans="1:10" x14ac:dyDescent="0.2">
      <c r="A2884" s="84" t="s">
        <v>2400</v>
      </c>
      <c r="B2884" s="85">
        <v>44174</v>
      </c>
      <c r="C2884" s="84" t="s">
        <v>243</v>
      </c>
      <c r="D2884" s="84" t="s">
        <v>113</v>
      </c>
      <c r="E2884" s="84">
        <v>0.3</v>
      </c>
      <c r="F2884" s="84">
        <v>0</v>
      </c>
      <c r="G2884" s="84"/>
      <c r="H2884" s="84"/>
      <c r="I2884" s="84">
        <v>1</v>
      </c>
      <c r="J2884" s="84">
        <v>0</v>
      </c>
    </row>
    <row r="2885" spans="1:10" x14ac:dyDescent="0.2">
      <c r="A2885" s="84" t="s">
        <v>2401</v>
      </c>
      <c r="B2885" s="85">
        <v>44175</v>
      </c>
      <c r="C2885" s="84" t="s">
        <v>2391</v>
      </c>
      <c r="D2885" s="84" t="s">
        <v>82</v>
      </c>
      <c r="E2885" s="84">
        <v>2</v>
      </c>
      <c r="F2885" s="84">
        <v>0</v>
      </c>
      <c r="G2885" s="84"/>
      <c r="H2885" s="84"/>
      <c r="I2885" s="84">
        <v>1</v>
      </c>
      <c r="J2885" s="84">
        <v>0</v>
      </c>
    </row>
    <row r="2886" spans="1:10" x14ac:dyDescent="0.2">
      <c r="A2886" s="84" t="s">
        <v>2401</v>
      </c>
      <c r="B2886" s="85">
        <v>44175</v>
      </c>
      <c r="C2886" s="84" t="s">
        <v>2391</v>
      </c>
      <c r="D2886" s="84" t="s">
        <v>83</v>
      </c>
      <c r="E2886" s="84">
        <v>15</v>
      </c>
      <c r="F2886" s="84">
        <v>0</v>
      </c>
      <c r="G2886" s="84"/>
      <c r="H2886" s="84"/>
      <c r="I2886" s="84">
        <v>1</v>
      </c>
      <c r="J2886" s="84">
        <v>0</v>
      </c>
    </row>
    <row r="2887" spans="1:10" x14ac:dyDescent="0.2">
      <c r="A2887" s="84" t="s">
        <v>2401</v>
      </c>
      <c r="B2887" s="85">
        <v>44175</v>
      </c>
      <c r="C2887" s="84" t="s">
        <v>2391</v>
      </c>
      <c r="D2887" s="84" t="s">
        <v>106</v>
      </c>
      <c r="E2887" s="84">
        <v>20</v>
      </c>
      <c r="F2887" s="84">
        <v>0</v>
      </c>
      <c r="G2887" s="84"/>
      <c r="H2887" s="84"/>
      <c r="I2887" s="84">
        <v>1</v>
      </c>
      <c r="J2887" s="84">
        <v>0</v>
      </c>
    </row>
    <row r="2888" spans="1:10" x14ac:dyDescent="0.2">
      <c r="A2888" s="84" t="s">
        <v>2402</v>
      </c>
      <c r="B2888" s="85">
        <v>44175</v>
      </c>
      <c r="C2888" s="84" t="s">
        <v>243</v>
      </c>
      <c r="D2888" s="84" t="s">
        <v>113</v>
      </c>
      <c r="E2888" s="84">
        <v>10</v>
      </c>
      <c r="F2888" s="84">
        <v>0</v>
      </c>
      <c r="G2888" s="84"/>
      <c r="H2888" s="84"/>
      <c r="I2888" s="84">
        <v>1</v>
      </c>
      <c r="J2888" s="84">
        <v>0</v>
      </c>
    </row>
    <row r="2889" spans="1:10" x14ac:dyDescent="0.2">
      <c r="A2889" s="84" t="s">
        <v>2403</v>
      </c>
      <c r="B2889" s="85">
        <v>44175</v>
      </c>
      <c r="C2889" s="84" t="s">
        <v>266</v>
      </c>
      <c r="D2889" s="84" t="s">
        <v>113</v>
      </c>
      <c r="E2889" s="84">
        <v>0.3</v>
      </c>
      <c r="F2889" s="84">
        <v>0</v>
      </c>
      <c r="G2889" s="84"/>
      <c r="H2889" s="84"/>
      <c r="I2889" s="84">
        <v>1</v>
      </c>
      <c r="J2889" s="84">
        <v>0</v>
      </c>
    </row>
    <row r="2890" spans="1:10" x14ac:dyDescent="0.2">
      <c r="A2890" s="84" t="s">
        <v>2404</v>
      </c>
      <c r="B2890" s="85">
        <v>44175</v>
      </c>
      <c r="C2890" s="84" t="s">
        <v>243</v>
      </c>
      <c r="D2890" s="84" t="s">
        <v>113</v>
      </c>
      <c r="E2890" s="84">
        <v>0.3</v>
      </c>
      <c r="F2890" s="84">
        <v>0</v>
      </c>
      <c r="G2890" s="84"/>
      <c r="H2890" s="84"/>
      <c r="I2890" s="84">
        <v>1</v>
      </c>
      <c r="J2890" s="84">
        <v>0</v>
      </c>
    </row>
    <row r="2891" spans="1:10" x14ac:dyDescent="0.2">
      <c r="A2891" s="84" t="s">
        <v>2405</v>
      </c>
      <c r="B2891" s="85">
        <v>44175</v>
      </c>
      <c r="C2891" s="84" t="s">
        <v>243</v>
      </c>
      <c r="D2891" s="84" t="s">
        <v>113</v>
      </c>
      <c r="E2891" s="84">
        <v>0.1</v>
      </c>
      <c r="F2891" s="84">
        <v>0</v>
      </c>
      <c r="G2891" s="84"/>
      <c r="H2891" s="84"/>
      <c r="I2891" s="84">
        <v>1</v>
      </c>
      <c r="J2891" s="84">
        <v>0</v>
      </c>
    </row>
    <row r="2892" spans="1:10" x14ac:dyDescent="0.2">
      <c r="A2892" s="84" t="s">
        <v>2406</v>
      </c>
      <c r="B2892" s="85">
        <v>44176</v>
      </c>
      <c r="C2892" s="84" t="s">
        <v>279</v>
      </c>
      <c r="D2892" s="84" t="s">
        <v>113</v>
      </c>
      <c r="E2892" s="84">
        <v>0.8</v>
      </c>
      <c r="F2892" s="84">
        <v>0</v>
      </c>
      <c r="G2892" s="84"/>
      <c r="H2892" s="84"/>
      <c r="I2892" s="84">
        <v>1</v>
      </c>
      <c r="J2892" s="84">
        <v>0</v>
      </c>
    </row>
    <row r="2893" spans="1:10" x14ac:dyDescent="0.2">
      <c r="A2893" s="84" t="s">
        <v>2407</v>
      </c>
      <c r="B2893" s="85">
        <v>44176</v>
      </c>
      <c r="C2893" s="84" t="s">
        <v>243</v>
      </c>
      <c r="D2893" s="84" t="s">
        <v>113</v>
      </c>
      <c r="E2893" s="84">
        <v>0.7</v>
      </c>
      <c r="F2893" s="84">
        <v>0</v>
      </c>
      <c r="G2893" s="84"/>
      <c r="H2893" s="84"/>
      <c r="I2893" s="84">
        <v>1</v>
      </c>
      <c r="J2893" s="84">
        <v>0</v>
      </c>
    </row>
    <row r="2894" spans="1:10" x14ac:dyDescent="0.2">
      <c r="A2894" s="84" t="s">
        <v>2408</v>
      </c>
      <c r="B2894" s="85">
        <v>44176</v>
      </c>
      <c r="C2894" s="84" t="s">
        <v>243</v>
      </c>
      <c r="D2894" s="84" t="s">
        <v>113</v>
      </c>
      <c r="E2894" s="84">
        <v>2.9</v>
      </c>
      <c r="F2894" s="84">
        <v>0</v>
      </c>
      <c r="G2894" s="84"/>
      <c r="H2894" s="84"/>
      <c r="I2894" s="84">
        <v>1</v>
      </c>
      <c r="J2894" s="84">
        <v>0</v>
      </c>
    </row>
    <row r="2895" spans="1:10" x14ac:dyDescent="0.2">
      <c r="A2895" s="84" t="s">
        <v>2409</v>
      </c>
      <c r="B2895" s="85">
        <v>44176</v>
      </c>
      <c r="C2895" s="84" t="s">
        <v>243</v>
      </c>
      <c r="D2895" s="84" t="s">
        <v>113</v>
      </c>
      <c r="E2895" s="84">
        <v>1.3</v>
      </c>
      <c r="F2895" s="84">
        <v>0</v>
      </c>
      <c r="G2895" s="84"/>
      <c r="H2895" s="84"/>
      <c r="I2895" s="84">
        <v>1</v>
      </c>
      <c r="J2895" s="84">
        <v>0</v>
      </c>
    </row>
    <row r="2896" spans="1:10" x14ac:dyDescent="0.2">
      <c r="A2896" s="84" t="s">
        <v>2410</v>
      </c>
      <c r="B2896" s="85">
        <v>44177</v>
      </c>
      <c r="C2896" s="84" t="s">
        <v>243</v>
      </c>
      <c r="D2896" s="84" t="s">
        <v>83</v>
      </c>
      <c r="E2896" s="84">
        <v>15</v>
      </c>
      <c r="F2896" s="84">
        <v>0</v>
      </c>
      <c r="G2896" s="84"/>
      <c r="H2896" s="84"/>
      <c r="I2896" s="84">
        <v>1</v>
      </c>
      <c r="J2896" s="84">
        <v>0</v>
      </c>
    </row>
    <row r="2897" spans="1:10" x14ac:dyDescent="0.2">
      <c r="A2897" s="84" t="s">
        <v>2410</v>
      </c>
      <c r="B2897" s="85">
        <v>44177</v>
      </c>
      <c r="C2897" s="84" t="s">
        <v>243</v>
      </c>
      <c r="D2897" s="84" t="s">
        <v>113</v>
      </c>
      <c r="E2897" s="84">
        <v>1.1000000000000001</v>
      </c>
      <c r="F2897" s="84">
        <v>0</v>
      </c>
      <c r="G2897" s="84"/>
      <c r="H2897" s="84"/>
      <c r="I2897" s="84">
        <v>1</v>
      </c>
      <c r="J2897" s="84">
        <v>0</v>
      </c>
    </row>
    <row r="2898" spans="1:10" x14ac:dyDescent="0.2">
      <c r="A2898" s="84" t="s">
        <v>2411</v>
      </c>
      <c r="B2898" s="85">
        <v>44177</v>
      </c>
      <c r="C2898" s="84" t="s">
        <v>246</v>
      </c>
      <c r="D2898" s="84" t="s">
        <v>113</v>
      </c>
      <c r="E2898" s="84">
        <v>0.8</v>
      </c>
      <c r="F2898" s="84">
        <v>0</v>
      </c>
      <c r="G2898" s="84"/>
      <c r="H2898" s="84"/>
      <c r="I2898" s="84">
        <v>1</v>
      </c>
      <c r="J2898" s="84">
        <v>0</v>
      </c>
    </row>
    <row r="2899" spans="1:10" x14ac:dyDescent="0.2">
      <c r="A2899" s="84" t="s">
        <v>2412</v>
      </c>
      <c r="B2899" s="85">
        <v>44177</v>
      </c>
      <c r="C2899" s="84" t="s">
        <v>243</v>
      </c>
      <c r="D2899" s="84" t="s">
        <v>113</v>
      </c>
      <c r="E2899" s="84">
        <v>3</v>
      </c>
      <c r="F2899" s="84">
        <v>0</v>
      </c>
      <c r="G2899" s="84"/>
      <c r="H2899" s="84"/>
      <c r="I2899" s="84">
        <v>1</v>
      </c>
      <c r="J2899" s="84">
        <v>0</v>
      </c>
    </row>
    <row r="2900" spans="1:10" x14ac:dyDescent="0.2">
      <c r="A2900" s="84" t="s">
        <v>2413</v>
      </c>
      <c r="B2900" s="85">
        <v>44177</v>
      </c>
      <c r="C2900" s="84" t="s">
        <v>243</v>
      </c>
      <c r="D2900" s="84" t="s">
        <v>93</v>
      </c>
      <c r="E2900" s="84">
        <v>1</v>
      </c>
      <c r="F2900" s="84">
        <v>0</v>
      </c>
      <c r="G2900" s="84"/>
      <c r="H2900" s="84"/>
      <c r="I2900" s="84">
        <v>1</v>
      </c>
      <c r="J2900" s="84">
        <v>0</v>
      </c>
    </row>
    <row r="2901" spans="1:10" x14ac:dyDescent="0.2">
      <c r="A2901" s="84" t="s">
        <v>2413</v>
      </c>
      <c r="B2901" s="85">
        <v>44177</v>
      </c>
      <c r="C2901" s="84" t="s">
        <v>243</v>
      </c>
      <c r="D2901" s="84" t="s">
        <v>90</v>
      </c>
      <c r="E2901" s="84">
        <v>3</v>
      </c>
      <c r="F2901" s="84">
        <v>0</v>
      </c>
      <c r="G2901" s="84"/>
      <c r="H2901" s="84"/>
      <c r="I2901" s="84">
        <v>1</v>
      </c>
      <c r="J2901" s="84">
        <v>0</v>
      </c>
    </row>
    <row r="2902" spans="1:10" x14ac:dyDescent="0.2">
      <c r="A2902" s="84" t="s">
        <v>2413</v>
      </c>
      <c r="B2902" s="85">
        <v>44177</v>
      </c>
      <c r="C2902" s="84" t="s">
        <v>243</v>
      </c>
      <c r="D2902" s="84" t="s">
        <v>113</v>
      </c>
      <c r="E2902" s="84">
        <v>1.8</v>
      </c>
      <c r="F2902" s="84">
        <v>0</v>
      </c>
      <c r="G2902" s="84"/>
      <c r="H2902" s="84"/>
      <c r="I2902" s="84">
        <v>1</v>
      </c>
      <c r="J2902" s="84">
        <v>0</v>
      </c>
    </row>
    <row r="2903" spans="1:10" x14ac:dyDescent="0.2">
      <c r="A2903" s="84" t="s">
        <v>2414</v>
      </c>
      <c r="B2903" s="85">
        <v>44177</v>
      </c>
      <c r="C2903" s="84" t="s">
        <v>243</v>
      </c>
      <c r="D2903" s="84" t="s">
        <v>113</v>
      </c>
      <c r="E2903" s="84">
        <v>0.1</v>
      </c>
      <c r="F2903" s="84">
        <v>0</v>
      </c>
      <c r="G2903" s="84"/>
      <c r="H2903" s="84"/>
      <c r="I2903" s="84">
        <v>1</v>
      </c>
      <c r="J2903" s="84">
        <v>0</v>
      </c>
    </row>
    <row r="2904" spans="1:10" x14ac:dyDescent="0.2">
      <c r="A2904" s="84" t="s">
        <v>2415</v>
      </c>
      <c r="B2904" s="85">
        <v>44177</v>
      </c>
      <c r="C2904" s="84" t="s">
        <v>248</v>
      </c>
      <c r="D2904" s="84" t="s">
        <v>113</v>
      </c>
      <c r="E2904" s="84">
        <v>1.3</v>
      </c>
      <c r="F2904" s="84">
        <v>0</v>
      </c>
      <c r="G2904" s="84"/>
      <c r="H2904" s="84"/>
      <c r="I2904" s="84">
        <v>1</v>
      </c>
      <c r="J2904" s="84">
        <v>0</v>
      </c>
    </row>
    <row r="2905" spans="1:10" x14ac:dyDescent="0.2">
      <c r="A2905" s="84" t="s">
        <v>2416</v>
      </c>
      <c r="B2905" s="85">
        <v>44179</v>
      </c>
      <c r="C2905" s="84" t="s">
        <v>243</v>
      </c>
      <c r="D2905" s="84" t="s">
        <v>113</v>
      </c>
      <c r="E2905" s="84">
        <v>2</v>
      </c>
      <c r="F2905" s="84">
        <v>0</v>
      </c>
      <c r="G2905" s="84"/>
      <c r="H2905" s="84"/>
      <c r="I2905" s="84">
        <v>1</v>
      </c>
      <c r="J2905" s="84">
        <v>0</v>
      </c>
    </row>
    <row r="2906" spans="1:10" x14ac:dyDescent="0.2">
      <c r="A2906" s="84" t="s">
        <v>2417</v>
      </c>
      <c r="B2906" s="85">
        <v>44180</v>
      </c>
      <c r="C2906" s="84" t="s">
        <v>255</v>
      </c>
      <c r="D2906" s="84" t="s">
        <v>113</v>
      </c>
      <c r="E2906" s="84">
        <v>1.2</v>
      </c>
      <c r="F2906" s="84">
        <v>0</v>
      </c>
      <c r="G2906" s="84"/>
      <c r="H2906" s="84"/>
      <c r="I2906" s="84">
        <v>1</v>
      </c>
      <c r="J2906" s="84">
        <v>0</v>
      </c>
    </row>
    <row r="2907" spans="1:10" x14ac:dyDescent="0.2">
      <c r="A2907" s="84" t="s">
        <v>2418</v>
      </c>
      <c r="B2907" s="85">
        <v>44180</v>
      </c>
      <c r="C2907" s="84" t="s">
        <v>279</v>
      </c>
      <c r="D2907" s="84" t="s">
        <v>113</v>
      </c>
      <c r="E2907" s="84">
        <v>1.2</v>
      </c>
      <c r="F2907" s="84">
        <v>0</v>
      </c>
      <c r="G2907" s="84"/>
      <c r="H2907" s="84"/>
      <c r="I2907" s="84">
        <v>1</v>
      </c>
      <c r="J2907" s="84">
        <v>0</v>
      </c>
    </row>
    <row r="2908" spans="1:10" x14ac:dyDescent="0.2">
      <c r="A2908" s="84" t="s">
        <v>2419</v>
      </c>
      <c r="B2908" s="85">
        <v>44180</v>
      </c>
      <c r="C2908" s="84" t="s">
        <v>243</v>
      </c>
      <c r="D2908" s="84" t="s">
        <v>83</v>
      </c>
      <c r="E2908" s="84">
        <v>30</v>
      </c>
      <c r="F2908" s="84">
        <v>0</v>
      </c>
      <c r="G2908" s="84"/>
      <c r="H2908" s="84"/>
      <c r="I2908" s="84">
        <v>1</v>
      </c>
      <c r="J2908" s="84">
        <v>0</v>
      </c>
    </row>
    <row r="2909" spans="1:10" x14ac:dyDescent="0.2">
      <c r="A2909" s="84" t="s">
        <v>2419</v>
      </c>
      <c r="B2909" s="85">
        <v>44180</v>
      </c>
      <c r="C2909" s="84" t="s">
        <v>243</v>
      </c>
      <c r="D2909" s="84" t="s">
        <v>113</v>
      </c>
      <c r="E2909" s="84">
        <v>0.3</v>
      </c>
      <c r="F2909" s="84">
        <v>0</v>
      </c>
      <c r="G2909" s="84"/>
      <c r="H2909" s="84"/>
      <c r="I2909" s="84">
        <v>1</v>
      </c>
      <c r="J2909" s="84">
        <v>0</v>
      </c>
    </row>
    <row r="2910" spans="1:10" x14ac:dyDescent="0.2">
      <c r="A2910" s="84" t="s">
        <v>2420</v>
      </c>
      <c r="B2910" s="85">
        <v>44180</v>
      </c>
      <c r="C2910" s="84" t="s">
        <v>243</v>
      </c>
      <c r="D2910" s="84" t="s">
        <v>113</v>
      </c>
      <c r="E2910" s="84">
        <v>2</v>
      </c>
      <c r="F2910" s="84">
        <v>0</v>
      </c>
      <c r="G2910" s="84"/>
      <c r="H2910" s="84"/>
      <c r="I2910" s="84">
        <v>1</v>
      </c>
      <c r="J2910" s="84">
        <v>0</v>
      </c>
    </row>
    <row r="2911" spans="1:10" x14ac:dyDescent="0.2">
      <c r="A2911" s="84" t="s">
        <v>2421</v>
      </c>
      <c r="B2911" s="85">
        <v>44180</v>
      </c>
      <c r="C2911" s="84" t="s">
        <v>243</v>
      </c>
      <c r="D2911" s="84" t="s">
        <v>113</v>
      </c>
      <c r="E2911" s="84">
        <v>0.4</v>
      </c>
      <c r="F2911" s="84">
        <v>0</v>
      </c>
      <c r="G2911" s="84"/>
      <c r="H2911" s="84"/>
      <c r="I2911" s="84">
        <v>1</v>
      </c>
      <c r="J2911" s="84">
        <v>0</v>
      </c>
    </row>
    <row r="2912" spans="1:10" x14ac:dyDescent="0.2">
      <c r="A2912" s="84" t="s">
        <v>2422</v>
      </c>
      <c r="B2912" s="85">
        <v>44180</v>
      </c>
      <c r="C2912" s="84" t="s">
        <v>243</v>
      </c>
      <c r="D2912" s="84" t="s">
        <v>113</v>
      </c>
      <c r="E2912" s="84">
        <v>1.8</v>
      </c>
      <c r="F2912" s="84">
        <v>0</v>
      </c>
      <c r="G2912" s="84"/>
      <c r="H2912" s="84"/>
      <c r="I2912" s="84">
        <v>1</v>
      </c>
      <c r="J2912" s="84">
        <v>0</v>
      </c>
    </row>
    <row r="2913" spans="1:10" x14ac:dyDescent="0.2">
      <c r="A2913" s="84" t="s">
        <v>2423</v>
      </c>
      <c r="B2913" s="85">
        <v>44181</v>
      </c>
      <c r="C2913" s="84" t="s">
        <v>243</v>
      </c>
      <c r="D2913" s="84" t="s">
        <v>113</v>
      </c>
      <c r="E2913" s="84">
        <v>2.2000000000000002</v>
      </c>
      <c r="F2913" s="84">
        <v>0</v>
      </c>
      <c r="G2913" s="84"/>
      <c r="H2913" s="84"/>
      <c r="I2913" s="84">
        <v>1</v>
      </c>
      <c r="J2913" s="84">
        <v>0</v>
      </c>
    </row>
    <row r="2914" spans="1:10" x14ac:dyDescent="0.2">
      <c r="A2914" s="84" t="s">
        <v>2424</v>
      </c>
      <c r="B2914" s="85">
        <v>44181</v>
      </c>
      <c r="C2914" s="84" t="s">
        <v>243</v>
      </c>
      <c r="D2914" s="84" t="s">
        <v>113</v>
      </c>
      <c r="E2914" s="84">
        <v>0.8</v>
      </c>
      <c r="F2914" s="84">
        <v>0</v>
      </c>
      <c r="G2914" s="84"/>
      <c r="H2914" s="84"/>
      <c r="I2914" s="84">
        <v>1</v>
      </c>
      <c r="J2914" s="84">
        <v>0</v>
      </c>
    </row>
    <row r="2915" spans="1:10" x14ac:dyDescent="0.2">
      <c r="A2915" s="84" t="s">
        <v>2425</v>
      </c>
      <c r="B2915" s="85">
        <v>44181</v>
      </c>
      <c r="C2915" s="84" t="s">
        <v>243</v>
      </c>
      <c r="D2915" s="84" t="s">
        <v>102</v>
      </c>
      <c r="E2915" s="84">
        <v>2</v>
      </c>
      <c r="F2915" s="84">
        <v>0</v>
      </c>
      <c r="G2915" s="84"/>
      <c r="H2915" s="84"/>
      <c r="I2915" s="84">
        <v>1</v>
      </c>
      <c r="J2915" s="84">
        <v>0</v>
      </c>
    </row>
    <row r="2916" spans="1:10" x14ac:dyDescent="0.2">
      <c r="A2916" s="84" t="s">
        <v>2426</v>
      </c>
      <c r="B2916" s="85">
        <v>44181</v>
      </c>
      <c r="C2916" s="84" t="s">
        <v>243</v>
      </c>
      <c r="D2916" s="84" t="s">
        <v>106</v>
      </c>
      <c r="E2916" s="84">
        <v>2</v>
      </c>
      <c r="F2916" s="84">
        <v>0</v>
      </c>
      <c r="G2916" s="84"/>
      <c r="H2916" s="84"/>
      <c r="I2916" s="84">
        <v>1</v>
      </c>
      <c r="J2916" s="84">
        <v>0</v>
      </c>
    </row>
    <row r="2917" spans="1:10" x14ac:dyDescent="0.2">
      <c r="A2917" s="84" t="s">
        <v>2426</v>
      </c>
      <c r="B2917" s="85">
        <v>44181</v>
      </c>
      <c r="C2917" s="84" t="s">
        <v>243</v>
      </c>
      <c r="D2917" s="84" t="s">
        <v>111</v>
      </c>
      <c r="E2917" s="84">
        <v>1</v>
      </c>
      <c r="F2917" s="84">
        <v>0</v>
      </c>
      <c r="G2917" s="84"/>
      <c r="H2917" s="84"/>
      <c r="I2917" s="84">
        <v>1</v>
      </c>
      <c r="J2917" s="84">
        <v>0</v>
      </c>
    </row>
    <row r="2918" spans="1:10" x14ac:dyDescent="0.2">
      <c r="A2918" s="84" t="s">
        <v>2427</v>
      </c>
      <c r="B2918" s="85">
        <v>44175</v>
      </c>
      <c r="C2918" s="84" t="s">
        <v>2158</v>
      </c>
      <c r="D2918" s="84" t="s">
        <v>83</v>
      </c>
      <c r="E2918" s="84">
        <v>75</v>
      </c>
      <c r="F2918" s="84">
        <v>0</v>
      </c>
      <c r="G2918" s="84"/>
      <c r="H2918" s="84"/>
      <c r="I2918" s="84">
        <v>1</v>
      </c>
      <c r="J2918" s="84">
        <v>0</v>
      </c>
    </row>
    <row r="2919" spans="1:10" x14ac:dyDescent="0.2">
      <c r="A2919" s="84" t="s">
        <v>2428</v>
      </c>
      <c r="B2919" s="85">
        <v>44175</v>
      </c>
      <c r="C2919" s="84" t="s">
        <v>322</v>
      </c>
      <c r="D2919" s="84" t="s">
        <v>83</v>
      </c>
      <c r="E2919" s="84">
        <v>45</v>
      </c>
      <c r="F2919" s="84">
        <v>0</v>
      </c>
      <c r="G2919" s="84"/>
      <c r="H2919" s="84"/>
      <c r="I2919" s="84">
        <v>1</v>
      </c>
      <c r="J2919" s="84">
        <v>0</v>
      </c>
    </row>
    <row r="2920" spans="1:10" x14ac:dyDescent="0.2">
      <c r="A2920" s="84" t="s">
        <v>2429</v>
      </c>
      <c r="B2920" s="85">
        <v>44175</v>
      </c>
      <c r="C2920" s="84" t="s">
        <v>400</v>
      </c>
      <c r="D2920" s="84" t="s">
        <v>83</v>
      </c>
      <c r="E2920" s="84">
        <v>75</v>
      </c>
      <c r="F2920" s="84">
        <v>0</v>
      </c>
      <c r="G2920" s="84"/>
      <c r="H2920" s="84"/>
      <c r="I2920" s="84">
        <v>1</v>
      </c>
      <c r="J2920" s="84">
        <v>0</v>
      </c>
    </row>
    <row r="2921" spans="1:10" x14ac:dyDescent="0.2">
      <c r="A2921" s="84" t="s">
        <v>2429</v>
      </c>
      <c r="B2921" s="85">
        <v>44175</v>
      </c>
      <c r="C2921" s="84" t="s">
        <v>400</v>
      </c>
      <c r="D2921" s="84" t="s">
        <v>113</v>
      </c>
      <c r="E2921" s="84">
        <v>37</v>
      </c>
      <c r="F2921" s="84">
        <v>0</v>
      </c>
      <c r="G2921" s="84"/>
      <c r="H2921" s="84"/>
      <c r="I2921" s="84">
        <v>1</v>
      </c>
      <c r="J2921" s="84">
        <v>0</v>
      </c>
    </row>
    <row r="2922" spans="1:10" x14ac:dyDescent="0.2">
      <c r="A2922" s="84" t="s">
        <v>2430</v>
      </c>
      <c r="B2922" s="85">
        <v>44176</v>
      </c>
      <c r="C2922" s="84" t="s">
        <v>320</v>
      </c>
      <c r="D2922" s="84" t="s">
        <v>113</v>
      </c>
      <c r="E2922" s="84">
        <v>6</v>
      </c>
      <c r="F2922" s="84">
        <v>0</v>
      </c>
      <c r="G2922" s="84"/>
      <c r="H2922" s="84"/>
      <c r="I2922" s="84">
        <v>1</v>
      </c>
      <c r="J2922" s="84">
        <v>0</v>
      </c>
    </row>
    <row r="2923" spans="1:10" x14ac:dyDescent="0.2">
      <c r="A2923" s="84" t="s">
        <v>2431</v>
      </c>
      <c r="B2923" s="85">
        <v>44181</v>
      </c>
      <c r="C2923" s="84" t="s">
        <v>2432</v>
      </c>
      <c r="D2923" s="84" t="s">
        <v>102</v>
      </c>
      <c r="E2923" s="84">
        <v>20</v>
      </c>
      <c r="F2923" s="84">
        <v>0</v>
      </c>
      <c r="G2923" s="84"/>
      <c r="H2923" s="84"/>
      <c r="I2923" s="84">
        <v>1</v>
      </c>
      <c r="J2923" s="84">
        <v>0</v>
      </c>
    </row>
    <row r="2924" spans="1:10" x14ac:dyDescent="0.2">
      <c r="A2924" s="84" t="s">
        <v>2433</v>
      </c>
      <c r="B2924" s="85">
        <v>44182</v>
      </c>
      <c r="C2924" s="84" t="s">
        <v>400</v>
      </c>
      <c r="D2924" s="84" t="s">
        <v>113</v>
      </c>
      <c r="E2924" s="84">
        <v>20</v>
      </c>
      <c r="F2924" s="84">
        <v>0</v>
      </c>
      <c r="G2924" s="84"/>
      <c r="H2924" s="84"/>
      <c r="I2924" s="84">
        <v>1</v>
      </c>
      <c r="J2924" s="84">
        <v>0</v>
      </c>
    </row>
    <row r="2925" spans="1:10" x14ac:dyDescent="0.2">
      <c r="A2925" s="84" t="s">
        <v>2434</v>
      </c>
      <c r="B2925" s="85">
        <v>44182</v>
      </c>
      <c r="C2925" s="84" t="s">
        <v>320</v>
      </c>
      <c r="D2925" s="84" t="s">
        <v>113</v>
      </c>
      <c r="E2925" s="84">
        <v>12</v>
      </c>
      <c r="F2925" s="84">
        <v>0</v>
      </c>
      <c r="G2925" s="84"/>
      <c r="H2925" s="84"/>
      <c r="I2925" s="84">
        <v>1</v>
      </c>
      <c r="J2925" s="84">
        <v>0</v>
      </c>
    </row>
    <row r="2926" spans="1:10" x14ac:dyDescent="0.2">
      <c r="A2926" s="84" t="s">
        <v>2435</v>
      </c>
      <c r="B2926" s="85">
        <v>44182</v>
      </c>
      <c r="C2926" s="84" t="s">
        <v>243</v>
      </c>
      <c r="D2926" s="84" t="s">
        <v>113</v>
      </c>
      <c r="E2926" s="84">
        <v>0.3</v>
      </c>
      <c r="F2926" s="84">
        <v>0</v>
      </c>
      <c r="G2926" s="84"/>
      <c r="H2926" s="84"/>
      <c r="I2926" s="84">
        <v>1</v>
      </c>
      <c r="J2926" s="84">
        <v>0</v>
      </c>
    </row>
    <row r="2927" spans="1:10" x14ac:dyDescent="0.2">
      <c r="A2927" s="84" t="s">
        <v>2436</v>
      </c>
      <c r="B2927" s="85">
        <v>44182</v>
      </c>
      <c r="C2927" s="84" t="s">
        <v>243</v>
      </c>
      <c r="D2927" s="84" t="s">
        <v>113</v>
      </c>
      <c r="E2927" s="84">
        <v>0.3</v>
      </c>
      <c r="F2927" s="84">
        <v>0</v>
      </c>
      <c r="G2927" s="84"/>
      <c r="H2927" s="84"/>
      <c r="I2927" s="84">
        <v>1</v>
      </c>
      <c r="J2927" s="84">
        <v>0</v>
      </c>
    </row>
    <row r="2928" spans="1:10" x14ac:dyDescent="0.2">
      <c r="A2928" s="84" t="s">
        <v>2437</v>
      </c>
      <c r="B2928" s="85">
        <v>44182</v>
      </c>
      <c r="C2928" s="84" t="s">
        <v>243</v>
      </c>
      <c r="D2928" s="84" t="s">
        <v>83</v>
      </c>
      <c r="E2928" s="84">
        <v>6</v>
      </c>
      <c r="F2928" s="84">
        <v>0</v>
      </c>
      <c r="G2928" s="84"/>
      <c r="H2928" s="84"/>
      <c r="I2928" s="84">
        <v>1</v>
      </c>
      <c r="J2928" s="84">
        <v>0</v>
      </c>
    </row>
    <row r="2929" spans="1:10" x14ac:dyDescent="0.2">
      <c r="A2929" s="84" t="s">
        <v>2438</v>
      </c>
      <c r="B2929" s="85">
        <v>44182</v>
      </c>
      <c r="C2929" s="84" t="s">
        <v>243</v>
      </c>
      <c r="D2929" s="84" t="s">
        <v>113</v>
      </c>
      <c r="E2929" s="84">
        <v>2.4</v>
      </c>
      <c r="F2929" s="84">
        <v>0</v>
      </c>
      <c r="G2929" s="84"/>
      <c r="H2929" s="84"/>
      <c r="I2929" s="84">
        <v>1</v>
      </c>
      <c r="J2929" s="84">
        <v>0</v>
      </c>
    </row>
    <row r="2930" spans="1:10" x14ac:dyDescent="0.2">
      <c r="A2930" s="84" t="s">
        <v>2439</v>
      </c>
      <c r="B2930" s="85">
        <v>44182</v>
      </c>
      <c r="C2930" s="84" t="s">
        <v>243</v>
      </c>
      <c r="D2930" s="84" t="s">
        <v>113</v>
      </c>
      <c r="E2930" s="84">
        <v>0.4</v>
      </c>
      <c r="F2930" s="84">
        <v>0</v>
      </c>
      <c r="G2930" s="84"/>
      <c r="H2930" s="84"/>
      <c r="I2930" s="84">
        <v>1</v>
      </c>
      <c r="J2930" s="84">
        <v>0</v>
      </c>
    </row>
    <row r="2931" spans="1:10" x14ac:dyDescent="0.2">
      <c r="A2931" s="84" t="s">
        <v>2440</v>
      </c>
      <c r="B2931" s="85">
        <v>44183</v>
      </c>
      <c r="C2931" s="84" t="s">
        <v>243</v>
      </c>
      <c r="D2931" s="84" t="s">
        <v>111</v>
      </c>
      <c r="E2931" s="84">
        <v>0.5</v>
      </c>
      <c r="F2931" s="84">
        <v>0</v>
      </c>
      <c r="G2931" s="84"/>
      <c r="H2931" s="84"/>
      <c r="I2931" s="84">
        <v>1</v>
      </c>
      <c r="J2931" s="84">
        <v>0</v>
      </c>
    </row>
    <row r="2932" spans="1:10" x14ac:dyDescent="0.2">
      <c r="A2932" s="84" t="s">
        <v>2440</v>
      </c>
      <c r="B2932" s="85">
        <v>44183</v>
      </c>
      <c r="C2932" s="84" t="s">
        <v>243</v>
      </c>
      <c r="D2932" s="84" t="s">
        <v>113</v>
      </c>
      <c r="E2932" s="84">
        <v>0.4</v>
      </c>
      <c r="F2932" s="84">
        <v>0</v>
      </c>
      <c r="G2932" s="84"/>
      <c r="H2932" s="84"/>
      <c r="I2932" s="84">
        <v>1</v>
      </c>
      <c r="J2932" s="84">
        <v>0</v>
      </c>
    </row>
    <row r="2933" spans="1:10" x14ac:dyDescent="0.2">
      <c r="A2933" s="84" t="s">
        <v>2441</v>
      </c>
      <c r="B2933" s="85">
        <v>44183</v>
      </c>
      <c r="C2933" s="84" t="s">
        <v>243</v>
      </c>
      <c r="D2933" s="84" t="s">
        <v>83</v>
      </c>
      <c r="E2933" s="84">
        <v>31</v>
      </c>
      <c r="F2933" s="84">
        <v>0</v>
      </c>
      <c r="G2933" s="84"/>
      <c r="H2933" s="84"/>
      <c r="I2933" s="84">
        <v>1</v>
      </c>
      <c r="J2933" s="84">
        <v>0</v>
      </c>
    </row>
    <row r="2934" spans="1:10" x14ac:dyDescent="0.2">
      <c r="A2934" s="84" t="s">
        <v>2442</v>
      </c>
      <c r="B2934" s="85">
        <v>44183</v>
      </c>
      <c r="C2934" s="84" t="s">
        <v>243</v>
      </c>
      <c r="D2934" s="84" t="s">
        <v>82</v>
      </c>
      <c r="E2934" s="84">
        <v>2</v>
      </c>
      <c r="F2934" s="84">
        <v>0</v>
      </c>
      <c r="G2934" s="84"/>
      <c r="H2934" s="84"/>
      <c r="I2934" s="84">
        <v>1</v>
      </c>
      <c r="J2934" s="84">
        <v>0</v>
      </c>
    </row>
    <row r="2935" spans="1:10" x14ac:dyDescent="0.2">
      <c r="A2935" s="84" t="s">
        <v>2443</v>
      </c>
      <c r="B2935" s="85">
        <v>44184</v>
      </c>
      <c r="C2935" s="84" t="s">
        <v>243</v>
      </c>
      <c r="D2935" s="84" t="s">
        <v>113</v>
      </c>
      <c r="E2935" s="84">
        <v>0.5</v>
      </c>
      <c r="F2935" s="84">
        <v>0</v>
      </c>
      <c r="G2935" s="84"/>
      <c r="H2935" s="84"/>
      <c r="I2935" s="84">
        <v>1</v>
      </c>
      <c r="J2935" s="84">
        <v>0</v>
      </c>
    </row>
    <row r="2936" spans="1:10" x14ac:dyDescent="0.2">
      <c r="A2936" s="84" t="s">
        <v>2444</v>
      </c>
      <c r="B2936" s="85">
        <v>44184</v>
      </c>
      <c r="C2936" s="84" t="s">
        <v>243</v>
      </c>
      <c r="D2936" s="84" t="s">
        <v>82</v>
      </c>
      <c r="E2936" s="84">
        <v>1</v>
      </c>
      <c r="F2936" s="84">
        <v>0</v>
      </c>
      <c r="G2936" s="84"/>
      <c r="H2936" s="84"/>
      <c r="I2936" s="84">
        <v>1</v>
      </c>
      <c r="J2936" s="84">
        <v>0</v>
      </c>
    </row>
    <row r="2937" spans="1:10" x14ac:dyDescent="0.2">
      <c r="A2937" s="84" t="s">
        <v>2445</v>
      </c>
      <c r="B2937" s="85">
        <v>44184</v>
      </c>
      <c r="C2937" s="84" t="s">
        <v>243</v>
      </c>
      <c r="D2937" s="84" t="s">
        <v>111</v>
      </c>
      <c r="E2937" s="84">
        <v>0.5</v>
      </c>
      <c r="F2937" s="84">
        <v>0</v>
      </c>
      <c r="G2937" s="84"/>
      <c r="H2937" s="84"/>
      <c r="I2937" s="84">
        <v>1</v>
      </c>
      <c r="J2937" s="84">
        <v>0</v>
      </c>
    </row>
    <row r="2938" spans="1:10" x14ac:dyDescent="0.2">
      <c r="A2938" s="84" t="s">
        <v>2446</v>
      </c>
      <c r="B2938" s="85">
        <v>44184</v>
      </c>
      <c r="C2938" s="84" t="s">
        <v>243</v>
      </c>
      <c r="D2938" s="84" t="s">
        <v>83</v>
      </c>
      <c r="E2938" s="84">
        <v>15</v>
      </c>
      <c r="F2938" s="84">
        <v>0</v>
      </c>
      <c r="G2938" s="84"/>
      <c r="H2938" s="84"/>
      <c r="I2938" s="84">
        <v>1</v>
      </c>
      <c r="J2938" s="84">
        <v>0</v>
      </c>
    </row>
    <row r="2939" spans="1:10" x14ac:dyDescent="0.2">
      <c r="A2939" s="84" t="s">
        <v>2447</v>
      </c>
      <c r="B2939" s="85">
        <v>44184</v>
      </c>
      <c r="C2939" s="84" t="s">
        <v>243</v>
      </c>
      <c r="D2939" s="84" t="s">
        <v>113</v>
      </c>
      <c r="E2939" s="84">
        <v>0.4</v>
      </c>
      <c r="F2939" s="84">
        <v>0</v>
      </c>
      <c r="G2939" s="84"/>
      <c r="H2939" s="84"/>
      <c r="I2939" s="84">
        <v>1</v>
      </c>
      <c r="J2939" s="84">
        <v>0</v>
      </c>
    </row>
    <row r="2940" spans="1:10" x14ac:dyDescent="0.2">
      <c r="A2940" s="84" t="s">
        <v>2448</v>
      </c>
      <c r="B2940" s="85">
        <v>44186</v>
      </c>
      <c r="C2940" s="84" t="s">
        <v>243</v>
      </c>
      <c r="D2940" s="84" t="s">
        <v>93</v>
      </c>
      <c r="E2940" s="84">
        <v>1</v>
      </c>
      <c r="F2940" s="84">
        <v>0</v>
      </c>
      <c r="G2940" s="84"/>
      <c r="H2940" s="84"/>
      <c r="I2940" s="84">
        <v>1</v>
      </c>
      <c r="J2940" s="84">
        <v>0</v>
      </c>
    </row>
    <row r="2941" spans="1:10" x14ac:dyDescent="0.2">
      <c r="A2941" s="84" t="s">
        <v>2448</v>
      </c>
      <c r="B2941" s="85">
        <v>44186</v>
      </c>
      <c r="C2941" s="84" t="s">
        <v>243</v>
      </c>
      <c r="D2941" s="84" t="s">
        <v>90</v>
      </c>
      <c r="E2941" s="84">
        <v>3</v>
      </c>
      <c r="F2941" s="84">
        <v>0</v>
      </c>
      <c r="G2941" s="84"/>
      <c r="H2941" s="84"/>
      <c r="I2941" s="84">
        <v>1</v>
      </c>
      <c r="J2941" s="84">
        <v>0</v>
      </c>
    </row>
    <row r="2942" spans="1:10" x14ac:dyDescent="0.2">
      <c r="A2942" s="84" t="s">
        <v>2448</v>
      </c>
      <c r="B2942" s="85">
        <v>44186</v>
      </c>
      <c r="C2942" s="84" t="s">
        <v>243</v>
      </c>
      <c r="D2942" s="84" t="s">
        <v>114</v>
      </c>
      <c r="E2942" s="84">
        <v>0.7</v>
      </c>
      <c r="F2942" s="84">
        <v>0</v>
      </c>
      <c r="G2942" s="84"/>
      <c r="H2942" s="84"/>
      <c r="I2942" s="84">
        <v>1</v>
      </c>
      <c r="J2942" s="84">
        <v>0</v>
      </c>
    </row>
    <row r="2943" spans="1:10" x14ac:dyDescent="0.2">
      <c r="A2943" s="84" t="s">
        <v>2449</v>
      </c>
      <c r="B2943" s="85">
        <v>44186</v>
      </c>
      <c r="C2943" s="84" t="s">
        <v>243</v>
      </c>
      <c r="D2943" s="84" t="s">
        <v>113</v>
      </c>
      <c r="E2943" s="84">
        <v>1</v>
      </c>
      <c r="F2943" s="84">
        <v>0</v>
      </c>
      <c r="G2943" s="84"/>
      <c r="H2943" s="84"/>
      <c r="I2943" s="84">
        <v>1</v>
      </c>
      <c r="J2943" s="84">
        <v>0</v>
      </c>
    </row>
    <row r="2944" spans="1:10" x14ac:dyDescent="0.2">
      <c r="A2944" s="84" t="s">
        <v>2450</v>
      </c>
      <c r="B2944" s="85">
        <v>44186</v>
      </c>
      <c r="C2944" s="84" t="s">
        <v>243</v>
      </c>
      <c r="D2944" s="84" t="s">
        <v>113</v>
      </c>
      <c r="E2944" s="84">
        <v>2</v>
      </c>
      <c r="F2944" s="84">
        <v>0</v>
      </c>
      <c r="G2944" s="84"/>
      <c r="H2944" s="84"/>
      <c r="I2944" s="84">
        <v>1</v>
      </c>
      <c r="J2944" s="84">
        <v>0</v>
      </c>
    </row>
    <row r="2945" spans="1:10" x14ac:dyDescent="0.2">
      <c r="A2945" s="84" t="s">
        <v>2451</v>
      </c>
      <c r="B2945" s="85">
        <v>44186</v>
      </c>
      <c r="C2945" s="84" t="s">
        <v>243</v>
      </c>
      <c r="D2945" s="84" t="s">
        <v>113</v>
      </c>
      <c r="E2945" s="84">
        <v>1.3</v>
      </c>
      <c r="F2945" s="84">
        <v>0</v>
      </c>
      <c r="G2945" s="84"/>
      <c r="H2945" s="84"/>
      <c r="I2945" s="84">
        <v>1</v>
      </c>
      <c r="J2945" s="84">
        <v>0</v>
      </c>
    </row>
    <row r="2946" spans="1:10" x14ac:dyDescent="0.2">
      <c r="A2946" s="84" t="s">
        <v>2452</v>
      </c>
      <c r="B2946" s="85">
        <v>44186</v>
      </c>
      <c r="C2946" s="84" t="s">
        <v>243</v>
      </c>
      <c r="D2946" s="84" t="s">
        <v>106</v>
      </c>
      <c r="E2946" s="84">
        <v>2</v>
      </c>
      <c r="F2946" s="84">
        <v>0</v>
      </c>
      <c r="G2946" s="84"/>
      <c r="H2946" s="84"/>
      <c r="I2946" s="84">
        <v>1</v>
      </c>
      <c r="J2946" s="84">
        <v>0</v>
      </c>
    </row>
    <row r="2947" spans="1:10" x14ac:dyDescent="0.2">
      <c r="A2947" s="84" t="s">
        <v>2452</v>
      </c>
      <c r="B2947" s="85">
        <v>44186</v>
      </c>
      <c r="C2947" s="84" t="s">
        <v>243</v>
      </c>
      <c r="D2947" s="84" t="s">
        <v>113</v>
      </c>
      <c r="E2947" s="84">
        <v>0.1</v>
      </c>
      <c r="F2947" s="84">
        <v>0</v>
      </c>
      <c r="G2947" s="84"/>
      <c r="H2947" s="84"/>
      <c r="I2947" s="84">
        <v>1</v>
      </c>
      <c r="J2947" s="84">
        <v>0</v>
      </c>
    </row>
    <row r="2948" spans="1:10" x14ac:dyDescent="0.2">
      <c r="A2948" s="84" t="s">
        <v>2453</v>
      </c>
      <c r="B2948" s="85">
        <v>44186</v>
      </c>
      <c r="C2948" s="84" t="s">
        <v>2391</v>
      </c>
      <c r="D2948" s="84" t="s">
        <v>83</v>
      </c>
      <c r="E2948" s="84">
        <v>42</v>
      </c>
      <c r="F2948" s="84">
        <v>0</v>
      </c>
      <c r="G2948" s="84"/>
      <c r="H2948" s="84"/>
      <c r="I2948" s="84">
        <v>1</v>
      </c>
      <c r="J2948" s="84">
        <v>0</v>
      </c>
    </row>
    <row r="2949" spans="1:10" x14ac:dyDescent="0.2">
      <c r="A2949" s="84" t="s">
        <v>2454</v>
      </c>
      <c r="B2949" s="85">
        <v>44186</v>
      </c>
      <c r="C2949" s="84" t="s">
        <v>243</v>
      </c>
      <c r="D2949" s="84" t="s">
        <v>83</v>
      </c>
      <c r="E2949" s="84">
        <v>33</v>
      </c>
      <c r="F2949" s="84">
        <v>0</v>
      </c>
      <c r="G2949" s="84"/>
      <c r="H2949" s="84"/>
      <c r="I2949" s="84">
        <v>1</v>
      </c>
      <c r="J2949" s="84">
        <v>0</v>
      </c>
    </row>
    <row r="2950" spans="1:10" x14ac:dyDescent="0.2">
      <c r="A2950" s="84" t="s">
        <v>2455</v>
      </c>
      <c r="B2950" s="85">
        <v>44186</v>
      </c>
      <c r="C2950" s="84" t="s">
        <v>243</v>
      </c>
      <c r="D2950" s="84" t="s">
        <v>83</v>
      </c>
      <c r="E2950" s="84">
        <v>1</v>
      </c>
      <c r="F2950" s="84">
        <v>0</v>
      </c>
      <c r="G2950" s="84"/>
      <c r="H2950" s="84"/>
      <c r="I2950" s="84">
        <v>1</v>
      </c>
      <c r="J2950" s="84">
        <v>0</v>
      </c>
    </row>
    <row r="2951" spans="1:10" x14ac:dyDescent="0.2">
      <c r="A2951" s="84" t="s">
        <v>2456</v>
      </c>
      <c r="B2951" s="85">
        <v>44186</v>
      </c>
      <c r="C2951" s="84" t="s">
        <v>243</v>
      </c>
      <c r="D2951" s="84" t="s">
        <v>113</v>
      </c>
      <c r="E2951" s="84">
        <v>2.2000000000000002</v>
      </c>
      <c r="F2951" s="84">
        <v>0</v>
      </c>
      <c r="G2951" s="84"/>
      <c r="H2951" s="84"/>
      <c r="I2951" s="84">
        <v>1</v>
      </c>
      <c r="J2951" s="84">
        <v>0</v>
      </c>
    </row>
    <row r="2952" spans="1:10" x14ac:dyDescent="0.2">
      <c r="A2952" s="84" t="s">
        <v>2457</v>
      </c>
      <c r="B2952" s="85">
        <v>44186</v>
      </c>
      <c r="C2952" s="84" t="s">
        <v>243</v>
      </c>
      <c r="D2952" s="84" t="s">
        <v>83</v>
      </c>
      <c r="E2952" s="84">
        <v>1</v>
      </c>
      <c r="F2952" s="84">
        <v>0</v>
      </c>
      <c r="G2952" s="84"/>
      <c r="H2952" s="84"/>
      <c r="I2952" s="84">
        <v>1</v>
      </c>
      <c r="J2952" s="84">
        <v>0</v>
      </c>
    </row>
    <row r="2953" spans="1:10" x14ac:dyDescent="0.2">
      <c r="A2953" s="84" t="s">
        <v>2458</v>
      </c>
      <c r="B2953" s="85">
        <v>44186</v>
      </c>
      <c r="C2953" s="84" t="s">
        <v>243</v>
      </c>
      <c r="D2953" s="84" t="s">
        <v>83</v>
      </c>
      <c r="E2953" s="84">
        <v>3</v>
      </c>
      <c r="F2953" s="84">
        <v>0</v>
      </c>
      <c r="G2953" s="84"/>
      <c r="H2953" s="84"/>
      <c r="I2953" s="84">
        <v>1</v>
      </c>
      <c r="J2953" s="84">
        <v>0</v>
      </c>
    </row>
    <row r="2954" spans="1:10" x14ac:dyDescent="0.2">
      <c r="A2954" s="84" t="s">
        <v>2459</v>
      </c>
      <c r="B2954" s="85">
        <v>44186</v>
      </c>
      <c r="C2954" s="84" t="s">
        <v>243</v>
      </c>
      <c r="D2954" s="84" t="s">
        <v>83</v>
      </c>
      <c r="E2954" s="84">
        <v>15</v>
      </c>
      <c r="F2954" s="84">
        <v>0</v>
      </c>
      <c r="G2954" s="84"/>
      <c r="H2954" s="84"/>
      <c r="I2954" s="84">
        <v>1</v>
      </c>
      <c r="J2954" s="84">
        <v>0</v>
      </c>
    </row>
    <row r="2955" spans="1:10" x14ac:dyDescent="0.2">
      <c r="A2955" s="84" t="s">
        <v>2460</v>
      </c>
      <c r="B2955" s="85">
        <v>44187</v>
      </c>
      <c r="C2955" s="84" t="s">
        <v>243</v>
      </c>
      <c r="D2955" s="84" t="s">
        <v>113</v>
      </c>
      <c r="E2955" s="84">
        <v>0.6</v>
      </c>
      <c r="F2955" s="84">
        <v>0</v>
      </c>
      <c r="G2955" s="84"/>
      <c r="H2955" s="84"/>
      <c r="I2955" s="84">
        <v>1</v>
      </c>
      <c r="J2955" s="84">
        <v>0</v>
      </c>
    </row>
    <row r="2956" spans="1:10" x14ac:dyDescent="0.2">
      <c r="A2956" s="84" t="s">
        <v>2461</v>
      </c>
      <c r="B2956" s="85">
        <v>44187</v>
      </c>
      <c r="C2956" s="84" t="s">
        <v>243</v>
      </c>
      <c r="D2956" s="84" t="s">
        <v>113</v>
      </c>
      <c r="E2956" s="84">
        <v>1.5</v>
      </c>
      <c r="F2956" s="84">
        <v>0</v>
      </c>
      <c r="G2956" s="84"/>
      <c r="H2956" s="84"/>
      <c r="I2956" s="84">
        <v>1</v>
      </c>
      <c r="J2956" s="84">
        <v>0</v>
      </c>
    </row>
    <row r="2957" spans="1:10" x14ac:dyDescent="0.2">
      <c r="A2957" s="84" t="s">
        <v>2462</v>
      </c>
      <c r="B2957" s="85">
        <v>44188</v>
      </c>
      <c r="C2957" s="84" t="s">
        <v>243</v>
      </c>
      <c r="D2957" s="84" t="s">
        <v>113</v>
      </c>
      <c r="E2957" s="84">
        <v>0.2</v>
      </c>
      <c r="F2957" s="84">
        <v>0</v>
      </c>
      <c r="G2957" s="84"/>
      <c r="H2957" s="84"/>
      <c r="I2957" s="84">
        <v>1</v>
      </c>
      <c r="J2957" s="84">
        <v>0</v>
      </c>
    </row>
    <row r="2958" spans="1:10" x14ac:dyDescent="0.2">
      <c r="A2958" s="84" t="s">
        <v>2463</v>
      </c>
      <c r="B2958" s="85">
        <v>44188</v>
      </c>
      <c r="C2958" s="84" t="s">
        <v>243</v>
      </c>
      <c r="D2958" s="84" t="s">
        <v>113</v>
      </c>
      <c r="E2958" s="84">
        <v>1.3</v>
      </c>
      <c r="F2958" s="84">
        <v>0</v>
      </c>
      <c r="G2958" s="84"/>
      <c r="H2958" s="84"/>
      <c r="I2958" s="84">
        <v>1</v>
      </c>
      <c r="J2958" s="84">
        <v>0</v>
      </c>
    </row>
    <row r="2959" spans="1:10" x14ac:dyDescent="0.2">
      <c r="A2959" s="84" t="s">
        <v>2464</v>
      </c>
      <c r="B2959" s="85">
        <v>44188</v>
      </c>
      <c r="C2959" s="84" t="s">
        <v>243</v>
      </c>
      <c r="D2959" s="84" t="s">
        <v>106</v>
      </c>
      <c r="E2959" s="84">
        <v>1</v>
      </c>
      <c r="F2959" s="84">
        <v>0</v>
      </c>
      <c r="G2959" s="84"/>
      <c r="H2959" s="84"/>
      <c r="I2959" s="84">
        <v>1</v>
      </c>
      <c r="J2959" s="84">
        <v>0</v>
      </c>
    </row>
    <row r="2960" spans="1:10" x14ac:dyDescent="0.2">
      <c r="A2960" s="84" t="s">
        <v>2464</v>
      </c>
      <c r="B2960" s="85">
        <v>44188</v>
      </c>
      <c r="C2960" s="84" t="s">
        <v>243</v>
      </c>
      <c r="D2960" s="84" t="s">
        <v>113</v>
      </c>
      <c r="E2960" s="84">
        <v>0.9</v>
      </c>
      <c r="F2960" s="84">
        <v>0</v>
      </c>
      <c r="G2960" s="84"/>
      <c r="H2960" s="84"/>
      <c r="I2960" s="84">
        <v>1</v>
      </c>
      <c r="J2960" s="84">
        <v>0</v>
      </c>
    </row>
    <row r="2961" spans="1:10" x14ac:dyDescent="0.2">
      <c r="A2961" s="84" t="s">
        <v>2465</v>
      </c>
      <c r="B2961" s="85">
        <v>44189</v>
      </c>
      <c r="C2961" s="84" t="s">
        <v>243</v>
      </c>
      <c r="D2961" s="84" t="s">
        <v>113</v>
      </c>
      <c r="E2961" s="84">
        <v>0.4</v>
      </c>
      <c r="F2961" s="84">
        <v>0</v>
      </c>
      <c r="G2961" s="84"/>
      <c r="H2961" s="84"/>
      <c r="I2961" s="84">
        <v>1</v>
      </c>
      <c r="J2961" s="84">
        <v>0</v>
      </c>
    </row>
    <row r="2962" spans="1:10" x14ac:dyDescent="0.2">
      <c r="A2962" s="84" t="s">
        <v>2466</v>
      </c>
      <c r="B2962" s="85">
        <v>44189</v>
      </c>
      <c r="C2962" s="84" t="s">
        <v>255</v>
      </c>
      <c r="D2962" s="84" t="s">
        <v>113</v>
      </c>
      <c r="E2962" s="84">
        <v>0.1</v>
      </c>
      <c r="F2962" s="84">
        <v>0</v>
      </c>
      <c r="G2962" s="84"/>
      <c r="H2962" s="84"/>
      <c r="I2962" s="84">
        <v>1</v>
      </c>
      <c r="J2962" s="84">
        <v>0</v>
      </c>
    </row>
    <row r="2963" spans="1:10" x14ac:dyDescent="0.2">
      <c r="A2963" s="84" t="s">
        <v>2467</v>
      </c>
      <c r="B2963" s="85">
        <v>44189</v>
      </c>
      <c r="C2963" s="84" t="s">
        <v>255</v>
      </c>
      <c r="D2963" s="84" t="s">
        <v>113</v>
      </c>
      <c r="E2963" s="84">
        <v>0.1</v>
      </c>
      <c r="F2963" s="84">
        <v>0</v>
      </c>
      <c r="G2963" s="84"/>
      <c r="H2963" s="84"/>
      <c r="I2963" s="84">
        <v>1</v>
      </c>
      <c r="J2963" s="84">
        <v>0</v>
      </c>
    </row>
    <row r="2964" spans="1:10" x14ac:dyDescent="0.2">
      <c r="A2964" s="84" t="s">
        <v>2468</v>
      </c>
      <c r="B2964" s="85">
        <v>44189</v>
      </c>
      <c r="C2964" s="84" t="s">
        <v>351</v>
      </c>
      <c r="D2964" s="84" t="s">
        <v>113</v>
      </c>
      <c r="E2964" s="84">
        <v>0.1</v>
      </c>
      <c r="F2964" s="84">
        <v>0</v>
      </c>
      <c r="G2964" s="84"/>
      <c r="H2964" s="84"/>
      <c r="I2964" s="84">
        <v>1</v>
      </c>
      <c r="J2964" s="84">
        <v>0</v>
      </c>
    </row>
    <row r="2965" spans="1:10" x14ac:dyDescent="0.2">
      <c r="A2965" s="84" t="s">
        <v>2469</v>
      </c>
      <c r="B2965" s="85">
        <v>44189</v>
      </c>
      <c r="C2965" s="84" t="s">
        <v>351</v>
      </c>
      <c r="D2965" s="84" t="s">
        <v>113</v>
      </c>
      <c r="E2965" s="84">
        <v>0.6</v>
      </c>
      <c r="F2965" s="84">
        <v>0</v>
      </c>
      <c r="G2965" s="84"/>
      <c r="H2965" s="84"/>
      <c r="I2965" s="84">
        <v>1</v>
      </c>
      <c r="J2965" s="84">
        <v>0</v>
      </c>
    </row>
    <row r="2966" spans="1:10" x14ac:dyDescent="0.2">
      <c r="A2966" s="84" t="s">
        <v>2470</v>
      </c>
      <c r="B2966" s="85">
        <v>44189</v>
      </c>
      <c r="C2966" s="84" t="s">
        <v>243</v>
      </c>
      <c r="D2966" s="84" t="s">
        <v>113</v>
      </c>
      <c r="E2966" s="84">
        <v>0.4</v>
      </c>
      <c r="F2966" s="84">
        <v>0</v>
      </c>
      <c r="G2966" s="84"/>
      <c r="H2966" s="84"/>
      <c r="I2966" s="84">
        <v>1</v>
      </c>
      <c r="J2966" s="84">
        <v>0</v>
      </c>
    </row>
    <row r="2967" spans="1:10" x14ac:dyDescent="0.2">
      <c r="A2967" s="84" t="s">
        <v>2471</v>
      </c>
      <c r="B2967" s="85">
        <v>44189</v>
      </c>
      <c r="C2967" s="84" t="s">
        <v>243</v>
      </c>
      <c r="D2967" s="84" t="s">
        <v>83</v>
      </c>
      <c r="E2967" s="84">
        <v>18</v>
      </c>
      <c r="F2967" s="84">
        <v>0</v>
      </c>
      <c r="G2967" s="84"/>
      <c r="H2967" s="84"/>
      <c r="I2967" s="84">
        <v>1</v>
      </c>
      <c r="J2967" s="84">
        <v>0</v>
      </c>
    </row>
    <row r="2968" spans="1:10" x14ac:dyDescent="0.2">
      <c r="A2968" s="84" t="s">
        <v>2472</v>
      </c>
      <c r="B2968" s="85">
        <v>44189</v>
      </c>
      <c r="C2968" s="84" t="s">
        <v>243</v>
      </c>
      <c r="D2968" s="84" t="s">
        <v>83</v>
      </c>
      <c r="E2968" s="84">
        <v>2</v>
      </c>
      <c r="F2968" s="84">
        <v>0</v>
      </c>
      <c r="G2968" s="84"/>
      <c r="H2968" s="84"/>
      <c r="I2968" s="84">
        <v>1</v>
      </c>
      <c r="J2968" s="84">
        <v>0</v>
      </c>
    </row>
    <row r="2969" spans="1:10" x14ac:dyDescent="0.2">
      <c r="A2969" s="84" t="s">
        <v>2473</v>
      </c>
      <c r="B2969" s="85">
        <v>44190</v>
      </c>
      <c r="C2969" s="84" t="s">
        <v>243</v>
      </c>
      <c r="D2969" s="84" t="s">
        <v>102</v>
      </c>
      <c r="E2969" s="84">
        <v>3</v>
      </c>
      <c r="F2969" s="84">
        <v>0</v>
      </c>
      <c r="G2969" s="84"/>
      <c r="H2969" s="84"/>
      <c r="I2969" s="84">
        <v>1</v>
      </c>
      <c r="J2969" s="84">
        <v>0</v>
      </c>
    </row>
    <row r="2970" spans="1:10" x14ac:dyDescent="0.2">
      <c r="A2970" s="84" t="s">
        <v>2474</v>
      </c>
      <c r="B2970" s="85">
        <v>44190</v>
      </c>
      <c r="C2970" s="84" t="s">
        <v>243</v>
      </c>
      <c r="D2970" s="84" t="s">
        <v>113</v>
      </c>
      <c r="E2970" s="84">
        <v>0.1</v>
      </c>
      <c r="F2970" s="84">
        <v>0</v>
      </c>
      <c r="G2970" s="84"/>
      <c r="H2970" s="84"/>
      <c r="I2970" s="84">
        <v>1</v>
      </c>
      <c r="J2970" s="84">
        <v>0</v>
      </c>
    </row>
    <row r="2971" spans="1:10" x14ac:dyDescent="0.2">
      <c r="A2971" s="84" t="s">
        <v>2475</v>
      </c>
      <c r="B2971" s="85">
        <v>44190</v>
      </c>
      <c r="C2971" s="84" t="s">
        <v>243</v>
      </c>
      <c r="D2971" s="84" t="s">
        <v>113</v>
      </c>
      <c r="E2971" s="84">
        <v>0.1</v>
      </c>
      <c r="F2971" s="84">
        <v>0</v>
      </c>
      <c r="G2971" s="84"/>
      <c r="H2971" s="84"/>
      <c r="I2971" s="84">
        <v>1</v>
      </c>
      <c r="J2971" s="84">
        <v>0</v>
      </c>
    </row>
    <row r="2972" spans="1:10" x14ac:dyDescent="0.2">
      <c r="A2972" s="84" t="s">
        <v>2476</v>
      </c>
      <c r="B2972" s="85">
        <v>44190</v>
      </c>
      <c r="C2972" s="84" t="s">
        <v>243</v>
      </c>
      <c r="D2972" s="84" t="s">
        <v>113</v>
      </c>
      <c r="E2972" s="84">
        <v>2.4</v>
      </c>
      <c r="F2972" s="84">
        <v>0</v>
      </c>
      <c r="G2972" s="84"/>
      <c r="H2972" s="84"/>
      <c r="I2972" s="84">
        <v>1</v>
      </c>
      <c r="J2972" s="84">
        <v>0</v>
      </c>
    </row>
    <row r="2973" spans="1:10" x14ac:dyDescent="0.2">
      <c r="A2973" s="84" t="s">
        <v>2477</v>
      </c>
      <c r="B2973" s="85">
        <v>44191</v>
      </c>
      <c r="C2973" s="84" t="s">
        <v>243</v>
      </c>
      <c r="D2973" s="84" t="s">
        <v>113</v>
      </c>
      <c r="E2973" s="84">
        <v>1.4</v>
      </c>
      <c r="F2973" s="84">
        <v>0</v>
      </c>
      <c r="G2973" s="84"/>
      <c r="H2973" s="84"/>
      <c r="I2973" s="84">
        <v>1</v>
      </c>
      <c r="J2973" s="84">
        <v>0</v>
      </c>
    </row>
    <row r="2974" spans="1:10" x14ac:dyDescent="0.2">
      <c r="A2974" s="84" t="s">
        <v>2478</v>
      </c>
      <c r="B2974" s="85">
        <v>44189</v>
      </c>
      <c r="C2974" s="84" t="s">
        <v>400</v>
      </c>
      <c r="D2974" s="84" t="s">
        <v>83</v>
      </c>
      <c r="E2974" s="84">
        <v>150</v>
      </c>
      <c r="F2974" s="84">
        <v>0</v>
      </c>
      <c r="G2974" s="84"/>
      <c r="H2974" s="84"/>
      <c r="I2974" s="84">
        <v>1</v>
      </c>
      <c r="J2974" s="84">
        <v>0</v>
      </c>
    </row>
    <row r="2975" spans="1:10" x14ac:dyDescent="0.2">
      <c r="A2975" s="84" t="s">
        <v>2479</v>
      </c>
      <c r="B2975" s="85">
        <v>44189</v>
      </c>
      <c r="C2975" s="84" t="s">
        <v>2480</v>
      </c>
      <c r="D2975" s="84" t="s">
        <v>83</v>
      </c>
      <c r="E2975" s="84">
        <v>60</v>
      </c>
      <c r="F2975" s="84">
        <v>0</v>
      </c>
      <c r="G2975" s="84"/>
      <c r="H2975" s="84"/>
      <c r="I2975" s="84">
        <v>1</v>
      </c>
      <c r="J2975" s="84">
        <v>0</v>
      </c>
    </row>
    <row r="2976" spans="1:10" x14ac:dyDescent="0.2">
      <c r="A2976" s="84" t="s">
        <v>2481</v>
      </c>
      <c r="B2976" s="85">
        <v>44189</v>
      </c>
      <c r="C2976" s="84" t="s">
        <v>322</v>
      </c>
      <c r="D2976" s="84" t="s">
        <v>83</v>
      </c>
      <c r="E2976" s="84">
        <v>45</v>
      </c>
      <c r="F2976" s="84">
        <v>0</v>
      </c>
      <c r="G2976" s="84"/>
      <c r="H2976" s="84"/>
      <c r="I2976" s="84">
        <v>1</v>
      </c>
      <c r="J2976" s="84">
        <v>0</v>
      </c>
    </row>
    <row r="2977" spans="1:10" x14ac:dyDescent="0.2">
      <c r="A2977" s="84" t="s">
        <v>2482</v>
      </c>
      <c r="B2977" s="85">
        <v>44190</v>
      </c>
      <c r="C2977" s="84" t="s">
        <v>320</v>
      </c>
      <c r="D2977" s="84" t="s">
        <v>113</v>
      </c>
      <c r="E2977" s="84">
        <v>6</v>
      </c>
      <c r="F2977" s="84">
        <v>0</v>
      </c>
      <c r="G2977" s="84"/>
      <c r="H2977" s="84"/>
      <c r="I2977" s="84">
        <v>1</v>
      </c>
      <c r="J2977" s="84">
        <v>0</v>
      </c>
    </row>
    <row r="2978" spans="1:10" x14ac:dyDescent="0.2">
      <c r="A2978" s="84" t="s">
        <v>2483</v>
      </c>
      <c r="B2978" s="85">
        <v>44187</v>
      </c>
      <c r="C2978" s="84" t="s">
        <v>2229</v>
      </c>
      <c r="D2978" s="84" t="s">
        <v>102</v>
      </c>
      <c r="E2978" s="84">
        <v>-15</v>
      </c>
      <c r="F2978" s="84">
        <v>0</v>
      </c>
      <c r="G2978" s="84"/>
      <c r="H2978" s="84"/>
      <c r="I2978" s="84">
        <v>1</v>
      </c>
      <c r="J2978" s="84">
        <v>0</v>
      </c>
    </row>
    <row r="2979" spans="1:10" x14ac:dyDescent="0.2">
      <c r="A2979" s="84" t="s">
        <v>2484</v>
      </c>
      <c r="B2979" s="85">
        <v>44186</v>
      </c>
      <c r="C2979" s="84" t="s">
        <v>2229</v>
      </c>
      <c r="D2979" s="84" t="s">
        <v>102</v>
      </c>
      <c r="E2979" s="84">
        <v>-15</v>
      </c>
      <c r="F2979" s="84">
        <v>0</v>
      </c>
      <c r="G2979" s="84"/>
      <c r="H2979" s="84"/>
      <c r="I2979" s="84">
        <v>1</v>
      </c>
      <c r="J2979" s="84">
        <v>0</v>
      </c>
    </row>
    <row r="2980" spans="1:10" x14ac:dyDescent="0.2">
      <c r="A2980" s="84" t="s">
        <v>2485</v>
      </c>
      <c r="B2980" s="85">
        <v>44191</v>
      </c>
      <c r="C2980" s="84" t="s">
        <v>243</v>
      </c>
      <c r="D2980" s="84" t="s">
        <v>113</v>
      </c>
      <c r="E2980" s="84">
        <v>1.5</v>
      </c>
      <c r="F2980" s="84">
        <v>0</v>
      </c>
      <c r="G2980" s="84"/>
      <c r="H2980" s="84"/>
      <c r="I2980" s="84">
        <v>1</v>
      </c>
      <c r="J2980" s="84">
        <v>0</v>
      </c>
    </row>
    <row r="2981" spans="1:10" x14ac:dyDescent="0.2">
      <c r="A2981" s="84" t="s">
        <v>2486</v>
      </c>
      <c r="B2981" s="85">
        <v>44191</v>
      </c>
      <c r="C2981" s="84" t="s">
        <v>255</v>
      </c>
      <c r="D2981" s="84" t="s">
        <v>113</v>
      </c>
      <c r="E2981" s="84">
        <v>0.4</v>
      </c>
      <c r="F2981" s="84">
        <v>0</v>
      </c>
      <c r="G2981" s="84"/>
      <c r="H2981" s="84"/>
      <c r="I2981" s="84">
        <v>1</v>
      </c>
      <c r="J2981" s="84">
        <v>0</v>
      </c>
    </row>
    <row r="2982" spans="1:10" x14ac:dyDescent="0.2">
      <c r="A2982" s="84" t="s">
        <v>2487</v>
      </c>
      <c r="B2982" s="85">
        <v>44191</v>
      </c>
      <c r="C2982" s="84" t="s">
        <v>243</v>
      </c>
      <c r="D2982" s="84" t="s">
        <v>113</v>
      </c>
      <c r="E2982" s="84">
        <v>0.2</v>
      </c>
      <c r="F2982" s="84">
        <v>0</v>
      </c>
      <c r="G2982" s="84"/>
      <c r="H2982" s="84"/>
      <c r="I2982" s="84">
        <v>1</v>
      </c>
      <c r="J2982" s="84">
        <v>0</v>
      </c>
    </row>
    <row r="2983" spans="1:10" x14ac:dyDescent="0.2">
      <c r="A2983" s="84" t="s">
        <v>2488</v>
      </c>
      <c r="B2983" s="85">
        <v>44193</v>
      </c>
      <c r="C2983" s="84" t="s">
        <v>255</v>
      </c>
      <c r="D2983" s="84" t="s">
        <v>113</v>
      </c>
      <c r="E2983" s="84">
        <v>0.1</v>
      </c>
      <c r="F2983" s="84">
        <v>0</v>
      </c>
      <c r="G2983" s="84"/>
      <c r="H2983" s="84"/>
      <c r="I2983" s="84">
        <v>1</v>
      </c>
      <c r="J2983" s="84">
        <v>0</v>
      </c>
    </row>
    <row r="2984" spans="1:10" x14ac:dyDescent="0.2">
      <c r="A2984" s="84" t="s">
        <v>2489</v>
      </c>
      <c r="B2984" s="85">
        <v>44193</v>
      </c>
      <c r="C2984" s="84" t="s">
        <v>243</v>
      </c>
      <c r="D2984" s="84" t="s">
        <v>113</v>
      </c>
      <c r="E2984" s="84">
        <v>1.4</v>
      </c>
      <c r="F2984" s="84">
        <v>0</v>
      </c>
      <c r="G2984" s="84"/>
      <c r="H2984" s="84"/>
      <c r="I2984" s="84">
        <v>1</v>
      </c>
      <c r="J2984" s="84">
        <v>0</v>
      </c>
    </row>
    <row r="2985" spans="1:10" x14ac:dyDescent="0.2">
      <c r="A2985" s="84" t="s">
        <v>2490</v>
      </c>
      <c r="B2985" s="85">
        <v>44193</v>
      </c>
      <c r="C2985" s="84" t="s">
        <v>243</v>
      </c>
      <c r="D2985" s="84" t="s">
        <v>113</v>
      </c>
      <c r="E2985" s="84">
        <v>0.2</v>
      </c>
      <c r="F2985" s="84">
        <v>0</v>
      </c>
      <c r="G2985" s="84"/>
      <c r="H2985" s="84"/>
      <c r="I2985" s="84">
        <v>1</v>
      </c>
      <c r="J2985" s="84">
        <v>0</v>
      </c>
    </row>
    <row r="2986" spans="1:10" x14ac:dyDescent="0.2">
      <c r="A2986" s="84" t="s">
        <v>2491</v>
      </c>
      <c r="B2986" s="85">
        <v>44193</v>
      </c>
      <c r="C2986" s="84" t="s">
        <v>243</v>
      </c>
      <c r="D2986" s="84" t="s">
        <v>113</v>
      </c>
      <c r="E2986" s="84">
        <v>0.3</v>
      </c>
      <c r="F2986" s="84">
        <v>0</v>
      </c>
      <c r="G2986" s="84"/>
      <c r="H2986" s="84"/>
      <c r="I2986" s="84">
        <v>1</v>
      </c>
      <c r="J2986" s="84">
        <v>0</v>
      </c>
    </row>
    <row r="2987" spans="1:10" x14ac:dyDescent="0.2">
      <c r="A2987" s="84" t="s">
        <v>2492</v>
      </c>
      <c r="B2987" s="85">
        <v>44193</v>
      </c>
      <c r="C2987" s="84" t="s">
        <v>243</v>
      </c>
      <c r="D2987" s="84" t="s">
        <v>113</v>
      </c>
      <c r="E2987" s="84">
        <v>0.4</v>
      </c>
      <c r="F2987" s="84">
        <v>0</v>
      </c>
      <c r="G2987" s="84"/>
      <c r="H2987" s="84"/>
      <c r="I2987" s="84">
        <v>1</v>
      </c>
      <c r="J2987" s="84">
        <v>0</v>
      </c>
    </row>
    <row r="2988" spans="1:10" x14ac:dyDescent="0.2">
      <c r="A2988" s="84" t="s">
        <v>2493</v>
      </c>
      <c r="B2988" s="85">
        <v>44193</v>
      </c>
      <c r="C2988" s="84" t="s">
        <v>243</v>
      </c>
      <c r="D2988" s="84" t="s">
        <v>113</v>
      </c>
      <c r="E2988" s="84">
        <v>0.2</v>
      </c>
      <c r="F2988" s="84">
        <v>0</v>
      </c>
      <c r="G2988" s="84"/>
      <c r="H2988" s="84"/>
      <c r="I2988" s="84">
        <v>1</v>
      </c>
      <c r="J2988" s="84">
        <v>0</v>
      </c>
    </row>
    <row r="2989" spans="1:10" x14ac:dyDescent="0.2">
      <c r="A2989" s="84" t="s">
        <v>2494</v>
      </c>
      <c r="B2989" s="85">
        <v>44193</v>
      </c>
      <c r="C2989" s="84" t="s">
        <v>243</v>
      </c>
      <c r="D2989" s="84" t="s">
        <v>83</v>
      </c>
      <c r="E2989" s="84">
        <v>15</v>
      </c>
      <c r="F2989" s="84">
        <v>0</v>
      </c>
      <c r="G2989" s="84"/>
      <c r="H2989" s="84"/>
      <c r="I2989" s="84">
        <v>1</v>
      </c>
      <c r="J2989" s="84">
        <v>0</v>
      </c>
    </row>
    <row r="2990" spans="1:10" x14ac:dyDescent="0.2">
      <c r="A2990" s="84" t="s">
        <v>2495</v>
      </c>
      <c r="B2990" s="85">
        <v>44193</v>
      </c>
      <c r="C2990" s="84" t="s">
        <v>243</v>
      </c>
      <c r="D2990" s="84" t="s">
        <v>113</v>
      </c>
      <c r="E2990" s="84">
        <v>0.3</v>
      </c>
      <c r="F2990" s="84">
        <v>0</v>
      </c>
      <c r="G2990" s="84"/>
      <c r="H2990" s="84"/>
      <c r="I2990" s="84">
        <v>1</v>
      </c>
      <c r="J2990" s="84">
        <v>0</v>
      </c>
    </row>
    <row r="2991" spans="1:10" x14ac:dyDescent="0.2">
      <c r="A2991" s="84" t="s">
        <v>2496</v>
      </c>
      <c r="B2991" s="85">
        <v>44194</v>
      </c>
      <c r="C2991" s="84" t="s">
        <v>243</v>
      </c>
      <c r="D2991" s="84" t="s">
        <v>83</v>
      </c>
      <c r="E2991" s="84">
        <v>2</v>
      </c>
      <c r="F2991" s="84">
        <v>0</v>
      </c>
      <c r="G2991" s="84"/>
      <c r="H2991" s="84"/>
      <c r="I2991" s="84">
        <v>1</v>
      </c>
      <c r="J2991" s="84">
        <v>0</v>
      </c>
    </row>
    <row r="2992" spans="1:10" x14ac:dyDescent="0.2">
      <c r="A2992" s="84" t="s">
        <v>2496</v>
      </c>
      <c r="B2992" s="85">
        <v>44194</v>
      </c>
      <c r="C2992" s="84" t="s">
        <v>243</v>
      </c>
      <c r="D2992" s="84" t="s">
        <v>113</v>
      </c>
      <c r="E2992" s="84">
        <v>0.7</v>
      </c>
      <c r="F2992" s="84">
        <v>0</v>
      </c>
      <c r="G2992" s="84"/>
      <c r="H2992" s="84"/>
      <c r="I2992" s="84">
        <v>1</v>
      </c>
      <c r="J2992" s="84">
        <v>0</v>
      </c>
    </row>
    <row r="2993" spans="1:10" x14ac:dyDescent="0.2">
      <c r="A2993" s="84" t="s">
        <v>2497</v>
      </c>
      <c r="B2993" s="85">
        <v>44194</v>
      </c>
      <c r="C2993" s="84" t="s">
        <v>243</v>
      </c>
      <c r="D2993" s="84" t="s">
        <v>113</v>
      </c>
      <c r="E2993" s="84">
        <v>1.2</v>
      </c>
      <c r="F2993" s="84">
        <v>0</v>
      </c>
      <c r="G2993" s="84"/>
      <c r="H2993" s="84"/>
      <c r="I2993" s="84">
        <v>1</v>
      </c>
      <c r="J2993" s="84">
        <v>0</v>
      </c>
    </row>
    <row r="2994" spans="1:10" x14ac:dyDescent="0.2">
      <c r="A2994" s="84" t="s">
        <v>2498</v>
      </c>
      <c r="B2994" s="85">
        <v>44194</v>
      </c>
      <c r="C2994" s="84" t="s">
        <v>243</v>
      </c>
      <c r="D2994" s="84" t="s">
        <v>83</v>
      </c>
      <c r="E2994" s="84">
        <v>8</v>
      </c>
      <c r="F2994" s="84">
        <v>0</v>
      </c>
      <c r="G2994" s="84"/>
      <c r="H2994" s="84"/>
      <c r="I2994" s="84">
        <v>1</v>
      </c>
      <c r="J2994" s="84">
        <v>0</v>
      </c>
    </row>
    <row r="2995" spans="1:10" x14ac:dyDescent="0.2">
      <c r="A2995" s="84" t="s">
        <v>2499</v>
      </c>
      <c r="B2995" s="85">
        <v>44194</v>
      </c>
      <c r="C2995" s="84" t="s">
        <v>243</v>
      </c>
      <c r="D2995" s="84" t="s">
        <v>102</v>
      </c>
      <c r="E2995" s="84">
        <v>4</v>
      </c>
      <c r="F2995" s="84">
        <v>0</v>
      </c>
      <c r="G2995" s="84"/>
      <c r="H2995" s="84"/>
      <c r="I2995" s="84">
        <v>1</v>
      </c>
      <c r="J2995" s="84">
        <v>0</v>
      </c>
    </row>
    <row r="2996" spans="1:10" x14ac:dyDescent="0.2">
      <c r="A2996" s="84" t="s">
        <v>2499</v>
      </c>
      <c r="B2996" s="85">
        <v>44194</v>
      </c>
      <c r="C2996" s="84" t="s">
        <v>243</v>
      </c>
      <c r="D2996" s="84" t="s">
        <v>113</v>
      </c>
      <c r="E2996" s="84">
        <v>0.8</v>
      </c>
      <c r="F2996" s="84">
        <v>0</v>
      </c>
      <c r="G2996" s="84"/>
      <c r="H2996" s="84"/>
      <c r="I2996" s="84">
        <v>1</v>
      </c>
      <c r="J2996" s="84">
        <v>0</v>
      </c>
    </row>
    <row r="2997" spans="1:10" x14ac:dyDescent="0.2">
      <c r="A2997" s="84" t="s">
        <v>2500</v>
      </c>
      <c r="B2997" s="85">
        <v>44194</v>
      </c>
      <c r="C2997" s="84" t="s">
        <v>351</v>
      </c>
      <c r="D2997" s="84" t="s">
        <v>113</v>
      </c>
      <c r="E2997" s="84">
        <v>1</v>
      </c>
      <c r="F2997" s="84">
        <v>0</v>
      </c>
      <c r="G2997" s="84"/>
      <c r="H2997" s="84"/>
      <c r="I2997" s="84">
        <v>1</v>
      </c>
      <c r="J2997" s="84">
        <v>0</v>
      </c>
    </row>
    <row r="2998" spans="1:10" x14ac:dyDescent="0.2">
      <c r="A2998" s="84" t="s">
        <v>2501</v>
      </c>
      <c r="B2998" s="85">
        <v>44194</v>
      </c>
      <c r="C2998" s="84" t="s">
        <v>243</v>
      </c>
      <c r="D2998" s="84" t="s">
        <v>113</v>
      </c>
      <c r="E2998" s="84">
        <v>0.2</v>
      </c>
      <c r="F2998" s="84">
        <v>0</v>
      </c>
      <c r="G2998" s="84"/>
      <c r="H2998" s="84"/>
      <c r="I2998" s="84">
        <v>1</v>
      </c>
      <c r="J2998" s="84">
        <v>0</v>
      </c>
    </row>
    <row r="2999" spans="1:10" x14ac:dyDescent="0.2">
      <c r="A2999" s="84" t="s">
        <v>2502</v>
      </c>
      <c r="B2999" s="85">
        <v>44195</v>
      </c>
      <c r="C2999" s="84" t="s">
        <v>243</v>
      </c>
      <c r="D2999" s="84" t="s">
        <v>83</v>
      </c>
      <c r="E2999" s="84">
        <v>15</v>
      </c>
      <c r="F2999" s="84">
        <v>0</v>
      </c>
      <c r="G2999" s="84"/>
      <c r="H2999" s="84"/>
      <c r="I2999" s="84">
        <v>1</v>
      </c>
      <c r="J2999" s="84">
        <v>0</v>
      </c>
    </row>
    <row r="3000" spans="1:10" x14ac:dyDescent="0.2">
      <c r="A3000" s="84" t="s">
        <v>2503</v>
      </c>
      <c r="B3000" s="85">
        <v>44195</v>
      </c>
      <c r="C3000" s="84" t="s">
        <v>243</v>
      </c>
      <c r="D3000" s="84" t="s">
        <v>83</v>
      </c>
      <c r="E3000" s="84">
        <v>5</v>
      </c>
      <c r="F3000" s="84">
        <v>0</v>
      </c>
      <c r="G3000" s="84"/>
      <c r="H3000" s="84"/>
      <c r="I3000" s="84">
        <v>1</v>
      </c>
      <c r="J3000" s="84">
        <v>0</v>
      </c>
    </row>
    <row r="3001" spans="1:10" x14ac:dyDescent="0.2">
      <c r="A3001" s="84" t="s">
        <v>2504</v>
      </c>
      <c r="B3001" s="85">
        <v>44195</v>
      </c>
      <c r="C3001" s="84" t="s">
        <v>243</v>
      </c>
      <c r="D3001" s="84" t="s">
        <v>113</v>
      </c>
      <c r="E3001" s="84">
        <v>0.3</v>
      </c>
      <c r="F3001" s="84">
        <v>0</v>
      </c>
      <c r="G3001" s="84"/>
      <c r="H3001" s="84"/>
      <c r="I3001" s="84">
        <v>1</v>
      </c>
      <c r="J3001" s="84">
        <v>0</v>
      </c>
    </row>
    <row r="3002" spans="1:10" x14ac:dyDescent="0.2">
      <c r="A3002" s="84" t="s">
        <v>2505</v>
      </c>
      <c r="B3002" s="85">
        <v>44195</v>
      </c>
      <c r="C3002" s="84" t="s">
        <v>243</v>
      </c>
      <c r="D3002" s="84" t="s">
        <v>83</v>
      </c>
      <c r="E3002" s="84">
        <v>5</v>
      </c>
      <c r="F3002" s="84">
        <v>0</v>
      </c>
      <c r="G3002" s="84"/>
      <c r="H3002" s="84"/>
      <c r="I3002" s="84">
        <v>1</v>
      </c>
      <c r="J3002" s="84">
        <v>0</v>
      </c>
    </row>
    <row r="3003" spans="1:10" x14ac:dyDescent="0.2">
      <c r="A3003" s="84" t="s">
        <v>2506</v>
      </c>
      <c r="B3003" s="85">
        <v>44197</v>
      </c>
      <c r="C3003" s="84" t="s">
        <v>243</v>
      </c>
      <c r="D3003" s="84" t="s">
        <v>113</v>
      </c>
      <c r="E3003" s="84">
        <v>1.3</v>
      </c>
      <c r="F3003" s="84">
        <v>0</v>
      </c>
      <c r="G3003" s="84"/>
      <c r="H3003" s="84"/>
      <c r="I3003" s="84">
        <v>1</v>
      </c>
      <c r="J3003" s="84">
        <v>0</v>
      </c>
    </row>
    <row r="3004" spans="1:10" x14ac:dyDescent="0.2">
      <c r="A3004" s="84" t="s">
        <v>2507</v>
      </c>
      <c r="B3004" s="85">
        <v>44197</v>
      </c>
      <c r="C3004" s="84" t="s">
        <v>243</v>
      </c>
      <c r="D3004" s="84" t="s">
        <v>113</v>
      </c>
      <c r="E3004" s="84">
        <v>2.2999999999999998</v>
      </c>
      <c r="F3004" s="84">
        <v>0</v>
      </c>
      <c r="G3004" s="84"/>
      <c r="H3004" s="84"/>
      <c r="I3004" s="84">
        <v>1</v>
      </c>
      <c r="J3004" s="84">
        <v>0</v>
      </c>
    </row>
    <row r="3005" spans="1:10" x14ac:dyDescent="0.2">
      <c r="A3005" s="84" t="s">
        <v>2508</v>
      </c>
      <c r="B3005" s="85">
        <v>44197</v>
      </c>
      <c r="C3005" s="84" t="s">
        <v>351</v>
      </c>
      <c r="D3005" s="84" t="s">
        <v>82</v>
      </c>
      <c r="E3005" s="84">
        <v>1</v>
      </c>
      <c r="F3005" s="84">
        <v>0</v>
      </c>
      <c r="G3005" s="84"/>
      <c r="H3005" s="84"/>
      <c r="I3005" s="84">
        <v>1</v>
      </c>
      <c r="J3005" s="84">
        <v>0</v>
      </c>
    </row>
    <row r="3006" spans="1:10" x14ac:dyDescent="0.2">
      <c r="A3006" s="84" t="s">
        <v>2509</v>
      </c>
      <c r="B3006" s="85">
        <v>44197</v>
      </c>
      <c r="C3006" s="84" t="s">
        <v>243</v>
      </c>
      <c r="D3006" s="84" t="s">
        <v>113</v>
      </c>
      <c r="E3006" s="84">
        <v>4</v>
      </c>
      <c r="F3006" s="84">
        <v>0</v>
      </c>
      <c r="G3006" s="84"/>
      <c r="H3006" s="84"/>
      <c r="I3006" s="84">
        <v>1</v>
      </c>
      <c r="J3006" s="84">
        <v>0</v>
      </c>
    </row>
    <row r="3007" spans="1:10" x14ac:dyDescent="0.2">
      <c r="A3007" s="84" t="s">
        <v>2510</v>
      </c>
      <c r="B3007" s="85">
        <v>44197</v>
      </c>
      <c r="C3007" s="84" t="s">
        <v>266</v>
      </c>
      <c r="D3007" s="84" t="s">
        <v>113</v>
      </c>
      <c r="E3007" s="84">
        <v>2</v>
      </c>
      <c r="F3007" s="84">
        <v>0</v>
      </c>
      <c r="G3007" s="84"/>
      <c r="H3007" s="84"/>
      <c r="I3007" s="84">
        <v>1</v>
      </c>
      <c r="J3007" s="84">
        <v>0</v>
      </c>
    </row>
    <row r="3008" spans="1:10" x14ac:dyDescent="0.2">
      <c r="A3008" s="84" t="s">
        <v>2511</v>
      </c>
      <c r="B3008" s="85">
        <v>44198</v>
      </c>
      <c r="C3008" s="84" t="s">
        <v>243</v>
      </c>
      <c r="D3008" s="84" t="s">
        <v>83</v>
      </c>
      <c r="E3008" s="84">
        <v>1</v>
      </c>
      <c r="F3008" s="84">
        <v>0</v>
      </c>
      <c r="G3008" s="84"/>
      <c r="H3008" s="84"/>
      <c r="I3008" s="84">
        <v>1</v>
      </c>
      <c r="J3008" s="84">
        <v>0</v>
      </c>
    </row>
    <row r="3009" spans="1:10" x14ac:dyDescent="0.2">
      <c r="A3009" s="84" t="s">
        <v>2512</v>
      </c>
      <c r="B3009" s="85">
        <v>44198</v>
      </c>
      <c r="C3009" s="84" t="s">
        <v>243</v>
      </c>
      <c r="D3009" s="84" t="s">
        <v>113</v>
      </c>
      <c r="E3009" s="84">
        <v>0.2</v>
      </c>
      <c r="F3009" s="84">
        <v>0</v>
      </c>
      <c r="G3009" s="84"/>
      <c r="H3009" s="84"/>
      <c r="I3009" s="84">
        <v>1</v>
      </c>
      <c r="J3009" s="84">
        <v>0</v>
      </c>
    </row>
    <row r="3010" spans="1:10" x14ac:dyDescent="0.2">
      <c r="A3010" s="84" t="s">
        <v>2513</v>
      </c>
      <c r="B3010" s="85">
        <v>44200</v>
      </c>
      <c r="C3010" s="84" t="s">
        <v>243</v>
      </c>
      <c r="D3010" s="84" t="s">
        <v>83</v>
      </c>
      <c r="E3010" s="84">
        <v>1</v>
      </c>
      <c r="F3010" s="84">
        <v>0</v>
      </c>
      <c r="G3010" s="84"/>
      <c r="H3010" s="84"/>
      <c r="I3010" s="84">
        <v>1</v>
      </c>
      <c r="J3010" s="84">
        <v>0</v>
      </c>
    </row>
    <row r="3011" spans="1:10" x14ac:dyDescent="0.2">
      <c r="A3011" s="84" t="s">
        <v>2514</v>
      </c>
      <c r="B3011" s="85">
        <v>44201</v>
      </c>
      <c r="C3011" s="84" t="s">
        <v>243</v>
      </c>
      <c r="D3011" s="84" t="s">
        <v>83</v>
      </c>
      <c r="E3011" s="84">
        <v>3</v>
      </c>
      <c r="F3011" s="84">
        <v>0</v>
      </c>
      <c r="G3011" s="84"/>
      <c r="H3011" s="84"/>
      <c r="I3011" s="84">
        <v>1</v>
      </c>
      <c r="J3011" s="84">
        <v>0</v>
      </c>
    </row>
    <row r="3012" spans="1:10" x14ac:dyDescent="0.2">
      <c r="A3012" s="84" t="s">
        <v>2514</v>
      </c>
      <c r="B3012" s="85">
        <v>44201</v>
      </c>
      <c r="C3012" s="84" t="s">
        <v>243</v>
      </c>
      <c r="D3012" s="84" t="s">
        <v>113</v>
      </c>
      <c r="E3012" s="84">
        <v>0.4</v>
      </c>
      <c r="F3012" s="84">
        <v>0</v>
      </c>
      <c r="G3012" s="84"/>
      <c r="H3012" s="84"/>
      <c r="I3012" s="84">
        <v>1</v>
      </c>
      <c r="J3012" s="84">
        <v>0</v>
      </c>
    </row>
    <row r="3013" spans="1:10" x14ac:dyDescent="0.2">
      <c r="A3013" s="84" t="s">
        <v>2515</v>
      </c>
      <c r="B3013" s="85">
        <v>44201</v>
      </c>
      <c r="C3013" s="84" t="s">
        <v>243</v>
      </c>
      <c r="D3013" s="84" t="s">
        <v>113</v>
      </c>
      <c r="E3013" s="84">
        <v>3</v>
      </c>
      <c r="F3013" s="84">
        <v>0</v>
      </c>
      <c r="G3013" s="84"/>
      <c r="H3013" s="84"/>
      <c r="I3013" s="84">
        <v>1</v>
      </c>
      <c r="J3013" s="84">
        <v>0</v>
      </c>
    </row>
    <row r="3014" spans="1:10" x14ac:dyDescent="0.2">
      <c r="A3014" s="84" t="s">
        <v>2516</v>
      </c>
      <c r="B3014" s="85">
        <v>44201</v>
      </c>
      <c r="C3014" s="84" t="s">
        <v>243</v>
      </c>
      <c r="D3014" s="84" t="s">
        <v>102</v>
      </c>
      <c r="E3014" s="84">
        <v>31</v>
      </c>
      <c r="F3014" s="84">
        <v>0</v>
      </c>
      <c r="G3014" s="84"/>
      <c r="H3014" s="84"/>
      <c r="I3014" s="84">
        <v>1</v>
      </c>
      <c r="J3014" s="84">
        <v>0</v>
      </c>
    </row>
    <row r="3015" spans="1:10" x14ac:dyDescent="0.2">
      <c r="A3015" s="84" t="s">
        <v>2516</v>
      </c>
      <c r="B3015" s="85">
        <v>44201</v>
      </c>
      <c r="C3015" s="84" t="s">
        <v>243</v>
      </c>
      <c r="D3015" s="84" t="s">
        <v>106</v>
      </c>
      <c r="E3015" s="84">
        <v>271</v>
      </c>
      <c r="F3015" s="84">
        <v>0</v>
      </c>
      <c r="G3015" s="84"/>
      <c r="H3015" s="84"/>
      <c r="I3015" s="84">
        <v>1</v>
      </c>
      <c r="J3015" s="84">
        <v>0</v>
      </c>
    </row>
    <row r="3016" spans="1:10" x14ac:dyDescent="0.2">
      <c r="A3016" s="84" t="s">
        <v>2517</v>
      </c>
      <c r="B3016" s="85">
        <v>44202</v>
      </c>
      <c r="C3016" s="84" t="s">
        <v>243</v>
      </c>
      <c r="D3016" s="84" t="s">
        <v>113</v>
      </c>
      <c r="E3016" s="84">
        <v>1.5</v>
      </c>
      <c r="F3016" s="84">
        <v>0</v>
      </c>
      <c r="G3016" s="84"/>
      <c r="H3016" s="84"/>
      <c r="I3016" s="84">
        <v>1</v>
      </c>
      <c r="J3016" s="84">
        <v>0</v>
      </c>
    </row>
    <row r="3017" spans="1:10" x14ac:dyDescent="0.2">
      <c r="A3017" s="84" t="s">
        <v>2518</v>
      </c>
      <c r="B3017" s="85">
        <v>44202</v>
      </c>
      <c r="C3017" s="84" t="s">
        <v>243</v>
      </c>
      <c r="D3017" s="84" t="s">
        <v>113</v>
      </c>
      <c r="E3017" s="84">
        <v>2</v>
      </c>
      <c r="F3017" s="84">
        <v>0</v>
      </c>
      <c r="G3017" s="84"/>
      <c r="H3017" s="84"/>
      <c r="I3017" s="84">
        <v>1</v>
      </c>
      <c r="J3017" s="84">
        <v>0</v>
      </c>
    </row>
    <row r="3018" spans="1:10" x14ac:dyDescent="0.2">
      <c r="A3018" s="84" t="s">
        <v>2519</v>
      </c>
      <c r="B3018" s="85">
        <v>44202</v>
      </c>
      <c r="C3018" s="84" t="s">
        <v>243</v>
      </c>
      <c r="D3018" s="84" t="s">
        <v>113</v>
      </c>
      <c r="E3018" s="84">
        <v>0.3</v>
      </c>
      <c r="F3018" s="84">
        <v>0</v>
      </c>
      <c r="G3018" s="84"/>
      <c r="H3018" s="84"/>
      <c r="I3018" s="84">
        <v>1</v>
      </c>
      <c r="J3018" s="84">
        <v>0</v>
      </c>
    </row>
    <row r="3019" spans="1:10" x14ac:dyDescent="0.2">
      <c r="A3019" s="84" t="s">
        <v>2520</v>
      </c>
      <c r="B3019" s="85">
        <v>44202</v>
      </c>
      <c r="C3019" s="84" t="s">
        <v>351</v>
      </c>
      <c r="D3019" s="84" t="s">
        <v>113</v>
      </c>
      <c r="E3019" s="84">
        <v>0.1</v>
      </c>
      <c r="F3019" s="84">
        <v>0</v>
      </c>
      <c r="G3019" s="84"/>
      <c r="H3019" s="84"/>
      <c r="I3019" s="84">
        <v>1</v>
      </c>
      <c r="J3019" s="84">
        <v>0</v>
      </c>
    </row>
    <row r="3020" spans="1:10" x14ac:dyDescent="0.2">
      <c r="A3020" s="84" t="s">
        <v>2521</v>
      </c>
      <c r="B3020" s="85">
        <v>44202</v>
      </c>
      <c r="C3020" s="84" t="s">
        <v>243</v>
      </c>
      <c r="D3020" s="84" t="s">
        <v>113</v>
      </c>
      <c r="E3020" s="84">
        <v>0.3</v>
      </c>
      <c r="F3020" s="84">
        <v>0</v>
      </c>
      <c r="G3020" s="84"/>
      <c r="H3020" s="84"/>
      <c r="I3020" s="84">
        <v>1</v>
      </c>
      <c r="J3020" s="84">
        <v>0</v>
      </c>
    </row>
    <row r="3021" spans="1:10" x14ac:dyDescent="0.2">
      <c r="A3021" s="84" t="s">
        <v>2522</v>
      </c>
      <c r="B3021" s="85">
        <v>44202</v>
      </c>
      <c r="C3021" s="84" t="s">
        <v>351</v>
      </c>
      <c r="D3021" s="84" t="s">
        <v>113</v>
      </c>
      <c r="E3021" s="84">
        <v>0.2</v>
      </c>
      <c r="F3021" s="84">
        <v>0</v>
      </c>
      <c r="G3021" s="84"/>
      <c r="H3021" s="84"/>
      <c r="I3021" s="84">
        <v>1</v>
      </c>
      <c r="J3021" s="84">
        <v>0</v>
      </c>
    </row>
    <row r="3022" spans="1:10" x14ac:dyDescent="0.2">
      <c r="A3022" s="84" t="s">
        <v>2523</v>
      </c>
      <c r="B3022" s="85">
        <v>44204</v>
      </c>
      <c r="C3022" s="84" t="s">
        <v>243</v>
      </c>
      <c r="D3022" s="84" t="s">
        <v>83</v>
      </c>
      <c r="E3022" s="84">
        <v>2</v>
      </c>
      <c r="F3022" s="84">
        <v>0</v>
      </c>
      <c r="G3022" s="84"/>
      <c r="H3022" s="84"/>
      <c r="I3022" s="84">
        <v>1</v>
      </c>
      <c r="J3022" s="84">
        <v>0</v>
      </c>
    </row>
    <row r="3023" spans="1:10" x14ac:dyDescent="0.2">
      <c r="A3023" s="84" t="s">
        <v>2524</v>
      </c>
      <c r="B3023" s="85">
        <v>44204</v>
      </c>
      <c r="C3023" s="84" t="s">
        <v>243</v>
      </c>
      <c r="D3023" s="84" t="s">
        <v>113</v>
      </c>
      <c r="E3023" s="84">
        <v>0.2</v>
      </c>
      <c r="F3023" s="84">
        <v>0</v>
      </c>
      <c r="G3023" s="84"/>
      <c r="H3023" s="84"/>
      <c r="I3023" s="84">
        <v>1</v>
      </c>
      <c r="J3023" s="84">
        <v>0</v>
      </c>
    </row>
    <row r="3024" spans="1:10" x14ac:dyDescent="0.2">
      <c r="A3024" s="84" t="s">
        <v>2525</v>
      </c>
      <c r="B3024" s="85">
        <v>44204</v>
      </c>
      <c r="C3024" s="84" t="s">
        <v>243</v>
      </c>
      <c r="D3024" s="84" t="s">
        <v>83</v>
      </c>
      <c r="E3024" s="84">
        <v>15</v>
      </c>
      <c r="F3024" s="84">
        <v>0</v>
      </c>
      <c r="G3024" s="84"/>
      <c r="H3024" s="84"/>
      <c r="I3024" s="84">
        <v>1</v>
      </c>
      <c r="J3024" s="84">
        <v>0</v>
      </c>
    </row>
    <row r="3025" spans="1:10" x14ac:dyDescent="0.2">
      <c r="A3025" s="84" t="s">
        <v>2526</v>
      </c>
      <c r="B3025" s="85">
        <v>44204</v>
      </c>
      <c r="C3025" s="84" t="s">
        <v>243</v>
      </c>
      <c r="D3025" s="84" t="s">
        <v>83</v>
      </c>
      <c r="E3025" s="84">
        <v>4</v>
      </c>
      <c r="F3025" s="84">
        <v>0</v>
      </c>
      <c r="G3025" s="84"/>
      <c r="H3025" s="84"/>
      <c r="I3025" s="84">
        <v>1</v>
      </c>
      <c r="J3025" s="84">
        <v>0</v>
      </c>
    </row>
    <row r="3026" spans="1:10" x14ac:dyDescent="0.2">
      <c r="A3026" s="84" t="s">
        <v>2527</v>
      </c>
      <c r="B3026" s="85">
        <v>44205</v>
      </c>
      <c r="C3026" s="84" t="s">
        <v>255</v>
      </c>
      <c r="D3026" s="84" t="s">
        <v>113</v>
      </c>
      <c r="E3026" s="84">
        <v>0.4</v>
      </c>
      <c r="F3026" s="84">
        <v>0</v>
      </c>
      <c r="G3026" s="84"/>
      <c r="H3026" s="84"/>
      <c r="I3026" s="84">
        <v>1</v>
      </c>
      <c r="J3026" s="84">
        <v>0</v>
      </c>
    </row>
    <row r="3027" spans="1:10" x14ac:dyDescent="0.2">
      <c r="A3027" s="84" t="s">
        <v>2528</v>
      </c>
      <c r="B3027" s="85">
        <v>44205</v>
      </c>
      <c r="C3027" s="84" t="s">
        <v>243</v>
      </c>
      <c r="D3027" s="84" t="s">
        <v>113</v>
      </c>
      <c r="E3027" s="84">
        <v>0.1</v>
      </c>
      <c r="F3027" s="84">
        <v>0</v>
      </c>
      <c r="G3027" s="84"/>
      <c r="H3027" s="84"/>
      <c r="I3027" s="84">
        <v>1</v>
      </c>
      <c r="J3027" s="84">
        <v>0</v>
      </c>
    </row>
    <row r="3028" spans="1:10" x14ac:dyDescent="0.2">
      <c r="A3028" s="84" t="s">
        <v>2529</v>
      </c>
      <c r="B3028" s="85">
        <v>44207</v>
      </c>
      <c r="C3028" s="84" t="s">
        <v>243</v>
      </c>
      <c r="D3028" s="84" t="s">
        <v>83</v>
      </c>
      <c r="E3028" s="84">
        <v>3</v>
      </c>
      <c r="F3028" s="84">
        <v>0</v>
      </c>
      <c r="G3028" s="84"/>
      <c r="H3028" s="84"/>
      <c r="I3028" s="84">
        <v>1</v>
      </c>
      <c r="J3028" s="84">
        <v>0</v>
      </c>
    </row>
    <row r="3029" spans="1:10" x14ac:dyDescent="0.2">
      <c r="A3029" s="84" t="s">
        <v>2530</v>
      </c>
      <c r="B3029" s="85">
        <v>44208</v>
      </c>
      <c r="C3029" s="84" t="s">
        <v>266</v>
      </c>
      <c r="D3029" s="84" t="s">
        <v>113</v>
      </c>
      <c r="E3029" s="84">
        <v>2</v>
      </c>
      <c r="F3029" s="84">
        <v>0</v>
      </c>
      <c r="G3029" s="84"/>
      <c r="H3029" s="84"/>
      <c r="I3029" s="84">
        <v>1</v>
      </c>
      <c r="J3029" s="84">
        <v>0</v>
      </c>
    </row>
    <row r="3030" spans="1:10" x14ac:dyDescent="0.2">
      <c r="A3030" s="84" t="s">
        <v>2531</v>
      </c>
      <c r="B3030" s="85">
        <v>44208</v>
      </c>
      <c r="C3030" s="84" t="s">
        <v>243</v>
      </c>
      <c r="D3030" s="84" t="s">
        <v>113</v>
      </c>
      <c r="E3030" s="84">
        <v>0.5</v>
      </c>
      <c r="F3030" s="84">
        <v>0</v>
      </c>
      <c r="G3030" s="84"/>
      <c r="H3030" s="84"/>
      <c r="I3030" s="84">
        <v>1</v>
      </c>
      <c r="J3030" s="84">
        <v>0</v>
      </c>
    </row>
    <row r="3031" spans="1:10" x14ac:dyDescent="0.2">
      <c r="A3031" s="84" t="s">
        <v>2532</v>
      </c>
      <c r="B3031" s="85">
        <v>44208</v>
      </c>
      <c r="C3031" s="84" t="s">
        <v>243</v>
      </c>
      <c r="D3031" s="84" t="s">
        <v>83</v>
      </c>
      <c r="E3031" s="84">
        <v>35</v>
      </c>
      <c r="F3031" s="84">
        <v>0</v>
      </c>
      <c r="G3031" s="84"/>
      <c r="H3031" s="84"/>
      <c r="I3031" s="84">
        <v>1</v>
      </c>
      <c r="J3031" s="84">
        <v>0</v>
      </c>
    </row>
    <row r="3032" spans="1:10" x14ac:dyDescent="0.2">
      <c r="A3032" s="84" t="s">
        <v>2533</v>
      </c>
      <c r="B3032" s="85">
        <v>44209</v>
      </c>
      <c r="C3032" s="84" t="s">
        <v>261</v>
      </c>
      <c r="D3032" s="84" t="s">
        <v>83</v>
      </c>
      <c r="E3032" s="84">
        <v>6</v>
      </c>
      <c r="F3032" s="84">
        <v>0</v>
      </c>
      <c r="G3032" s="84"/>
      <c r="H3032" s="84"/>
      <c r="I3032" s="84">
        <v>1</v>
      </c>
      <c r="J3032" s="84">
        <v>0</v>
      </c>
    </row>
    <row r="3033" spans="1:10" x14ac:dyDescent="0.2">
      <c r="A3033" s="84" t="s">
        <v>2534</v>
      </c>
      <c r="B3033" s="85">
        <v>44210</v>
      </c>
      <c r="C3033" s="84" t="s">
        <v>243</v>
      </c>
      <c r="D3033" s="84" t="s">
        <v>113</v>
      </c>
      <c r="E3033" s="84">
        <v>0.2</v>
      </c>
      <c r="F3033" s="84">
        <v>0</v>
      </c>
      <c r="G3033" s="84"/>
      <c r="H3033" s="84"/>
      <c r="I3033" s="84">
        <v>1</v>
      </c>
      <c r="J3033" s="84">
        <v>0</v>
      </c>
    </row>
    <row r="3034" spans="1:10" x14ac:dyDescent="0.2">
      <c r="A3034" s="84" t="s">
        <v>2535</v>
      </c>
      <c r="B3034" s="85">
        <v>44211</v>
      </c>
      <c r="C3034" s="84" t="s">
        <v>351</v>
      </c>
      <c r="D3034" s="84" t="s">
        <v>113</v>
      </c>
      <c r="E3034" s="84">
        <v>0.1</v>
      </c>
      <c r="F3034" s="84">
        <v>0</v>
      </c>
      <c r="G3034" s="84"/>
      <c r="H3034" s="84"/>
      <c r="I3034" s="84">
        <v>1</v>
      </c>
      <c r="J3034" s="84">
        <v>0</v>
      </c>
    </row>
    <row r="3035" spans="1:10" x14ac:dyDescent="0.2">
      <c r="A3035" s="84" t="s">
        <v>2536</v>
      </c>
      <c r="B3035" s="85">
        <v>44212</v>
      </c>
      <c r="C3035" s="84" t="s">
        <v>279</v>
      </c>
      <c r="D3035" s="84" t="s">
        <v>113</v>
      </c>
      <c r="E3035" s="84">
        <v>0.2</v>
      </c>
      <c r="F3035" s="84">
        <v>0</v>
      </c>
      <c r="G3035" s="84"/>
      <c r="H3035" s="84"/>
      <c r="I3035" s="84">
        <v>1</v>
      </c>
      <c r="J3035" s="84">
        <v>0</v>
      </c>
    </row>
    <row r="3036" spans="1:10" x14ac:dyDescent="0.2">
      <c r="A3036" s="84" t="s">
        <v>2537</v>
      </c>
      <c r="B3036" s="85">
        <v>44214</v>
      </c>
      <c r="C3036" s="84" t="s">
        <v>2538</v>
      </c>
      <c r="D3036" s="84" t="s">
        <v>113</v>
      </c>
      <c r="E3036" s="84">
        <v>0.1</v>
      </c>
      <c r="F3036" s="84">
        <v>0</v>
      </c>
      <c r="G3036" s="84"/>
      <c r="H3036" s="84"/>
      <c r="I3036" s="84">
        <v>1</v>
      </c>
      <c r="J3036" s="84">
        <v>0</v>
      </c>
    </row>
    <row r="3037" spans="1:10" x14ac:dyDescent="0.2">
      <c r="A3037" s="84" t="s">
        <v>2539</v>
      </c>
      <c r="B3037" s="85">
        <v>44214</v>
      </c>
      <c r="C3037" s="84" t="s">
        <v>1801</v>
      </c>
      <c r="D3037" s="84" t="s">
        <v>113</v>
      </c>
      <c r="E3037" s="84">
        <v>0.8</v>
      </c>
      <c r="F3037" s="84">
        <v>0</v>
      </c>
      <c r="G3037" s="84"/>
      <c r="H3037" s="84"/>
      <c r="I3037" s="84">
        <v>1</v>
      </c>
      <c r="J3037" s="84">
        <v>0</v>
      </c>
    </row>
    <row r="3038" spans="1:10" x14ac:dyDescent="0.2">
      <c r="A3038" s="84" t="s">
        <v>2540</v>
      </c>
      <c r="B3038" s="85">
        <v>44215</v>
      </c>
      <c r="C3038" s="84" t="s">
        <v>243</v>
      </c>
      <c r="D3038" s="84" t="s">
        <v>83</v>
      </c>
      <c r="E3038" s="84">
        <v>35</v>
      </c>
      <c r="F3038" s="84">
        <v>0</v>
      </c>
      <c r="G3038" s="84"/>
      <c r="H3038" s="84"/>
      <c r="I3038" s="84">
        <v>1</v>
      </c>
      <c r="J3038" s="84">
        <v>0</v>
      </c>
    </row>
    <row r="3039" spans="1:10" x14ac:dyDescent="0.2">
      <c r="A3039" s="84" t="s">
        <v>2541</v>
      </c>
      <c r="B3039" s="85">
        <v>44216</v>
      </c>
      <c r="C3039" s="84" t="s">
        <v>243</v>
      </c>
      <c r="D3039" s="84" t="s">
        <v>83</v>
      </c>
      <c r="E3039" s="84">
        <v>3</v>
      </c>
      <c r="F3039" s="84">
        <v>0</v>
      </c>
      <c r="G3039" s="84"/>
      <c r="H3039" s="84"/>
      <c r="I3039" s="84">
        <v>1</v>
      </c>
      <c r="J3039" s="84">
        <v>0</v>
      </c>
    </row>
    <row r="3040" spans="1:10" x14ac:dyDescent="0.2">
      <c r="A3040" s="84" t="s">
        <v>2542</v>
      </c>
      <c r="B3040" s="85">
        <v>44216</v>
      </c>
      <c r="C3040" s="84" t="s">
        <v>243</v>
      </c>
      <c r="D3040" s="84" t="s">
        <v>90</v>
      </c>
      <c r="E3040" s="84">
        <v>4</v>
      </c>
      <c r="F3040" s="84">
        <v>0</v>
      </c>
      <c r="G3040" s="84"/>
      <c r="H3040" s="84"/>
      <c r="I3040" s="84">
        <v>1</v>
      </c>
      <c r="J3040" s="84">
        <v>0</v>
      </c>
    </row>
    <row r="3041" spans="1:10" x14ac:dyDescent="0.2">
      <c r="A3041" s="84" t="s">
        <v>2543</v>
      </c>
      <c r="B3041" s="85">
        <v>44216</v>
      </c>
      <c r="C3041" s="84" t="s">
        <v>243</v>
      </c>
      <c r="D3041" s="84" t="s">
        <v>113</v>
      </c>
      <c r="E3041" s="84">
        <v>0.2</v>
      </c>
      <c r="F3041" s="84">
        <v>0</v>
      </c>
      <c r="G3041" s="84"/>
      <c r="H3041" s="84"/>
      <c r="I3041" s="84">
        <v>1</v>
      </c>
      <c r="J3041" s="84">
        <v>0</v>
      </c>
    </row>
    <row r="3042" spans="1:10" x14ac:dyDescent="0.2">
      <c r="A3042" s="84" t="s">
        <v>2544</v>
      </c>
      <c r="B3042" s="85">
        <v>44216</v>
      </c>
      <c r="C3042" s="84" t="s">
        <v>243</v>
      </c>
      <c r="D3042" s="84" t="s">
        <v>83</v>
      </c>
      <c r="E3042" s="84">
        <v>3</v>
      </c>
      <c r="F3042" s="84">
        <v>0</v>
      </c>
      <c r="G3042" s="84"/>
      <c r="H3042" s="84"/>
      <c r="I3042" s="84">
        <v>1</v>
      </c>
      <c r="J3042" s="84">
        <v>0</v>
      </c>
    </row>
    <row r="3043" spans="1:10" x14ac:dyDescent="0.2">
      <c r="A3043" s="84" t="s">
        <v>2545</v>
      </c>
      <c r="B3043" s="85">
        <v>44218</v>
      </c>
      <c r="C3043" s="84" t="s">
        <v>243</v>
      </c>
      <c r="D3043" s="84" t="s">
        <v>103</v>
      </c>
      <c r="E3043" s="84">
        <v>0.7</v>
      </c>
      <c r="F3043" s="84">
        <v>0</v>
      </c>
      <c r="G3043" s="84"/>
      <c r="H3043" s="84"/>
      <c r="I3043" s="84">
        <v>1</v>
      </c>
      <c r="J3043" s="84">
        <v>0</v>
      </c>
    </row>
    <row r="3044" spans="1:10" x14ac:dyDescent="0.2">
      <c r="A3044" s="84" t="s">
        <v>2546</v>
      </c>
      <c r="B3044" s="85">
        <v>44218</v>
      </c>
      <c r="C3044" s="84" t="s">
        <v>243</v>
      </c>
      <c r="D3044" s="84" t="s">
        <v>83</v>
      </c>
      <c r="E3044" s="84">
        <v>45</v>
      </c>
      <c r="F3044" s="84">
        <v>0</v>
      </c>
      <c r="G3044" s="84"/>
      <c r="H3044" s="84"/>
      <c r="I3044" s="84">
        <v>1</v>
      </c>
      <c r="J3044" s="84">
        <v>0</v>
      </c>
    </row>
    <row r="3045" spans="1:10" x14ac:dyDescent="0.2">
      <c r="A3045" s="84" t="s">
        <v>2547</v>
      </c>
      <c r="B3045" s="85">
        <v>44214</v>
      </c>
      <c r="C3045" s="84" t="s">
        <v>2548</v>
      </c>
      <c r="D3045" s="84" t="s">
        <v>83</v>
      </c>
      <c r="E3045" s="84">
        <v>30</v>
      </c>
      <c r="F3045" s="84">
        <v>0</v>
      </c>
      <c r="G3045" s="84"/>
      <c r="H3045" s="84"/>
      <c r="I3045" s="84">
        <v>1</v>
      </c>
      <c r="J3045" s="84">
        <v>0</v>
      </c>
    </row>
    <row r="3046" spans="1:10" x14ac:dyDescent="0.2">
      <c r="A3046" s="84" t="s">
        <v>2549</v>
      </c>
      <c r="B3046" s="85">
        <v>44219</v>
      </c>
      <c r="C3046" s="84" t="s">
        <v>243</v>
      </c>
      <c r="D3046" s="84" t="s">
        <v>83</v>
      </c>
      <c r="E3046" s="84">
        <v>3</v>
      </c>
      <c r="F3046" s="84">
        <v>0</v>
      </c>
      <c r="G3046" s="84"/>
      <c r="H3046" s="84"/>
      <c r="I3046" s="84">
        <v>1</v>
      </c>
      <c r="J3046" s="84">
        <v>0</v>
      </c>
    </row>
    <row r="3047" spans="1:10" x14ac:dyDescent="0.2">
      <c r="A3047" s="84" t="s">
        <v>2549</v>
      </c>
      <c r="B3047" s="85">
        <v>44219</v>
      </c>
      <c r="C3047" s="84" t="s">
        <v>243</v>
      </c>
      <c r="D3047" s="84" t="s">
        <v>111</v>
      </c>
      <c r="E3047" s="84">
        <v>0.5</v>
      </c>
      <c r="F3047" s="84">
        <v>0</v>
      </c>
      <c r="G3047" s="84"/>
      <c r="H3047" s="84"/>
      <c r="I3047" s="84">
        <v>1</v>
      </c>
      <c r="J3047" s="84">
        <v>0</v>
      </c>
    </row>
    <row r="3048" spans="1:10" x14ac:dyDescent="0.2">
      <c r="A3048" s="84" t="s">
        <v>2550</v>
      </c>
      <c r="B3048" s="85">
        <v>44221</v>
      </c>
      <c r="C3048" s="84" t="s">
        <v>243</v>
      </c>
      <c r="D3048" s="84" t="s">
        <v>85</v>
      </c>
      <c r="E3048" s="84">
        <v>2</v>
      </c>
      <c r="F3048" s="84">
        <v>0</v>
      </c>
      <c r="G3048" s="84"/>
      <c r="H3048" s="84"/>
      <c r="I3048" s="84">
        <v>1</v>
      </c>
      <c r="J3048" s="84">
        <v>0</v>
      </c>
    </row>
    <row r="3049" spans="1:10" x14ac:dyDescent="0.2">
      <c r="A3049" s="84" t="s">
        <v>2551</v>
      </c>
      <c r="B3049" s="85">
        <v>44221</v>
      </c>
      <c r="C3049" s="84" t="s">
        <v>255</v>
      </c>
      <c r="D3049" s="84" t="s">
        <v>83</v>
      </c>
      <c r="E3049" s="84">
        <v>10</v>
      </c>
      <c r="F3049" s="84">
        <v>0</v>
      </c>
      <c r="G3049" s="84"/>
      <c r="H3049" s="84"/>
      <c r="I3049" s="84">
        <v>1</v>
      </c>
      <c r="J3049" s="84">
        <v>0</v>
      </c>
    </row>
    <row r="3050" spans="1:10" x14ac:dyDescent="0.2">
      <c r="A3050" s="84" t="s">
        <v>2552</v>
      </c>
      <c r="B3050" s="85">
        <v>44221</v>
      </c>
      <c r="C3050" s="84" t="s">
        <v>243</v>
      </c>
      <c r="D3050" s="84" t="s">
        <v>83</v>
      </c>
      <c r="E3050" s="84">
        <v>1</v>
      </c>
      <c r="F3050" s="84">
        <v>0</v>
      </c>
      <c r="G3050" s="84"/>
      <c r="H3050" s="84"/>
      <c r="I3050" s="84">
        <v>1</v>
      </c>
      <c r="J3050" s="84">
        <v>0</v>
      </c>
    </row>
    <row r="3051" spans="1:10" x14ac:dyDescent="0.2">
      <c r="A3051" s="84" t="s">
        <v>2552</v>
      </c>
      <c r="B3051" s="85">
        <v>44221</v>
      </c>
      <c r="C3051" s="84" t="s">
        <v>243</v>
      </c>
      <c r="D3051" s="84" t="s">
        <v>113</v>
      </c>
      <c r="E3051" s="84">
        <v>0.1</v>
      </c>
      <c r="F3051" s="84">
        <v>0</v>
      </c>
      <c r="G3051" s="84"/>
      <c r="H3051" s="84"/>
      <c r="I3051" s="84">
        <v>1</v>
      </c>
      <c r="J3051" s="84">
        <v>0</v>
      </c>
    </row>
    <row r="3052" spans="1:10" x14ac:dyDescent="0.2">
      <c r="A3052" s="84" t="s">
        <v>2553</v>
      </c>
      <c r="B3052" s="85">
        <v>44222</v>
      </c>
      <c r="C3052" s="84" t="s">
        <v>351</v>
      </c>
      <c r="D3052" s="84" t="s">
        <v>113</v>
      </c>
      <c r="E3052" s="84">
        <v>0.1</v>
      </c>
      <c r="F3052" s="84">
        <v>0</v>
      </c>
      <c r="G3052" s="84"/>
      <c r="H3052" s="84"/>
      <c r="I3052" s="84">
        <v>1</v>
      </c>
      <c r="J3052" s="84">
        <v>0</v>
      </c>
    </row>
    <row r="3053" spans="1:10" x14ac:dyDescent="0.2">
      <c r="A3053" s="84" t="s">
        <v>2554</v>
      </c>
      <c r="B3053" s="85">
        <v>44223</v>
      </c>
      <c r="C3053" s="84" t="s">
        <v>243</v>
      </c>
      <c r="D3053" s="84" t="s">
        <v>83</v>
      </c>
      <c r="E3053" s="84">
        <v>4</v>
      </c>
      <c r="F3053" s="84">
        <v>0</v>
      </c>
      <c r="G3053" s="84"/>
      <c r="H3053" s="84"/>
      <c r="I3053" s="84">
        <v>1</v>
      </c>
      <c r="J3053" s="84">
        <v>0</v>
      </c>
    </row>
    <row r="3054" spans="1:10" x14ac:dyDescent="0.2">
      <c r="A3054" s="84" t="s">
        <v>2555</v>
      </c>
      <c r="B3054" s="85">
        <v>44223</v>
      </c>
      <c r="C3054" s="84" t="s">
        <v>243</v>
      </c>
      <c r="D3054" s="84" t="s">
        <v>83</v>
      </c>
      <c r="E3054" s="84">
        <v>1</v>
      </c>
      <c r="F3054" s="84">
        <v>0</v>
      </c>
      <c r="G3054" s="84"/>
      <c r="H3054" s="84"/>
      <c r="I3054" s="84">
        <v>1</v>
      </c>
      <c r="J3054" s="84">
        <v>0</v>
      </c>
    </row>
    <row r="3055" spans="1:10" x14ac:dyDescent="0.2">
      <c r="A3055" s="84" t="s">
        <v>2556</v>
      </c>
      <c r="B3055" s="85">
        <v>44223</v>
      </c>
      <c r="C3055" s="84" t="s">
        <v>351</v>
      </c>
      <c r="D3055" s="84" t="s">
        <v>113</v>
      </c>
      <c r="E3055" s="84">
        <v>0.1</v>
      </c>
      <c r="F3055" s="84">
        <v>0</v>
      </c>
      <c r="G3055" s="84"/>
      <c r="H3055" s="84"/>
      <c r="I3055" s="84">
        <v>1</v>
      </c>
      <c r="J3055" s="84">
        <v>0</v>
      </c>
    </row>
    <row r="3056" spans="1:10" x14ac:dyDescent="0.2">
      <c r="A3056" s="84" t="s">
        <v>2557</v>
      </c>
      <c r="B3056" s="85">
        <v>44223</v>
      </c>
      <c r="C3056" s="84" t="s">
        <v>248</v>
      </c>
      <c r="D3056" s="84" t="s">
        <v>103</v>
      </c>
      <c r="E3056" s="84">
        <v>0.2</v>
      </c>
      <c r="F3056" s="84">
        <v>0</v>
      </c>
      <c r="G3056" s="84"/>
      <c r="H3056" s="84"/>
      <c r="I3056" s="84">
        <v>1</v>
      </c>
      <c r="J3056" s="84">
        <v>0</v>
      </c>
    </row>
    <row r="3057" spans="1:10" x14ac:dyDescent="0.2">
      <c r="A3057" s="84" t="s">
        <v>2558</v>
      </c>
      <c r="B3057" s="85">
        <v>44223</v>
      </c>
      <c r="C3057" s="84" t="s">
        <v>255</v>
      </c>
      <c r="D3057" s="84" t="s">
        <v>113</v>
      </c>
      <c r="E3057" s="84">
        <v>0.1</v>
      </c>
      <c r="F3057" s="84">
        <v>0</v>
      </c>
      <c r="G3057" s="84"/>
      <c r="H3057" s="84"/>
      <c r="I3057" s="84">
        <v>1</v>
      </c>
      <c r="J3057" s="84">
        <v>0</v>
      </c>
    </row>
    <row r="3058" spans="1:10" x14ac:dyDescent="0.2">
      <c r="A3058" s="84" t="s">
        <v>2559</v>
      </c>
      <c r="B3058" s="85">
        <v>44223</v>
      </c>
      <c r="C3058" s="84" t="s">
        <v>243</v>
      </c>
      <c r="D3058" s="84" t="s">
        <v>113</v>
      </c>
      <c r="E3058" s="84">
        <v>10</v>
      </c>
      <c r="F3058" s="84">
        <v>0</v>
      </c>
      <c r="G3058" s="84"/>
      <c r="H3058" s="84"/>
      <c r="I3058" s="84">
        <v>1</v>
      </c>
      <c r="J3058" s="84">
        <v>0</v>
      </c>
    </row>
    <row r="3059" spans="1:10" x14ac:dyDescent="0.2">
      <c r="A3059" s="84" t="s">
        <v>2560</v>
      </c>
      <c r="B3059" s="85">
        <v>44224</v>
      </c>
      <c r="C3059" s="84" t="s">
        <v>243</v>
      </c>
      <c r="D3059" s="84" t="s">
        <v>113</v>
      </c>
      <c r="E3059" s="84">
        <v>0.1</v>
      </c>
      <c r="F3059" s="84">
        <v>0</v>
      </c>
      <c r="G3059" s="84"/>
      <c r="H3059" s="84"/>
      <c r="I3059" s="84">
        <v>1</v>
      </c>
      <c r="J3059" s="84">
        <v>0</v>
      </c>
    </row>
    <row r="3060" spans="1:10" x14ac:dyDescent="0.2">
      <c r="A3060" s="84" t="s">
        <v>2561</v>
      </c>
      <c r="B3060" s="85">
        <v>44224</v>
      </c>
      <c r="C3060" s="84" t="s">
        <v>243</v>
      </c>
      <c r="D3060" s="84" t="s">
        <v>83</v>
      </c>
      <c r="E3060" s="84">
        <v>3</v>
      </c>
      <c r="F3060" s="84">
        <v>0</v>
      </c>
      <c r="G3060" s="84"/>
      <c r="H3060" s="84"/>
      <c r="I3060" s="84">
        <v>1</v>
      </c>
      <c r="J3060" s="84">
        <v>0</v>
      </c>
    </row>
    <row r="3061" spans="1:10" x14ac:dyDescent="0.2">
      <c r="A3061" s="84" t="s">
        <v>2562</v>
      </c>
      <c r="B3061" s="85">
        <v>44225</v>
      </c>
      <c r="C3061" s="84" t="s">
        <v>246</v>
      </c>
      <c r="D3061" s="84" t="s">
        <v>83</v>
      </c>
      <c r="E3061" s="84">
        <v>9</v>
      </c>
      <c r="F3061" s="84">
        <v>0</v>
      </c>
      <c r="G3061" s="84"/>
      <c r="H3061" s="84"/>
      <c r="I3061" s="84">
        <v>1</v>
      </c>
      <c r="J3061" s="84">
        <v>0</v>
      </c>
    </row>
    <row r="3062" spans="1:10" x14ac:dyDescent="0.2">
      <c r="A3062" s="84" t="s">
        <v>2563</v>
      </c>
      <c r="B3062" s="85">
        <v>44225</v>
      </c>
      <c r="C3062" s="84" t="s">
        <v>243</v>
      </c>
      <c r="D3062" s="84" t="s">
        <v>107</v>
      </c>
      <c r="E3062" s="84">
        <v>5</v>
      </c>
      <c r="F3062" s="84">
        <v>0</v>
      </c>
      <c r="G3062" s="84"/>
      <c r="H3062" s="84"/>
      <c r="I3062" s="84">
        <v>1</v>
      </c>
      <c r="J3062" s="84">
        <v>0</v>
      </c>
    </row>
    <row r="3063" spans="1:10" x14ac:dyDescent="0.2">
      <c r="A3063" s="84" t="s">
        <v>2564</v>
      </c>
      <c r="B3063" s="85">
        <v>44226</v>
      </c>
      <c r="C3063" s="84" t="s">
        <v>243</v>
      </c>
      <c r="D3063" s="84" t="s">
        <v>103</v>
      </c>
      <c r="E3063" s="84">
        <v>0.6</v>
      </c>
      <c r="F3063" s="84">
        <v>0</v>
      </c>
      <c r="G3063" s="84"/>
      <c r="H3063" s="84"/>
      <c r="I3063" s="84">
        <v>1</v>
      </c>
      <c r="J3063" s="84">
        <v>0</v>
      </c>
    </row>
    <row r="3064" spans="1:10" x14ac:dyDescent="0.2">
      <c r="A3064" s="84" t="s">
        <v>2565</v>
      </c>
      <c r="B3064" s="85">
        <v>44228</v>
      </c>
      <c r="C3064" s="84" t="s">
        <v>351</v>
      </c>
      <c r="D3064" s="84" t="s">
        <v>113</v>
      </c>
      <c r="E3064" s="84">
        <v>0.1</v>
      </c>
      <c r="F3064" s="84">
        <v>0</v>
      </c>
      <c r="G3064" s="84"/>
      <c r="H3064" s="84"/>
      <c r="I3064" s="84">
        <v>1</v>
      </c>
      <c r="J3064" s="84">
        <v>0</v>
      </c>
    </row>
    <row r="3065" spans="1:10" x14ac:dyDescent="0.2">
      <c r="A3065" s="84" t="s">
        <v>2566</v>
      </c>
      <c r="B3065" s="85">
        <v>44228</v>
      </c>
      <c r="C3065" s="84" t="s">
        <v>243</v>
      </c>
      <c r="D3065" s="84" t="s">
        <v>90</v>
      </c>
      <c r="E3065" s="84">
        <v>1</v>
      </c>
      <c r="F3065" s="84">
        <v>0</v>
      </c>
      <c r="G3065" s="84"/>
      <c r="H3065" s="84"/>
      <c r="I3065" s="84">
        <v>1</v>
      </c>
      <c r="J3065" s="84">
        <v>0</v>
      </c>
    </row>
    <row r="3066" spans="1:10" x14ac:dyDescent="0.2">
      <c r="A3066" s="84" t="s">
        <v>2567</v>
      </c>
      <c r="B3066" s="85">
        <v>44228</v>
      </c>
      <c r="C3066" s="84" t="s">
        <v>243</v>
      </c>
      <c r="D3066" s="84" t="s">
        <v>83</v>
      </c>
      <c r="E3066" s="84">
        <v>1</v>
      </c>
      <c r="F3066" s="84">
        <v>0</v>
      </c>
      <c r="G3066" s="84"/>
      <c r="H3066" s="84"/>
      <c r="I3066" s="84">
        <v>1</v>
      </c>
      <c r="J3066" s="84">
        <v>0</v>
      </c>
    </row>
    <row r="3067" spans="1:10" x14ac:dyDescent="0.2">
      <c r="A3067" s="84" t="s">
        <v>2568</v>
      </c>
      <c r="B3067" s="85">
        <v>44229</v>
      </c>
      <c r="C3067" s="84" t="s">
        <v>243</v>
      </c>
      <c r="D3067" s="84" t="s">
        <v>103</v>
      </c>
      <c r="E3067" s="84">
        <v>0.5</v>
      </c>
      <c r="F3067" s="84">
        <v>0</v>
      </c>
      <c r="G3067" s="84"/>
      <c r="H3067" s="84"/>
      <c r="I3067" s="84">
        <v>1</v>
      </c>
      <c r="J3067" s="84">
        <v>0</v>
      </c>
    </row>
    <row r="3068" spans="1:10" x14ac:dyDescent="0.2">
      <c r="A3068" s="84" t="s">
        <v>2569</v>
      </c>
      <c r="B3068" s="85">
        <v>44229</v>
      </c>
      <c r="C3068" s="84" t="s">
        <v>243</v>
      </c>
      <c r="D3068" s="84" t="s">
        <v>83</v>
      </c>
      <c r="E3068" s="84">
        <v>15</v>
      </c>
      <c r="F3068" s="84">
        <v>0</v>
      </c>
      <c r="G3068" s="84"/>
      <c r="H3068" s="84"/>
      <c r="I3068" s="84">
        <v>1</v>
      </c>
      <c r="J3068" s="84">
        <v>0</v>
      </c>
    </row>
    <row r="3069" spans="1:10" x14ac:dyDescent="0.2">
      <c r="A3069" s="84" t="s">
        <v>2570</v>
      </c>
      <c r="B3069" s="85">
        <v>44232</v>
      </c>
      <c r="C3069" s="84" t="s">
        <v>351</v>
      </c>
      <c r="D3069" s="84" t="s">
        <v>103</v>
      </c>
      <c r="E3069" s="84">
        <v>0.5</v>
      </c>
      <c r="F3069" s="84">
        <v>0</v>
      </c>
      <c r="G3069" s="84"/>
      <c r="H3069" s="84"/>
      <c r="I3069" s="84">
        <v>1</v>
      </c>
      <c r="J3069" s="84">
        <v>0</v>
      </c>
    </row>
    <row r="3070" spans="1:10" x14ac:dyDescent="0.2">
      <c r="A3070" s="84" t="s">
        <v>2571</v>
      </c>
      <c r="B3070" s="85">
        <v>44232</v>
      </c>
      <c r="C3070" s="84" t="s">
        <v>243</v>
      </c>
      <c r="D3070" s="84" t="s">
        <v>83</v>
      </c>
      <c r="E3070" s="84">
        <v>16</v>
      </c>
      <c r="F3070" s="84">
        <v>0</v>
      </c>
      <c r="G3070" s="84"/>
      <c r="H3070" s="84"/>
      <c r="I3070" s="84">
        <v>1</v>
      </c>
      <c r="J3070" s="84">
        <v>0</v>
      </c>
    </row>
    <row r="3071" spans="1:10" x14ac:dyDescent="0.2">
      <c r="A3071" s="84" t="s">
        <v>2572</v>
      </c>
      <c r="B3071" s="85">
        <v>44233</v>
      </c>
      <c r="C3071" s="84" t="s">
        <v>243</v>
      </c>
      <c r="D3071" s="84" t="s">
        <v>83</v>
      </c>
      <c r="E3071" s="84">
        <v>9</v>
      </c>
      <c r="F3071" s="84">
        <v>0</v>
      </c>
      <c r="G3071" s="84"/>
      <c r="H3071" s="84"/>
      <c r="I3071" s="84">
        <v>1</v>
      </c>
      <c r="J3071" s="84">
        <v>0</v>
      </c>
    </row>
    <row r="3072" spans="1:10" x14ac:dyDescent="0.2">
      <c r="A3072" s="84" t="s">
        <v>2573</v>
      </c>
      <c r="B3072" s="85">
        <v>44233</v>
      </c>
      <c r="C3072" s="84" t="s">
        <v>243</v>
      </c>
      <c r="D3072" s="84" t="s">
        <v>83</v>
      </c>
      <c r="E3072" s="84">
        <v>6</v>
      </c>
      <c r="F3072" s="84">
        <v>0</v>
      </c>
      <c r="G3072" s="84"/>
      <c r="H3072" s="84"/>
      <c r="I3072" s="84">
        <v>1</v>
      </c>
      <c r="J3072" s="84">
        <v>0</v>
      </c>
    </row>
    <row r="3073" spans="1:10" x14ac:dyDescent="0.2">
      <c r="A3073" s="84" t="s">
        <v>2574</v>
      </c>
      <c r="B3073" s="85">
        <v>44235</v>
      </c>
      <c r="C3073" s="84" t="s">
        <v>243</v>
      </c>
      <c r="D3073" s="84" t="s">
        <v>83</v>
      </c>
      <c r="E3073" s="84">
        <v>3</v>
      </c>
      <c r="F3073" s="84">
        <v>0</v>
      </c>
      <c r="G3073" s="84"/>
      <c r="H3073" s="84"/>
      <c r="I3073" s="84">
        <v>1</v>
      </c>
      <c r="J3073" s="84">
        <v>0</v>
      </c>
    </row>
    <row r="3074" spans="1:10" x14ac:dyDescent="0.2">
      <c r="A3074" s="84" t="s">
        <v>2575</v>
      </c>
      <c r="B3074" s="85">
        <v>44235</v>
      </c>
      <c r="C3074" s="84" t="s">
        <v>246</v>
      </c>
      <c r="D3074" s="84" t="s">
        <v>103</v>
      </c>
      <c r="E3074" s="84">
        <v>0.25</v>
      </c>
      <c r="F3074" s="84">
        <v>0</v>
      </c>
      <c r="G3074" s="84"/>
      <c r="H3074" s="84"/>
      <c r="I3074" s="84">
        <v>1</v>
      </c>
      <c r="J3074" s="84">
        <v>0</v>
      </c>
    </row>
    <row r="3075" spans="1:10" x14ac:dyDescent="0.2">
      <c r="A3075" s="84" t="s">
        <v>2576</v>
      </c>
      <c r="B3075" s="85">
        <v>44237</v>
      </c>
      <c r="C3075" s="84" t="s">
        <v>243</v>
      </c>
      <c r="D3075" s="84" t="s">
        <v>115</v>
      </c>
      <c r="E3075" s="84">
        <v>1.2</v>
      </c>
      <c r="F3075" s="84">
        <v>0</v>
      </c>
      <c r="G3075" s="84"/>
      <c r="H3075" s="84"/>
      <c r="I3075" s="84">
        <v>1</v>
      </c>
      <c r="J3075" s="84">
        <v>0</v>
      </c>
    </row>
    <row r="3076" spans="1:10" x14ac:dyDescent="0.2">
      <c r="A3076" s="84" t="s">
        <v>2577</v>
      </c>
      <c r="B3076" s="85">
        <v>44238</v>
      </c>
      <c r="C3076" s="84" t="s">
        <v>243</v>
      </c>
      <c r="D3076" s="84" t="s">
        <v>85</v>
      </c>
      <c r="E3076" s="84">
        <v>1.5</v>
      </c>
      <c r="F3076" s="84">
        <v>0</v>
      </c>
      <c r="G3076" s="84"/>
      <c r="H3076" s="84"/>
      <c r="I3076" s="84">
        <v>1</v>
      </c>
      <c r="J3076" s="84">
        <v>0</v>
      </c>
    </row>
    <row r="3077" spans="1:10" x14ac:dyDescent="0.2">
      <c r="A3077" s="84" t="s">
        <v>2578</v>
      </c>
      <c r="B3077" s="85">
        <v>44239</v>
      </c>
      <c r="C3077" s="84" t="s">
        <v>243</v>
      </c>
      <c r="D3077" s="84" t="s">
        <v>103</v>
      </c>
      <c r="E3077" s="84">
        <v>2</v>
      </c>
      <c r="F3077" s="84">
        <v>0</v>
      </c>
      <c r="G3077" s="84"/>
      <c r="H3077" s="84"/>
      <c r="I3077" s="84">
        <v>1</v>
      </c>
      <c r="J3077" s="84">
        <v>0</v>
      </c>
    </row>
    <row r="3078" spans="1:10" x14ac:dyDescent="0.2">
      <c r="A3078" s="84" t="s">
        <v>2579</v>
      </c>
      <c r="B3078" s="85">
        <v>44239</v>
      </c>
      <c r="C3078" s="84" t="s">
        <v>243</v>
      </c>
      <c r="D3078" s="84" t="s">
        <v>85</v>
      </c>
      <c r="E3078" s="84">
        <v>0.5</v>
      </c>
      <c r="F3078" s="84">
        <v>0</v>
      </c>
      <c r="G3078" s="84"/>
      <c r="H3078" s="84"/>
      <c r="I3078" s="84">
        <v>1</v>
      </c>
      <c r="J3078" s="84">
        <v>0</v>
      </c>
    </row>
    <row r="3079" spans="1:10" x14ac:dyDescent="0.2">
      <c r="A3079" s="84" t="s">
        <v>2580</v>
      </c>
      <c r="B3079" s="85">
        <v>44239</v>
      </c>
      <c r="C3079" s="84" t="s">
        <v>266</v>
      </c>
      <c r="D3079" s="84" t="s">
        <v>103</v>
      </c>
      <c r="E3079" s="84">
        <v>1</v>
      </c>
      <c r="F3079" s="84">
        <v>0</v>
      </c>
      <c r="G3079" s="84"/>
      <c r="H3079" s="84"/>
      <c r="I3079" s="84">
        <v>1</v>
      </c>
      <c r="J3079" s="84">
        <v>0</v>
      </c>
    </row>
    <row r="3080" spans="1:10" x14ac:dyDescent="0.2">
      <c r="A3080" s="84" t="s">
        <v>2581</v>
      </c>
      <c r="B3080" s="85">
        <v>44239</v>
      </c>
      <c r="C3080" s="84" t="s">
        <v>246</v>
      </c>
      <c r="D3080" s="84" t="s">
        <v>85</v>
      </c>
      <c r="E3080" s="84">
        <v>1</v>
      </c>
      <c r="F3080" s="84">
        <v>0</v>
      </c>
      <c r="G3080" s="84"/>
      <c r="H3080" s="84"/>
      <c r="I3080" s="84">
        <v>1</v>
      </c>
      <c r="J3080" s="84">
        <v>0</v>
      </c>
    </row>
    <row r="3081" spans="1:10" x14ac:dyDescent="0.2">
      <c r="A3081" s="84" t="s">
        <v>2582</v>
      </c>
      <c r="B3081" s="85">
        <v>44239</v>
      </c>
      <c r="C3081" s="84" t="s">
        <v>243</v>
      </c>
      <c r="D3081" s="84" t="s">
        <v>103</v>
      </c>
      <c r="E3081" s="84">
        <v>3.5</v>
      </c>
      <c r="F3081" s="84">
        <v>0</v>
      </c>
      <c r="G3081" s="84"/>
      <c r="H3081" s="84"/>
      <c r="I3081" s="84">
        <v>1</v>
      </c>
      <c r="J3081" s="84">
        <v>0</v>
      </c>
    </row>
    <row r="3082" spans="1:10" x14ac:dyDescent="0.2">
      <c r="A3082" s="84" t="s">
        <v>2583</v>
      </c>
      <c r="B3082" s="85">
        <v>44240</v>
      </c>
      <c r="C3082" s="84" t="s">
        <v>243</v>
      </c>
      <c r="D3082" s="84" t="s">
        <v>112</v>
      </c>
      <c r="E3082" s="84">
        <v>0.5</v>
      </c>
      <c r="F3082" s="84">
        <v>0</v>
      </c>
      <c r="G3082" s="84"/>
      <c r="H3082" s="84"/>
      <c r="I3082" s="84">
        <v>1</v>
      </c>
      <c r="J3082" s="84">
        <v>0</v>
      </c>
    </row>
    <row r="3083" spans="1:10" x14ac:dyDescent="0.2">
      <c r="A3083" s="84" t="s">
        <v>2584</v>
      </c>
      <c r="B3083" s="85">
        <v>44240</v>
      </c>
      <c r="C3083" s="84" t="s">
        <v>243</v>
      </c>
      <c r="D3083" s="84" t="s">
        <v>85</v>
      </c>
      <c r="E3083" s="84">
        <v>1</v>
      </c>
      <c r="F3083" s="84">
        <v>0</v>
      </c>
      <c r="G3083" s="84"/>
      <c r="H3083" s="84"/>
      <c r="I3083" s="84">
        <v>1</v>
      </c>
      <c r="J3083" s="84">
        <v>0</v>
      </c>
    </row>
    <row r="3084" spans="1:10" x14ac:dyDescent="0.2">
      <c r="A3084" s="84" t="s">
        <v>2585</v>
      </c>
      <c r="B3084" s="85">
        <v>44240</v>
      </c>
      <c r="C3084" s="84" t="s">
        <v>1062</v>
      </c>
      <c r="D3084" s="84" t="s">
        <v>103</v>
      </c>
      <c r="E3084" s="84">
        <v>7</v>
      </c>
      <c r="F3084" s="84">
        <v>0</v>
      </c>
      <c r="G3084" s="84"/>
      <c r="H3084" s="84"/>
      <c r="I3084" s="84">
        <v>1</v>
      </c>
      <c r="J3084" s="84">
        <v>0</v>
      </c>
    </row>
    <row r="3085" spans="1:10" x14ac:dyDescent="0.2">
      <c r="A3085" s="84" t="s">
        <v>2586</v>
      </c>
      <c r="B3085" s="85">
        <v>44242</v>
      </c>
      <c r="C3085" s="84" t="s">
        <v>243</v>
      </c>
      <c r="D3085" s="84" t="s">
        <v>90</v>
      </c>
      <c r="E3085" s="84">
        <v>1</v>
      </c>
      <c r="F3085" s="84">
        <v>0</v>
      </c>
      <c r="G3085" s="84"/>
      <c r="H3085" s="84"/>
      <c r="I3085" s="84">
        <v>1</v>
      </c>
      <c r="J3085" s="84">
        <v>0</v>
      </c>
    </row>
    <row r="3086" spans="1:10" x14ac:dyDescent="0.2">
      <c r="A3086" s="84" t="s">
        <v>2587</v>
      </c>
      <c r="B3086" s="85">
        <v>44242</v>
      </c>
      <c r="C3086" s="84" t="s">
        <v>266</v>
      </c>
      <c r="D3086" s="84" t="s">
        <v>103</v>
      </c>
      <c r="E3086" s="84">
        <v>0.36</v>
      </c>
      <c r="F3086" s="84">
        <v>0</v>
      </c>
      <c r="G3086" s="84"/>
      <c r="H3086" s="84"/>
      <c r="I3086" s="84">
        <v>1</v>
      </c>
      <c r="J3086" s="84">
        <v>0</v>
      </c>
    </row>
    <row r="3087" spans="1:10" x14ac:dyDescent="0.2">
      <c r="A3087" s="84" t="s">
        <v>2587</v>
      </c>
      <c r="B3087" s="85">
        <v>44242</v>
      </c>
      <c r="C3087" s="84" t="s">
        <v>266</v>
      </c>
      <c r="D3087" s="84" t="s">
        <v>115</v>
      </c>
      <c r="E3087" s="84">
        <v>0.3</v>
      </c>
      <c r="F3087" s="84">
        <v>0</v>
      </c>
      <c r="G3087" s="84"/>
      <c r="H3087" s="84"/>
      <c r="I3087" s="84">
        <v>1</v>
      </c>
      <c r="J3087" s="84">
        <v>0</v>
      </c>
    </row>
    <row r="3088" spans="1:10" x14ac:dyDescent="0.2">
      <c r="A3088" s="84" t="s">
        <v>2588</v>
      </c>
      <c r="B3088" s="85">
        <v>44242</v>
      </c>
      <c r="C3088" s="84" t="s">
        <v>243</v>
      </c>
      <c r="D3088" s="84" t="s">
        <v>103</v>
      </c>
      <c r="E3088" s="84">
        <v>2</v>
      </c>
      <c r="F3088" s="84">
        <v>0</v>
      </c>
      <c r="G3088" s="84"/>
      <c r="H3088" s="84"/>
      <c r="I3088" s="84">
        <v>1</v>
      </c>
      <c r="J3088" s="84">
        <v>0</v>
      </c>
    </row>
    <row r="3089" spans="1:10" x14ac:dyDescent="0.2">
      <c r="A3089" s="84" t="s">
        <v>2589</v>
      </c>
      <c r="B3089" s="85">
        <v>44242</v>
      </c>
      <c r="C3089" s="84" t="s">
        <v>243</v>
      </c>
      <c r="D3089" s="84" t="s">
        <v>85</v>
      </c>
      <c r="E3089" s="84">
        <v>0.5</v>
      </c>
      <c r="F3089" s="84">
        <v>0</v>
      </c>
      <c r="G3089" s="84"/>
      <c r="H3089" s="84"/>
      <c r="I3089" s="84">
        <v>1</v>
      </c>
      <c r="J3089" s="84">
        <v>0</v>
      </c>
    </row>
    <row r="3090" spans="1:10" x14ac:dyDescent="0.2">
      <c r="A3090" s="84" t="s">
        <v>2590</v>
      </c>
      <c r="B3090" s="85">
        <v>44243</v>
      </c>
      <c r="C3090" s="84" t="s">
        <v>243</v>
      </c>
      <c r="D3090" s="84" t="s">
        <v>103</v>
      </c>
      <c r="E3090" s="84">
        <v>0.78</v>
      </c>
      <c r="F3090" s="84">
        <v>0</v>
      </c>
      <c r="G3090" s="84"/>
      <c r="H3090" s="84"/>
      <c r="I3090" s="84">
        <v>1</v>
      </c>
      <c r="J3090" s="84">
        <v>0</v>
      </c>
    </row>
    <row r="3091" spans="1:10" x14ac:dyDescent="0.2">
      <c r="A3091" s="84" t="s">
        <v>2591</v>
      </c>
      <c r="B3091" s="85">
        <v>44243</v>
      </c>
      <c r="C3091" s="84" t="s">
        <v>243</v>
      </c>
      <c r="D3091" s="84" t="s">
        <v>103</v>
      </c>
      <c r="E3091" s="84">
        <v>2</v>
      </c>
      <c r="F3091" s="84">
        <v>0</v>
      </c>
      <c r="G3091" s="84"/>
      <c r="H3091" s="84"/>
      <c r="I3091" s="84">
        <v>1</v>
      </c>
      <c r="J3091" s="84">
        <v>0</v>
      </c>
    </row>
    <row r="3092" spans="1:10" x14ac:dyDescent="0.2">
      <c r="A3092" s="84" t="s">
        <v>2592</v>
      </c>
      <c r="B3092" s="85">
        <v>44244</v>
      </c>
      <c r="C3092" s="84" t="s">
        <v>243</v>
      </c>
      <c r="D3092" s="84" t="s">
        <v>107</v>
      </c>
      <c r="E3092" s="84">
        <v>50</v>
      </c>
      <c r="F3092" s="84">
        <v>0</v>
      </c>
      <c r="G3092" s="84"/>
      <c r="H3092" s="84"/>
      <c r="I3092" s="84">
        <v>1</v>
      </c>
      <c r="J3092" s="84">
        <v>0</v>
      </c>
    </row>
    <row r="3093" spans="1:10" x14ac:dyDescent="0.2">
      <c r="A3093" s="84" t="s">
        <v>2593</v>
      </c>
      <c r="B3093" s="85">
        <v>44244</v>
      </c>
      <c r="C3093" s="84" t="s">
        <v>279</v>
      </c>
      <c r="D3093" s="84" t="s">
        <v>103</v>
      </c>
      <c r="E3093" s="84">
        <v>0.75</v>
      </c>
      <c r="F3093" s="84">
        <v>0</v>
      </c>
      <c r="G3093" s="84"/>
      <c r="H3093" s="84"/>
      <c r="I3093" s="84">
        <v>1</v>
      </c>
      <c r="J3093" s="84">
        <v>0</v>
      </c>
    </row>
    <row r="3094" spans="1:10" x14ac:dyDescent="0.2">
      <c r="A3094" s="84" t="s">
        <v>2594</v>
      </c>
      <c r="B3094" s="85">
        <v>44244</v>
      </c>
      <c r="C3094" s="84" t="s">
        <v>337</v>
      </c>
      <c r="D3094" s="84" t="s">
        <v>103</v>
      </c>
      <c r="E3094" s="84">
        <v>4</v>
      </c>
      <c r="F3094" s="84">
        <v>0</v>
      </c>
      <c r="G3094" s="84"/>
      <c r="H3094" s="84"/>
      <c r="I3094" s="84">
        <v>1</v>
      </c>
      <c r="J3094" s="84">
        <v>0</v>
      </c>
    </row>
    <row r="3095" spans="1:10" x14ac:dyDescent="0.2">
      <c r="A3095" s="84" t="s">
        <v>2595</v>
      </c>
      <c r="B3095" s="85">
        <v>44244</v>
      </c>
      <c r="C3095" s="84" t="s">
        <v>246</v>
      </c>
      <c r="D3095" s="84" t="s">
        <v>85</v>
      </c>
      <c r="E3095" s="84">
        <v>0.75</v>
      </c>
      <c r="F3095" s="84">
        <v>0</v>
      </c>
      <c r="G3095" s="84"/>
      <c r="H3095" s="84"/>
      <c r="I3095" s="84">
        <v>1</v>
      </c>
      <c r="J3095" s="84">
        <v>0</v>
      </c>
    </row>
    <row r="3096" spans="1:10" x14ac:dyDescent="0.2">
      <c r="A3096" s="84" t="s">
        <v>2596</v>
      </c>
      <c r="B3096" s="85">
        <v>44244</v>
      </c>
      <c r="C3096" s="84" t="s">
        <v>243</v>
      </c>
      <c r="D3096" s="84" t="s">
        <v>85</v>
      </c>
      <c r="E3096" s="84">
        <v>1</v>
      </c>
      <c r="F3096" s="84">
        <v>0</v>
      </c>
      <c r="G3096" s="84"/>
      <c r="H3096" s="84"/>
      <c r="I3096" s="84">
        <v>1</v>
      </c>
      <c r="J3096" s="84">
        <v>0</v>
      </c>
    </row>
    <row r="3097" spans="1:10" x14ac:dyDescent="0.2">
      <c r="A3097" s="84" t="s">
        <v>2597</v>
      </c>
      <c r="B3097" s="85">
        <v>44244</v>
      </c>
      <c r="C3097" s="84" t="s">
        <v>243</v>
      </c>
      <c r="D3097" s="84" t="s">
        <v>103</v>
      </c>
      <c r="E3097" s="84">
        <v>0.7</v>
      </c>
      <c r="F3097" s="84">
        <v>0</v>
      </c>
      <c r="G3097" s="84"/>
      <c r="H3097" s="84"/>
      <c r="I3097" s="84">
        <v>1</v>
      </c>
      <c r="J3097" s="84">
        <v>0</v>
      </c>
    </row>
    <row r="3098" spans="1:10" x14ac:dyDescent="0.2">
      <c r="A3098" s="84" t="s">
        <v>2597</v>
      </c>
      <c r="B3098" s="85">
        <v>44244</v>
      </c>
      <c r="C3098" s="84" t="s">
        <v>243</v>
      </c>
      <c r="D3098" s="84" t="s">
        <v>115</v>
      </c>
      <c r="E3098" s="84">
        <v>0.5</v>
      </c>
      <c r="F3098" s="84">
        <v>0</v>
      </c>
      <c r="G3098" s="84"/>
      <c r="H3098" s="84"/>
      <c r="I3098" s="84">
        <v>1</v>
      </c>
      <c r="J3098" s="84">
        <v>0</v>
      </c>
    </row>
    <row r="3099" spans="1:10" x14ac:dyDescent="0.2">
      <c r="A3099" s="84" t="s">
        <v>2598</v>
      </c>
      <c r="B3099" s="85">
        <v>44244</v>
      </c>
      <c r="C3099" s="84" t="s">
        <v>243</v>
      </c>
      <c r="D3099" s="84" t="s">
        <v>103</v>
      </c>
      <c r="E3099" s="84">
        <v>1</v>
      </c>
      <c r="F3099" s="84">
        <v>0</v>
      </c>
      <c r="G3099" s="84"/>
      <c r="H3099" s="84"/>
      <c r="I3099" s="84">
        <v>1</v>
      </c>
      <c r="J3099" s="84">
        <v>0</v>
      </c>
    </row>
    <row r="3100" spans="1:10" x14ac:dyDescent="0.2">
      <c r="A3100" s="84" t="s">
        <v>2599</v>
      </c>
      <c r="B3100" s="85">
        <v>44245</v>
      </c>
      <c r="C3100" s="84" t="s">
        <v>2600</v>
      </c>
      <c r="D3100" s="84" t="s">
        <v>103</v>
      </c>
      <c r="E3100" s="84">
        <v>5</v>
      </c>
      <c r="F3100" s="84">
        <v>0</v>
      </c>
      <c r="G3100" s="84"/>
      <c r="H3100" s="84"/>
      <c r="I3100" s="84">
        <v>1</v>
      </c>
      <c r="J3100" s="84">
        <v>0</v>
      </c>
    </row>
    <row r="3101" spans="1:10" x14ac:dyDescent="0.2">
      <c r="A3101" s="84" t="s">
        <v>2601</v>
      </c>
      <c r="B3101" s="85">
        <v>44245</v>
      </c>
      <c r="C3101" s="84" t="s">
        <v>2600</v>
      </c>
      <c r="D3101" s="84" t="s">
        <v>103</v>
      </c>
      <c r="E3101" s="84">
        <v>1</v>
      </c>
      <c r="F3101" s="84">
        <v>0</v>
      </c>
      <c r="G3101" s="84"/>
      <c r="H3101" s="84"/>
      <c r="I3101" s="84">
        <v>1</v>
      </c>
      <c r="J3101" s="84">
        <v>0</v>
      </c>
    </row>
    <row r="3102" spans="1:10" x14ac:dyDescent="0.2">
      <c r="A3102" s="84" t="s">
        <v>2602</v>
      </c>
      <c r="B3102" s="85">
        <v>44245</v>
      </c>
      <c r="C3102" s="84" t="s">
        <v>1062</v>
      </c>
      <c r="D3102" s="84" t="s">
        <v>103</v>
      </c>
      <c r="E3102" s="84">
        <v>1</v>
      </c>
      <c r="F3102" s="84">
        <v>0</v>
      </c>
      <c r="G3102" s="84"/>
      <c r="H3102" s="84"/>
      <c r="I3102" s="84">
        <v>1</v>
      </c>
      <c r="J3102" s="84">
        <v>0</v>
      </c>
    </row>
    <row r="3103" spans="1:10" x14ac:dyDescent="0.2">
      <c r="A3103" s="84" t="s">
        <v>2603</v>
      </c>
      <c r="B3103" s="85">
        <v>44245</v>
      </c>
      <c r="C3103" s="84" t="s">
        <v>243</v>
      </c>
      <c r="D3103" s="84" t="s">
        <v>85</v>
      </c>
      <c r="E3103" s="84">
        <v>1.25</v>
      </c>
      <c r="F3103" s="84">
        <v>0</v>
      </c>
      <c r="G3103" s="84"/>
      <c r="H3103" s="84"/>
      <c r="I3103" s="84">
        <v>1</v>
      </c>
      <c r="J3103" s="84">
        <v>0</v>
      </c>
    </row>
    <row r="3104" spans="1:10" x14ac:dyDescent="0.2">
      <c r="A3104" s="84" t="s">
        <v>2604</v>
      </c>
      <c r="B3104" s="85">
        <v>44245</v>
      </c>
      <c r="C3104" s="84" t="s">
        <v>243</v>
      </c>
      <c r="D3104" s="84" t="s">
        <v>111</v>
      </c>
      <c r="E3104" s="84">
        <v>0.5</v>
      </c>
      <c r="F3104" s="84">
        <v>0</v>
      </c>
      <c r="G3104" s="84"/>
      <c r="H3104" s="84"/>
      <c r="I3104" s="84">
        <v>1</v>
      </c>
      <c r="J3104" s="84">
        <v>0</v>
      </c>
    </row>
    <row r="3105" spans="1:10" x14ac:dyDescent="0.2">
      <c r="A3105" s="84" t="s">
        <v>2605</v>
      </c>
      <c r="B3105" s="85">
        <v>44245</v>
      </c>
      <c r="C3105" s="84" t="s">
        <v>243</v>
      </c>
      <c r="D3105" s="84" t="s">
        <v>103</v>
      </c>
      <c r="E3105" s="84">
        <v>1.5</v>
      </c>
      <c r="F3105" s="84">
        <v>0</v>
      </c>
      <c r="G3105" s="84"/>
      <c r="H3105" s="84"/>
      <c r="I3105" s="84">
        <v>1</v>
      </c>
      <c r="J3105" s="84">
        <v>0</v>
      </c>
    </row>
    <row r="3106" spans="1:10" x14ac:dyDescent="0.2">
      <c r="A3106" s="84" t="s">
        <v>2606</v>
      </c>
      <c r="B3106" s="85">
        <v>44245</v>
      </c>
      <c r="C3106" s="84" t="s">
        <v>243</v>
      </c>
      <c r="D3106" s="84" t="s">
        <v>103</v>
      </c>
      <c r="E3106" s="84">
        <v>2</v>
      </c>
      <c r="F3106" s="84">
        <v>0</v>
      </c>
      <c r="G3106" s="84"/>
      <c r="H3106" s="84"/>
      <c r="I3106" s="84">
        <v>1</v>
      </c>
      <c r="J3106" s="84">
        <v>0</v>
      </c>
    </row>
    <row r="3107" spans="1:10" x14ac:dyDescent="0.2">
      <c r="A3107" s="84" t="s">
        <v>2607</v>
      </c>
      <c r="B3107" s="85">
        <v>44245</v>
      </c>
      <c r="C3107" s="84" t="s">
        <v>243</v>
      </c>
      <c r="D3107" s="84" t="s">
        <v>103</v>
      </c>
      <c r="E3107" s="84">
        <v>2</v>
      </c>
      <c r="F3107" s="84">
        <v>0</v>
      </c>
      <c r="G3107" s="84"/>
      <c r="H3107" s="84"/>
      <c r="I3107" s="84">
        <v>1</v>
      </c>
      <c r="J3107" s="84">
        <v>0</v>
      </c>
    </row>
    <row r="3108" spans="1:10" x14ac:dyDescent="0.2">
      <c r="A3108" s="84" t="s">
        <v>2607</v>
      </c>
      <c r="B3108" s="85">
        <v>44245</v>
      </c>
      <c r="C3108" s="84" t="s">
        <v>243</v>
      </c>
      <c r="D3108" s="84" t="s">
        <v>115</v>
      </c>
      <c r="E3108" s="84">
        <v>1.6</v>
      </c>
      <c r="F3108" s="84">
        <v>0</v>
      </c>
      <c r="G3108" s="84"/>
      <c r="H3108" s="84"/>
      <c r="I3108" s="84">
        <v>1</v>
      </c>
      <c r="J3108" s="84">
        <v>0</v>
      </c>
    </row>
    <row r="3109" spans="1:10" x14ac:dyDescent="0.2">
      <c r="A3109" s="84" t="s">
        <v>2608</v>
      </c>
      <c r="B3109" s="85">
        <v>44245</v>
      </c>
      <c r="C3109" s="84" t="s">
        <v>243</v>
      </c>
      <c r="D3109" s="84" t="s">
        <v>103</v>
      </c>
      <c r="E3109" s="84">
        <v>0.62</v>
      </c>
      <c r="F3109" s="84">
        <v>0</v>
      </c>
      <c r="G3109" s="84"/>
      <c r="H3109" s="84"/>
      <c r="I3109" s="84">
        <v>1</v>
      </c>
      <c r="J3109" s="84">
        <v>0</v>
      </c>
    </row>
    <row r="3110" spans="1:10" x14ac:dyDescent="0.2">
      <c r="A3110" s="84" t="s">
        <v>2608</v>
      </c>
      <c r="B3110" s="85">
        <v>44245</v>
      </c>
      <c r="C3110" s="84" t="s">
        <v>243</v>
      </c>
      <c r="D3110" s="84" t="s">
        <v>115</v>
      </c>
      <c r="E3110" s="84">
        <v>0.5</v>
      </c>
      <c r="F3110" s="84">
        <v>0</v>
      </c>
      <c r="G3110" s="84"/>
      <c r="H3110" s="84"/>
      <c r="I3110" s="84">
        <v>1</v>
      </c>
      <c r="J3110" s="84">
        <v>0</v>
      </c>
    </row>
    <row r="3111" spans="1:10" x14ac:dyDescent="0.2">
      <c r="A3111" s="84" t="s">
        <v>2609</v>
      </c>
      <c r="B3111" s="85">
        <v>44246</v>
      </c>
      <c r="C3111" s="84" t="s">
        <v>266</v>
      </c>
      <c r="D3111" s="84" t="s">
        <v>103</v>
      </c>
      <c r="E3111" s="84">
        <v>0.4</v>
      </c>
      <c r="F3111" s="84">
        <v>0</v>
      </c>
      <c r="G3111" s="84"/>
      <c r="H3111" s="84"/>
      <c r="I3111" s="84">
        <v>1</v>
      </c>
      <c r="J3111" s="84">
        <v>0</v>
      </c>
    </row>
    <row r="3112" spans="1:10" x14ac:dyDescent="0.2">
      <c r="A3112" s="84" t="s">
        <v>2609</v>
      </c>
      <c r="B3112" s="85">
        <v>44246</v>
      </c>
      <c r="C3112" s="84" t="s">
        <v>266</v>
      </c>
      <c r="D3112" s="84" t="s">
        <v>115</v>
      </c>
      <c r="E3112" s="84">
        <v>0.3</v>
      </c>
      <c r="F3112" s="84">
        <v>0</v>
      </c>
      <c r="G3112" s="84"/>
      <c r="H3112" s="84"/>
      <c r="I3112" s="84">
        <v>1</v>
      </c>
      <c r="J3112" s="84">
        <v>0</v>
      </c>
    </row>
    <row r="3113" spans="1:10" x14ac:dyDescent="0.2">
      <c r="A3113" s="84" t="s">
        <v>2610</v>
      </c>
      <c r="B3113" s="85">
        <v>44246</v>
      </c>
      <c r="C3113" s="84" t="s">
        <v>243</v>
      </c>
      <c r="D3113" s="84" t="s">
        <v>85</v>
      </c>
      <c r="E3113" s="84">
        <v>2</v>
      </c>
      <c r="F3113" s="84">
        <v>0</v>
      </c>
      <c r="G3113" s="84"/>
      <c r="H3113" s="84"/>
      <c r="I3113" s="84">
        <v>1</v>
      </c>
      <c r="J3113" s="84">
        <v>0</v>
      </c>
    </row>
    <row r="3114" spans="1:10" x14ac:dyDescent="0.2">
      <c r="A3114" s="84" t="s">
        <v>2611</v>
      </c>
      <c r="B3114" s="85">
        <v>44247</v>
      </c>
      <c r="C3114" s="84" t="s">
        <v>248</v>
      </c>
      <c r="D3114" s="84" t="s">
        <v>90</v>
      </c>
      <c r="E3114" s="84">
        <v>2</v>
      </c>
      <c r="F3114" s="84">
        <v>0</v>
      </c>
      <c r="G3114" s="84"/>
      <c r="H3114" s="84"/>
      <c r="I3114" s="84">
        <v>1</v>
      </c>
      <c r="J3114" s="84">
        <v>0</v>
      </c>
    </row>
    <row r="3115" spans="1:10" x14ac:dyDescent="0.2">
      <c r="A3115" s="84" t="s">
        <v>2611</v>
      </c>
      <c r="B3115" s="85">
        <v>44247</v>
      </c>
      <c r="C3115" s="84" t="s">
        <v>248</v>
      </c>
      <c r="D3115" s="84" t="s">
        <v>103</v>
      </c>
      <c r="E3115" s="84">
        <v>0.625</v>
      </c>
      <c r="F3115" s="84">
        <v>0</v>
      </c>
      <c r="G3115" s="84"/>
      <c r="H3115" s="84"/>
      <c r="I3115" s="84">
        <v>1</v>
      </c>
      <c r="J3115" s="84">
        <v>0</v>
      </c>
    </row>
    <row r="3116" spans="1:10" x14ac:dyDescent="0.2">
      <c r="A3116" s="84" t="s">
        <v>2612</v>
      </c>
      <c r="B3116" s="85">
        <v>44247</v>
      </c>
      <c r="C3116" s="84" t="s">
        <v>368</v>
      </c>
      <c r="D3116" s="84" t="s">
        <v>85</v>
      </c>
      <c r="E3116" s="84">
        <v>1.5</v>
      </c>
      <c r="F3116" s="84">
        <v>0</v>
      </c>
      <c r="G3116" s="84"/>
      <c r="H3116" s="84"/>
      <c r="I3116" s="84">
        <v>1</v>
      </c>
      <c r="J3116" s="84">
        <v>0</v>
      </c>
    </row>
    <row r="3117" spans="1:10" x14ac:dyDescent="0.2">
      <c r="A3117" s="84" t="s">
        <v>2613</v>
      </c>
      <c r="B3117" s="85">
        <v>44247</v>
      </c>
      <c r="C3117" s="84" t="s">
        <v>368</v>
      </c>
      <c r="D3117" s="84" t="s">
        <v>85</v>
      </c>
      <c r="E3117" s="84">
        <v>0.75</v>
      </c>
      <c r="F3117" s="84">
        <v>0</v>
      </c>
      <c r="G3117" s="84"/>
      <c r="H3117" s="84"/>
      <c r="I3117" s="84">
        <v>1</v>
      </c>
      <c r="J3117" s="84">
        <v>0</v>
      </c>
    </row>
    <row r="3118" spans="1:10" x14ac:dyDescent="0.2">
      <c r="A3118" s="84" t="s">
        <v>2614</v>
      </c>
      <c r="B3118" s="85">
        <v>44247</v>
      </c>
      <c r="C3118" s="84" t="s">
        <v>2600</v>
      </c>
      <c r="D3118" s="84" t="s">
        <v>103</v>
      </c>
      <c r="E3118" s="84">
        <v>3</v>
      </c>
      <c r="F3118" s="84">
        <v>0</v>
      </c>
      <c r="G3118" s="84"/>
      <c r="H3118" s="84"/>
      <c r="I3118" s="84">
        <v>1</v>
      </c>
      <c r="J3118" s="84">
        <v>0</v>
      </c>
    </row>
    <row r="3119" spans="1:10" x14ac:dyDescent="0.2">
      <c r="A3119" s="84" t="s">
        <v>2615</v>
      </c>
      <c r="B3119" s="85">
        <v>44247</v>
      </c>
      <c r="C3119" s="84" t="s">
        <v>243</v>
      </c>
      <c r="D3119" s="84" t="s">
        <v>85</v>
      </c>
      <c r="E3119" s="84">
        <v>1.5</v>
      </c>
      <c r="F3119" s="84">
        <v>0</v>
      </c>
      <c r="G3119" s="84"/>
      <c r="H3119" s="84"/>
      <c r="I3119" s="84">
        <v>1</v>
      </c>
      <c r="J3119" s="84">
        <v>0</v>
      </c>
    </row>
    <row r="3120" spans="1:10" x14ac:dyDescent="0.2">
      <c r="A3120" s="84" t="s">
        <v>2616</v>
      </c>
      <c r="B3120" s="85">
        <v>44247</v>
      </c>
      <c r="C3120" s="84" t="s">
        <v>243</v>
      </c>
      <c r="D3120" s="84" t="s">
        <v>115</v>
      </c>
      <c r="E3120" s="84">
        <v>1</v>
      </c>
      <c r="F3120" s="84">
        <v>0</v>
      </c>
      <c r="G3120" s="84"/>
      <c r="H3120" s="84"/>
      <c r="I3120" s="84">
        <v>1</v>
      </c>
      <c r="J3120" s="84">
        <v>0</v>
      </c>
    </row>
    <row r="3121" spans="1:10" x14ac:dyDescent="0.2">
      <c r="A3121" s="84" t="s">
        <v>2617</v>
      </c>
      <c r="B3121" s="85">
        <v>44247</v>
      </c>
      <c r="C3121" s="84" t="s">
        <v>243</v>
      </c>
      <c r="D3121" s="84" t="s">
        <v>103</v>
      </c>
      <c r="E3121" s="84">
        <v>2</v>
      </c>
      <c r="F3121" s="84">
        <v>0</v>
      </c>
      <c r="G3121" s="84"/>
      <c r="H3121" s="84"/>
      <c r="I3121" s="84">
        <v>1</v>
      </c>
      <c r="J3121" s="84">
        <v>0</v>
      </c>
    </row>
    <row r="3122" spans="1:10" x14ac:dyDescent="0.2">
      <c r="A3122" s="84" t="s">
        <v>2618</v>
      </c>
      <c r="B3122" s="85">
        <v>44247</v>
      </c>
      <c r="C3122" s="84" t="s">
        <v>243</v>
      </c>
      <c r="D3122" s="84" t="s">
        <v>103</v>
      </c>
      <c r="E3122" s="84">
        <v>0.625</v>
      </c>
      <c r="F3122" s="84">
        <v>0</v>
      </c>
      <c r="G3122" s="84"/>
      <c r="H3122" s="84"/>
      <c r="I3122" s="84">
        <v>1</v>
      </c>
      <c r="J3122" s="84">
        <v>0</v>
      </c>
    </row>
    <row r="3123" spans="1:10" x14ac:dyDescent="0.2">
      <c r="A3123" s="84" t="s">
        <v>2619</v>
      </c>
      <c r="B3123" s="85">
        <v>44247</v>
      </c>
      <c r="C3123" s="84" t="s">
        <v>246</v>
      </c>
      <c r="D3123" s="84" t="s">
        <v>103</v>
      </c>
      <c r="E3123" s="84">
        <v>0.625</v>
      </c>
      <c r="F3123" s="84">
        <v>0</v>
      </c>
      <c r="G3123" s="84"/>
      <c r="H3123" s="84"/>
      <c r="I3123" s="84">
        <v>1</v>
      </c>
      <c r="J3123" s="84">
        <v>0</v>
      </c>
    </row>
    <row r="3124" spans="1:10" x14ac:dyDescent="0.2">
      <c r="A3124" s="84" t="s">
        <v>2619</v>
      </c>
      <c r="B3124" s="85">
        <v>44247</v>
      </c>
      <c r="C3124" s="84" t="s">
        <v>246</v>
      </c>
      <c r="D3124" s="84" t="s">
        <v>115</v>
      </c>
      <c r="E3124" s="84">
        <v>0.5</v>
      </c>
      <c r="F3124" s="84">
        <v>0</v>
      </c>
      <c r="G3124" s="84"/>
      <c r="H3124" s="84"/>
      <c r="I3124" s="84">
        <v>1</v>
      </c>
      <c r="J3124" s="84">
        <v>0</v>
      </c>
    </row>
    <row r="3125" spans="1:10" x14ac:dyDescent="0.2">
      <c r="A3125" s="84" t="s">
        <v>2620</v>
      </c>
      <c r="B3125" s="85">
        <v>44247</v>
      </c>
      <c r="C3125" s="84" t="s">
        <v>243</v>
      </c>
      <c r="D3125" s="84" t="s">
        <v>103</v>
      </c>
      <c r="E3125" s="84">
        <v>0.12</v>
      </c>
      <c r="F3125" s="84">
        <v>0</v>
      </c>
      <c r="G3125" s="84"/>
      <c r="H3125" s="84"/>
      <c r="I3125" s="84">
        <v>1</v>
      </c>
      <c r="J3125" s="84">
        <v>0</v>
      </c>
    </row>
    <row r="3126" spans="1:10" x14ac:dyDescent="0.2">
      <c r="A3126" s="84" t="s">
        <v>2621</v>
      </c>
      <c r="B3126" s="85">
        <v>44247</v>
      </c>
      <c r="C3126" s="84" t="s">
        <v>243</v>
      </c>
      <c r="D3126" s="84" t="s">
        <v>103</v>
      </c>
      <c r="E3126" s="84">
        <v>0.25</v>
      </c>
      <c r="F3126" s="84">
        <v>0</v>
      </c>
      <c r="G3126" s="84"/>
      <c r="H3126" s="84"/>
      <c r="I3126" s="84">
        <v>1</v>
      </c>
      <c r="J3126" s="84">
        <v>0</v>
      </c>
    </row>
    <row r="3127" spans="1:10" x14ac:dyDescent="0.2">
      <c r="A3127" s="84" t="s">
        <v>2621</v>
      </c>
      <c r="B3127" s="85">
        <v>44247</v>
      </c>
      <c r="C3127" s="84" t="s">
        <v>243</v>
      </c>
      <c r="D3127" s="84" t="s">
        <v>113</v>
      </c>
      <c r="E3127" s="84">
        <v>0.1</v>
      </c>
      <c r="F3127" s="84">
        <v>0</v>
      </c>
      <c r="G3127" s="84"/>
      <c r="H3127" s="84"/>
      <c r="I3127" s="84">
        <v>1</v>
      </c>
      <c r="J3127" s="84">
        <v>0</v>
      </c>
    </row>
    <row r="3128" spans="1:10" x14ac:dyDescent="0.2">
      <c r="A3128" s="84" t="s">
        <v>2622</v>
      </c>
      <c r="B3128" s="85">
        <v>44247</v>
      </c>
      <c r="C3128" s="84" t="s">
        <v>255</v>
      </c>
      <c r="D3128" s="84" t="s">
        <v>85</v>
      </c>
      <c r="E3128" s="84">
        <v>0.5</v>
      </c>
      <c r="F3128" s="84">
        <v>0</v>
      </c>
      <c r="G3128" s="84"/>
      <c r="H3128" s="84"/>
      <c r="I3128" s="84">
        <v>1</v>
      </c>
      <c r="J3128" s="84">
        <v>0</v>
      </c>
    </row>
    <row r="3129" spans="1:10" x14ac:dyDescent="0.2">
      <c r="A3129" s="84" t="s">
        <v>2622</v>
      </c>
      <c r="B3129" s="85">
        <v>44247</v>
      </c>
      <c r="C3129" s="84" t="s">
        <v>255</v>
      </c>
      <c r="D3129" s="84" t="s">
        <v>115</v>
      </c>
      <c r="E3129" s="84">
        <v>0.2</v>
      </c>
      <c r="F3129" s="84">
        <v>0</v>
      </c>
      <c r="G3129" s="84"/>
      <c r="H3129" s="84"/>
      <c r="I3129" s="84">
        <v>1</v>
      </c>
      <c r="J3129" s="84">
        <v>0</v>
      </c>
    </row>
    <row r="3130" spans="1:10" x14ac:dyDescent="0.2">
      <c r="A3130" s="84" t="s">
        <v>2623</v>
      </c>
      <c r="B3130" s="85">
        <v>44247</v>
      </c>
      <c r="C3130" s="84" t="s">
        <v>243</v>
      </c>
      <c r="D3130" s="84" t="s">
        <v>85</v>
      </c>
      <c r="E3130" s="84">
        <v>0.25</v>
      </c>
      <c r="F3130" s="84">
        <v>0</v>
      </c>
      <c r="G3130" s="84"/>
      <c r="H3130" s="84"/>
      <c r="I3130" s="84">
        <v>1</v>
      </c>
      <c r="J3130" s="84">
        <v>0</v>
      </c>
    </row>
    <row r="3131" spans="1:10" x14ac:dyDescent="0.2">
      <c r="A3131" s="84" t="s">
        <v>2624</v>
      </c>
      <c r="B3131" s="85">
        <v>44249</v>
      </c>
      <c r="C3131" s="84" t="s">
        <v>2600</v>
      </c>
      <c r="D3131" s="84" t="s">
        <v>103</v>
      </c>
      <c r="E3131" s="84">
        <v>2.5</v>
      </c>
      <c r="F3131" s="84">
        <v>0</v>
      </c>
      <c r="G3131" s="84"/>
      <c r="H3131" s="84"/>
      <c r="I3131" s="84">
        <v>1</v>
      </c>
      <c r="J3131" s="84">
        <v>0</v>
      </c>
    </row>
    <row r="3132" spans="1:10" x14ac:dyDescent="0.2">
      <c r="A3132" s="84" t="s">
        <v>2625</v>
      </c>
      <c r="B3132" s="85">
        <v>44249</v>
      </c>
      <c r="C3132" s="84" t="s">
        <v>243</v>
      </c>
      <c r="D3132" s="84" t="s">
        <v>103</v>
      </c>
      <c r="E3132" s="84">
        <v>0.5</v>
      </c>
      <c r="F3132" s="84">
        <v>0</v>
      </c>
      <c r="G3132" s="84"/>
      <c r="H3132" s="84"/>
      <c r="I3132" s="84">
        <v>1</v>
      </c>
      <c r="J3132" s="84">
        <v>0</v>
      </c>
    </row>
    <row r="3133" spans="1:10" x14ac:dyDescent="0.2">
      <c r="A3133" s="84" t="s">
        <v>2626</v>
      </c>
      <c r="B3133" s="85">
        <v>44249</v>
      </c>
      <c r="C3133" s="84" t="s">
        <v>243</v>
      </c>
      <c r="D3133" s="84" t="s">
        <v>103</v>
      </c>
      <c r="E3133" s="84">
        <v>3</v>
      </c>
      <c r="F3133" s="84">
        <v>0</v>
      </c>
      <c r="G3133" s="84"/>
      <c r="H3133" s="84"/>
      <c r="I3133" s="84">
        <v>1</v>
      </c>
      <c r="J3133" s="84">
        <v>0</v>
      </c>
    </row>
    <row r="3134" spans="1:10" x14ac:dyDescent="0.2">
      <c r="A3134" s="84" t="s">
        <v>2627</v>
      </c>
      <c r="B3134" s="85">
        <v>44249</v>
      </c>
      <c r="C3134" s="84" t="s">
        <v>243</v>
      </c>
      <c r="D3134" s="84" t="s">
        <v>103</v>
      </c>
      <c r="E3134" s="84">
        <v>0.3</v>
      </c>
      <c r="F3134" s="84">
        <v>0</v>
      </c>
      <c r="G3134" s="84"/>
      <c r="H3134" s="84"/>
      <c r="I3134" s="84">
        <v>1</v>
      </c>
      <c r="J3134" s="84">
        <v>0</v>
      </c>
    </row>
    <row r="3135" spans="1:10" x14ac:dyDescent="0.2">
      <c r="A3135" s="84" t="s">
        <v>2628</v>
      </c>
      <c r="B3135" s="85">
        <v>44249</v>
      </c>
      <c r="C3135" s="84" t="s">
        <v>243</v>
      </c>
      <c r="D3135" s="84" t="s">
        <v>103</v>
      </c>
      <c r="E3135" s="84">
        <v>0.5</v>
      </c>
      <c r="F3135" s="84">
        <v>0</v>
      </c>
      <c r="G3135" s="84"/>
      <c r="H3135" s="84"/>
      <c r="I3135" s="84">
        <v>1</v>
      </c>
      <c r="J3135" s="84">
        <v>0</v>
      </c>
    </row>
    <row r="3136" spans="1:10" x14ac:dyDescent="0.2">
      <c r="A3136" s="84" t="s">
        <v>2629</v>
      </c>
      <c r="B3136" s="85">
        <v>44249</v>
      </c>
      <c r="C3136" s="84" t="s">
        <v>246</v>
      </c>
      <c r="D3136" s="84" t="s">
        <v>103</v>
      </c>
      <c r="E3136" s="84">
        <v>1</v>
      </c>
      <c r="F3136" s="84">
        <v>0</v>
      </c>
      <c r="G3136" s="84"/>
      <c r="H3136" s="84"/>
      <c r="I3136" s="84">
        <v>1</v>
      </c>
      <c r="J3136" s="84">
        <v>0</v>
      </c>
    </row>
    <row r="3137" spans="1:10" x14ac:dyDescent="0.2">
      <c r="A3137" s="84" t="s">
        <v>2629</v>
      </c>
      <c r="B3137" s="85">
        <v>44249</v>
      </c>
      <c r="C3137" s="84" t="s">
        <v>246</v>
      </c>
      <c r="D3137" s="84" t="s">
        <v>115</v>
      </c>
      <c r="E3137" s="84">
        <v>0.75</v>
      </c>
      <c r="F3137" s="84">
        <v>0</v>
      </c>
      <c r="G3137" s="84"/>
      <c r="H3137" s="84"/>
      <c r="I3137" s="84">
        <v>1</v>
      </c>
      <c r="J3137" s="84">
        <v>0</v>
      </c>
    </row>
    <row r="3138" spans="1:10" x14ac:dyDescent="0.2">
      <c r="A3138" s="84" t="s">
        <v>2630</v>
      </c>
      <c r="B3138" s="85">
        <v>44249</v>
      </c>
      <c r="C3138" s="84" t="s">
        <v>248</v>
      </c>
      <c r="D3138" s="84" t="s">
        <v>103</v>
      </c>
      <c r="E3138" s="84">
        <v>0.5</v>
      </c>
      <c r="F3138" s="84">
        <v>0</v>
      </c>
      <c r="G3138" s="84"/>
      <c r="H3138" s="84"/>
      <c r="I3138" s="84">
        <v>1</v>
      </c>
      <c r="J3138" s="84">
        <v>0</v>
      </c>
    </row>
    <row r="3139" spans="1:10" x14ac:dyDescent="0.2">
      <c r="A3139" s="84" t="s">
        <v>2631</v>
      </c>
      <c r="B3139" s="85">
        <v>44249</v>
      </c>
      <c r="C3139" s="84" t="s">
        <v>364</v>
      </c>
      <c r="D3139" s="84" t="s">
        <v>103</v>
      </c>
      <c r="E3139" s="84">
        <v>0.25</v>
      </c>
      <c r="F3139" s="84">
        <v>0</v>
      </c>
      <c r="G3139" s="84"/>
      <c r="H3139" s="84"/>
      <c r="I3139" s="84">
        <v>1</v>
      </c>
      <c r="J3139" s="84">
        <v>0</v>
      </c>
    </row>
    <row r="3140" spans="1:10" x14ac:dyDescent="0.2">
      <c r="A3140" s="84" t="s">
        <v>2631</v>
      </c>
      <c r="B3140" s="85">
        <v>44249</v>
      </c>
      <c r="C3140" s="84" t="s">
        <v>364</v>
      </c>
      <c r="D3140" s="84" t="s">
        <v>115</v>
      </c>
      <c r="E3140" s="84">
        <v>0.2</v>
      </c>
      <c r="F3140" s="84">
        <v>0</v>
      </c>
      <c r="G3140" s="84"/>
      <c r="H3140" s="84"/>
      <c r="I3140" s="84">
        <v>1</v>
      </c>
      <c r="J3140" s="84">
        <v>0</v>
      </c>
    </row>
    <row r="3141" spans="1:10" x14ac:dyDescent="0.2">
      <c r="A3141" s="84" t="s">
        <v>2632</v>
      </c>
      <c r="B3141" s="85">
        <v>44249</v>
      </c>
      <c r="C3141" s="84" t="s">
        <v>243</v>
      </c>
      <c r="D3141" s="84" t="s">
        <v>85</v>
      </c>
      <c r="E3141" s="84">
        <v>0.5</v>
      </c>
      <c r="F3141" s="84">
        <v>0</v>
      </c>
      <c r="G3141" s="84"/>
      <c r="H3141" s="84"/>
      <c r="I3141" s="84">
        <v>1</v>
      </c>
      <c r="J3141" s="84">
        <v>0</v>
      </c>
    </row>
    <row r="3142" spans="1:10" x14ac:dyDescent="0.2">
      <c r="A3142" s="84" t="s">
        <v>2632</v>
      </c>
      <c r="B3142" s="85">
        <v>44249</v>
      </c>
      <c r="C3142" s="84" t="s">
        <v>243</v>
      </c>
      <c r="D3142" s="84" t="s">
        <v>115</v>
      </c>
      <c r="E3142" s="84">
        <v>0.75</v>
      </c>
      <c r="F3142" s="84">
        <v>0</v>
      </c>
      <c r="G3142" s="84"/>
      <c r="H3142" s="84"/>
      <c r="I3142" s="84">
        <v>1</v>
      </c>
      <c r="J3142" s="84">
        <v>0</v>
      </c>
    </row>
    <row r="3143" spans="1:10" x14ac:dyDescent="0.2">
      <c r="A3143" s="84" t="s">
        <v>2633</v>
      </c>
      <c r="B3143" s="85">
        <v>44249</v>
      </c>
      <c r="C3143" s="84" t="s">
        <v>368</v>
      </c>
      <c r="D3143" s="84" t="s">
        <v>85</v>
      </c>
      <c r="E3143" s="84">
        <v>0.75</v>
      </c>
      <c r="F3143" s="84">
        <v>0</v>
      </c>
      <c r="G3143" s="84"/>
      <c r="H3143" s="84"/>
      <c r="I3143" s="84">
        <v>1</v>
      </c>
      <c r="J3143" s="84">
        <v>0</v>
      </c>
    </row>
    <row r="3144" spans="1:10" x14ac:dyDescent="0.2">
      <c r="A3144" s="84" t="s">
        <v>2634</v>
      </c>
      <c r="B3144" s="85">
        <v>44249</v>
      </c>
      <c r="C3144" s="84" t="s">
        <v>243</v>
      </c>
      <c r="D3144" s="84" t="s">
        <v>103</v>
      </c>
      <c r="E3144" s="84">
        <v>0.3</v>
      </c>
      <c r="F3144" s="84">
        <v>0</v>
      </c>
      <c r="G3144" s="84"/>
      <c r="H3144" s="84"/>
      <c r="I3144" s="84">
        <v>1</v>
      </c>
      <c r="J3144" s="84">
        <v>0</v>
      </c>
    </row>
    <row r="3145" spans="1:10" x14ac:dyDescent="0.2">
      <c r="A3145" s="84" t="s">
        <v>2634</v>
      </c>
      <c r="B3145" s="85">
        <v>44249</v>
      </c>
      <c r="C3145" s="84" t="s">
        <v>243</v>
      </c>
      <c r="D3145" s="84" t="s">
        <v>115</v>
      </c>
      <c r="E3145" s="84">
        <v>0.2</v>
      </c>
      <c r="F3145" s="84">
        <v>0</v>
      </c>
      <c r="G3145" s="84"/>
      <c r="H3145" s="84"/>
      <c r="I3145" s="84">
        <v>1</v>
      </c>
      <c r="J3145" s="84">
        <v>0</v>
      </c>
    </row>
    <row r="3146" spans="1:10" x14ac:dyDescent="0.2">
      <c r="A3146" s="84" t="s">
        <v>2635</v>
      </c>
      <c r="B3146" s="85">
        <v>44249</v>
      </c>
      <c r="C3146" s="84" t="s">
        <v>243</v>
      </c>
      <c r="D3146" s="84" t="s">
        <v>85</v>
      </c>
      <c r="E3146" s="84">
        <v>1.75</v>
      </c>
      <c r="F3146" s="84">
        <v>0</v>
      </c>
      <c r="G3146" s="84"/>
      <c r="H3146" s="84"/>
      <c r="I3146" s="84">
        <v>1</v>
      </c>
      <c r="J3146" s="84">
        <v>0</v>
      </c>
    </row>
    <row r="3147" spans="1:10" x14ac:dyDescent="0.2">
      <c r="A3147" s="84" t="s">
        <v>2636</v>
      </c>
      <c r="B3147" s="85">
        <v>44249</v>
      </c>
      <c r="C3147" s="84" t="s">
        <v>243</v>
      </c>
      <c r="D3147" s="84" t="s">
        <v>82</v>
      </c>
      <c r="E3147" s="84">
        <v>3</v>
      </c>
      <c r="F3147" s="84">
        <v>0</v>
      </c>
      <c r="G3147" s="84"/>
      <c r="H3147" s="84"/>
      <c r="I3147" s="84">
        <v>1</v>
      </c>
      <c r="J3147" s="84">
        <v>0</v>
      </c>
    </row>
    <row r="3148" spans="1:10" x14ac:dyDescent="0.2">
      <c r="A3148" s="84" t="s">
        <v>2636</v>
      </c>
      <c r="B3148" s="85">
        <v>44249</v>
      </c>
      <c r="C3148" s="84" t="s">
        <v>243</v>
      </c>
      <c r="D3148" s="84" t="s">
        <v>115</v>
      </c>
      <c r="E3148" s="84">
        <v>1</v>
      </c>
      <c r="F3148" s="84">
        <v>0</v>
      </c>
      <c r="G3148" s="84"/>
      <c r="H3148" s="84"/>
      <c r="I3148" s="84">
        <v>1</v>
      </c>
      <c r="J3148" s="84">
        <v>0</v>
      </c>
    </row>
    <row r="3149" spans="1:10" x14ac:dyDescent="0.2">
      <c r="A3149" s="84" t="s">
        <v>2637</v>
      </c>
      <c r="B3149" s="85">
        <v>44249</v>
      </c>
      <c r="C3149" s="84" t="s">
        <v>243</v>
      </c>
      <c r="D3149" s="84" t="s">
        <v>103</v>
      </c>
      <c r="E3149" s="84">
        <v>2</v>
      </c>
      <c r="F3149" s="84">
        <v>0</v>
      </c>
      <c r="G3149" s="84"/>
      <c r="H3149" s="84"/>
      <c r="I3149" s="84">
        <v>1</v>
      </c>
      <c r="J3149" s="84">
        <v>0</v>
      </c>
    </row>
    <row r="3150" spans="1:10" x14ac:dyDescent="0.2">
      <c r="A3150" s="84" t="s">
        <v>2638</v>
      </c>
      <c r="B3150" s="85">
        <v>44250</v>
      </c>
      <c r="C3150" s="84" t="s">
        <v>243</v>
      </c>
      <c r="D3150" s="84" t="s">
        <v>115</v>
      </c>
      <c r="E3150" s="84">
        <v>2.25</v>
      </c>
      <c r="F3150" s="84">
        <v>0</v>
      </c>
      <c r="G3150" s="84"/>
      <c r="H3150" s="84"/>
      <c r="I3150" s="84">
        <v>1</v>
      </c>
      <c r="J3150" s="84">
        <v>0</v>
      </c>
    </row>
    <row r="3151" spans="1:10" x14ac:dyDescent="0.2">
      <c r="A3151" s="84" t="s">
        <v>2639</v>
      </c>
      <c r="B3151" s="85">
        <v>44250</v>
      </c>
      <c r="C3151" s="84" t="s">
        <v>243</v>
      </c>
      <c r="D3151" s="84" t="s">
        <v>90</v>
      </c>
      <c r="E3151" s="84">
        <v>4</v>
      </c>
      <c r="F3151" s="84">
        <v>0</v>
      </c>
      <c r="G3151" s="84"/>
      <c r="H3151" s="84"/>
      <c r="I3151" s="84">
        <v>1</v>
      </c>
      <c r="J3151" s="84">
        <v>0</v>
      </c>
    </row>
    <row r="3152" spans="1:10" x14ac:dyDescent="0.2">
      <c r="A3152" s="84" t="s">
        <v>2639</v>
      </c>
      <c r="B3152" s="85">
        <v>44250</v>
      </c>
      <c r="C3152" s="84" t="s">
        <v>243</v>
      </c>
      <c r="D3152" s="84" t="s">
        <v>103</v>
      </c>
      <c r="E3152" s="84">
        <v>0.25</v>
      </c>
      <c r="F3152" s="84">
        <v>0</v>
      </c>
      <c r="G3152" s="84"/>
      <c r="H3152" s="84"/>
      <c r="I3152" s="84">
        <v>1</v>
      </c>
      <c r="J3152" s="84">
        <v>0</v>
      </c>
    </row>
    <row r="3153" spans="1:10" x14ac:dyDescent="0.2">
      <c r="A3153" s="84" t="s">
        <v>2640</v>
      </c>
      <c r="B3153" s="85">
        <v>44250</v>
      </c>
      <c r="C3153" s="84" t="s">
        <v>243</v>
      </c>
      <c r="D3153" s="84" t="s">
        <v>103</v>
      </c>
      <c r="E3153" s="84">
        <v>0.68</v>
      </c>
      <c r="F3153" s="84">
        <v>0</v>
      </c>
      <c r="G3153" s="84"/>
      <c r="H3153" s="84"/>
      <c r="I3153" s="84">
        <v>1</v>
      </c>
      <c r="J3153" s="84">
        <v>0</v>
      </c>
    </row>
    <row r="3154" spans="1:10" x14ac:dyDescent="0.2">
      <c r="A3154" s="84" t="s">
        <v>2640</v>
      </c>
      <c r="B3154" s="85">
        <v>44250</v>
      </c>
      <c r="C3154" s="84" t="s">
        <v>243</v>
      </c>
      <c r="D3154" s="84" t="s">
        <v>115</v>
      </c>
      <c r="E3154" s="84">
        <v>0.5</v>
      </c>
      <c r="F3154" s="84">
        <v>0</v>
      </c>
      <c r="G3154" s="84"/>
      <c r="H3154" s="84"/>
      <c r="I3154" s="84">
        <v>1</v>
      </c>
      <c r="J3154" s="84">
        <v>0</v>
      </c>
    </row>
    <row r="3155" spans="1:10" x14ac:dyDescent="0.2">
      <c r="A3155" s="84" t="s">
        <v>2641</v>
      </c>
      <c r="B3155" s="85">
        <v>44250</v>
      </c>
      <c r="C3155" s="84" t="s">
        <v>364</v>
      </c>
      <c r="D3155" s="84" t="s">
        <v>85</v>
      </c>
      <c r="E3155" s="84">
        <v>2</v>
      </c>
      <c r="F3155" s="84">
        <v>0</v>
      </c>
      <c r="G3155" s="84"/>
      <c r="H3155" s="84"/>
      <c r="I3155" s="84">
        <v>1</v>
      </c>
      <c r="J3155" s="84">
        <v>0</v>
      </c>
    </row>
    <row r="3156" spans="1:10" x14ac:dyDescent="0.2">
      <c r="A3156" s="84" t="s">
        <v>2642</v>
      </c>
      <c r="B3156" s="85">
        <v>44251</v>
      </c>
      <c r="C3156" s="84" t="s">
        <v>246</v>
      </c>
      <c r="D3156" s="84" t="s">
        <v>103</v>
      </c>
      <c r="E3156" s="84">
        <v>0.25</v>
      </c>
      <c r="F3156" s="84">
        <v>0</v>
      </c>
      <c r="G3156" s="84"/>
      <c r="H3156" s="84"/>
      <c r="I3156" s="84">
        <v>1</v>
      </c>
      <c r="J3156" s="84">
        <v>0</v>
      </c>
    </row>
    <row r="3157" spans="1:10" x14ac:dyDescent="0.2">
      <c r="A3157" s="84" t="s">
        <v>2642</v>
      </c>
      <c r="B3157" s="85">
        <v>44251</v>
      </c>
      <c r="C3157" s="84" t="s">
        <v>246</v>
      </c>
      <c r="D3157" s="84" t="s">
        <v>115</v>
      </c>
      <c r="E3157" s="84">
        <v>0.2</v>
      </c>
      <c r="F3157" s="84">
        <v>0</v>
      </c>
      <c r="G3157" s="84"/>
      <c r="H3157" s="84"/>
      <c r="I3157" s="84">
        <v>1</v>
      </c>
      <c r="J3157" s="84">
        <v>0</v>
      </c>
    </row>
    <row r="3158" spans="1:10" x14ac:dyDescent="0.2">
      <c r="A3158" s="84" t="s">
        <v>2643</v>
      </c>
      <c r="B3158" s="85">
        <v>44251</v>
      </c>
      <c r="C3158" s="84" t="s">
        <v>246</v>
      </c>
      <c r="D3158" s="84" t="s">
        <v>103</v>
      </c>
      <c r="E3158" s="84">
        <v>2.5</v>
      </c>
      <c r="F3158" s="84">
        <v>0</v>
      </c>
      <c r="G3158" s="84"/>
      <c r="H3158" s="84"/>
      <c r="I3158" s="84">
        <v>1</v>
      </c>
      <c r="J3158" s="84">
        <v>0</v>
      </c>
    </row>
    <row r="3159" spans="1:10" x14ac:dyDescent="0.2">
      <c r="A3159" s="84" t="s">
        <v>2643</v>
      </c>
      <c r="B3159" s="85">
        <v>44251</v>
      </c>
      <c r="C3159" s="84" t="s">
        <v>246</v>
      </c>
      <c r="D3159" s="84" t="s">
        <v>115</v>
      </c>
      <c r="E3159" s="84">
        <v>2.5</v>
      </c>
      <c r="F3159" s="84">
        <v>0</v>
      </c>
      <c r="G3159" s="84"/>
      <c r="H3159" s="84"/>
      <c r="I3159" s="84">
        <v>1</v>
      </c>
      <c r="J3159" s="84">
        <v>0</v>
      </c>
    </row>
    <row r="3160" spans="1:10" x14ac:dyDescent="0.2">
      <c r="A3160" s="84" t="s">
        <v>2644</v>
      </c>
      <c r="B3160" s="85">
        <v>44251</v>
      </c>
      <c r="C3160" s="84" t="s">
        <v>246</v>
      </c>
      <c r="D3160" s="84" t="s">
        <v>103</v>
      </c>
      <c r="E3160" s="84">
        <v>0.5</v>
      </c>
      <c r="F3160" s="84">
        <v>0</v>
      </c>
      <c r="G3160" s="84"/>
      <c r="H3160" s="84"/>
      <c r="I3160" s="84">
        <v>1</v>
      </c>
      <c r="J3160" s="84">
        <v>0</v>
      </c>
    </row>
    <row r="3161" spans="1:10" x14ac:dyDescent="0.2">
      <c r="A3161" s="84" t="s">
        <v>2644</v>
      </c>
      <c r="B3161" s="85">
        <v>44251</v>
      </c>
      <c r="C3161" s="84" t="s">
        <v>246</v>
      </c>
      <c r="D3161" s="84" t="s">
        <v>115</v>
      </c>
      <c r="E3161" s="84">
        <v>0.5</v>
      </c>
      <c r="F3161" s="84">
        <v>0</v>
      </c>
      <c r="G3161" s="84"/>
      <c r="H3161" s="84"/>
      <c r="I3161" s="84">
        <v>1</v>
      </c>
      <c r="J3161" s="84">
        <v>0</v>
      </c>
    </row>
    <row r="3162" spans="1:10" x14ac:dyDescent="0.2">
      <c r="A3162" s="84" t="s">
        <v>2645</v>
      </c>
      <c r="B3162" s="85">
        <v>44251</v>
      </c>
      <c r="C3162" s="84" t="s">
        <v>279</v>
      </c>
      <c r="D3162" s="84" t="s">
        <v>103</v>
      </c>
      <c r="E3162" s="84">
        <v>2.12</v>
      </c>
      <c r="F3162" s="84">
        <v>0</v>
      </c>
      <c r="G3162" s="84"/>
      <c r="H3162" s="84"/>
      <c r="I3162" s="84">
        <v>1</v>
      </c>
      <c r="J3162" s="84">
        <v>0</v>
      </c>
    </row>
    <row r="3163" spans="1:10" x14ac:dyDescent="0.2">
      <c r="A3163" s="84" t="s">
        <v>2646</v>
      </c>
      <c r="B3163" s="85">
        <v>44251</v>
      </c>
      <c r="C3163" s="84" t="s">
        <v>255</v>
      </c>
      <c r="D3163" s="84" t="s">
        <v>85</v>
      </c>
      <c r="E3163" s="84">
        <v>1</v>
      </c>
      <c r="F3163" s="84">
        <v>0</v>
      </c>
      <c r="G3163" s="84"/>
      <c r="H3163" s="84"/>
      <c r="I3163" s="84">
        <v>1</v>
      </c>
      <c r="J3163" s="84">
        <v>0</v>
      </c>
    </row>
    <row r="3164" spans="1:10" x14ac:dyDescent="0.2">
      <c r="A3164" s="84" t="s">
        <v>2646</v>
      </c>
      <c r="B3164" s="85">
        <v>44251</v>
      </c>
      <c r="C3164" s="84" t="s">
        <v>255</v>
      </c>
      <c r="D3164" s="84" t="s">
        <v>115</v>
      </c>
      <c r="E3164" s="84">
        <v>0.35</v>
      </c>
      <c r="F3164" s="84">
        <v>0</v>
      </c>
      <c r="G3164" s="84"/>
      <c r="H3164" s="84"/>
      <c r="I3164" s="84">
        <v>1</v>
      </c>
      <c r="J3164" s="84">
        <v>0</v>
      </c>
    </row>
    <row r="3165" spans="1:10" x14ac:dyDescent="0.2">
      <c r="A3165" s="84" t="s">
        <v>2647</v>
      </c>
      <c r="B3165" s="85">
        <v>44251</v>
      </c>
      <c r="C3165" s="84" t="s">
        <v>255</v>
      </c>
      <c r="D3165" s="84" t="s">
        <v>115</v>
      </c>
      <c r="E3165" s="84">
        <v>1.2</v>
      </c>
      <c r="F3165" s="84">
        <v>0</v>
      </c>
      <c r="G3165" s="84"/>
      <c r="H3165" s="84"/>
      <c r="I3165" s="84">
        <v>1</v>
      </c>
      <c r="J3165" s="84">
        <v>0</v>
      </c>
    </row>
    <row r="3166" spans="1:10" x14ac:dyDescent="0.2">
      <c r="A3166" s="84" t="s">
        <v>2648</v>
      </c>
      <c r="B3166" s="85">
        <v>44251</v>
      </c>
      <c r="C3166" s="84" t="s">
        <v>1062</v>
      </c>
      <c r="D3166" s="84" t="s">
        <v>103</v>
      </c>
      <c r="E3166" s="84">
        <v>1</v>
      </c>
      <c r="F3166" s="84">
        <v>0</v>
      </c>
      <c r="G3166" s="84"/>
      <c r="H3166" s="84"/>
      <c r="I3166" s="84">
        <v>1</v>
      </c>
      <c r="J3166" s="84">
        <v>0</v>
      </c>
    </row>
    <row r="3167" spans="1:10" x14ac:dyDescent="0.2">
      <c r="A3167" s="84" t="s">
        <v>2649</v>
      </c>
      <c r="B3167" s="85">
        <v>44245</v>
      </c>
      <c r="C3167" s="84" t="s">
        <v>2548</v>
      </c>
      <c r="D3167" s="84" t="s">
        <v>103</v>
      </c>
      <c r="E3167" s="84">
        <v>10</v>
      </c>
      <c r="F3167" s="84">
        <v>0</v>
      </c>
      <c r="G3167" s="84"/>
      <c r="H3167" s="84"/>
      <c r="I3167" s="84">
        <v>1</v>
      </c>
      <c r="J3167" s="84">
        <v>0</v>
      </c>
    </row>
    <row r="3168" spans="1:10" x14ac:dyDescent="0.2">
      <c r="A3168" s="84" t="s">
        <v>2649</v>
      </c>
      <c r="B3168" s="85">
        <v>44245</v>
      </c>
      <c r="C3168" s="84" t="s">
        <v>2548</v>
      </c>
      <c r="D3168" s="84" t="s">
        <v>115</v>
      </c>
      <c r="E3168" s="84">
        <v>10</v>
      </c>
      <c r="F3168" s="84">
        <v>0</v>
      </c>
      <c r="G3168" s="84"/>
      <c r="H3168" s="84"/>
      <c r="I3168" s="84">
        <v>1</v>
      </c>
      <c r="J3168" s="84">
        <v>0</v>
      </c>
    </row>
    <row r="3169" spans="1:10" x14ac:dyDescent="0.2">
      <c r="A3169" s="84" t="s">
        <v>2650</v>
      </c>
      <c r="B3169" s="85">
        <v>44245</v>
      </c>
      <c r="C3169" s="84" t="s">
        <v>2651</v>
      </c>
      <c r="D3169" s="84" t="s">
        <v>103</v>
      </c>
      <c r="E3169" s="84">
        <v>10</v>
      </c>
      <c r="F3169" s="84">
        <v>0</v>
      </c>
      <c r="G3169" s="84"/>
      <c r="H3169" s="84"/>
      <c r="I3169" s="84">
        <v>1</v>
      </c>
      <c r="J3169" s="84">
        <v>0</v>
      </c>
    </row>
    <row r="3170" spans="1:10" x14ac:dyDescent="0.2">
      <c r="A3170" s="84" t="s">
        <v>2652</v>
      </c>
      <c r="B3170" s="85">
        <v>44246</v>
      </c>
      <c r="C3170" s="84" t="s">
        <v>320</v>
      </c>
      <c r="D3170" s="84" t="s">
        <v>103</v>
      </c>
      <c r="E3170" s="84">
        <v>10</v>
      </c>
      <c r="F3170" s="84">
        <v>0</v>
      </c>
      <c r="G3170" s="84"/>
      <c r="H3170" s="84"/>
      <c r="I3170" s="84">
        <v>1</v>
      </c>
      <c r="J3170" s="84">
        <v>0</v>
      </c>
    </row>
    <row r="3171" spans="1:10" x14ac:dyDescent="0.2">
      <c r="A3171" s="84" t="s">
        <v>2653</v>
      </c>
      <c r="B3171" s="85">
        <v>44247</v>
      </c>
      <c r="C3171" s="84" t="s">
        <v>1601</v>
      </c>
      <c r="D3171" s="84" t="s">
        <v>107</v>
      </c>
      <c r="E3171" s="84">
        <v>435</v>
      </c>
      <c r="F3171" s="84">
        <v>0</v>
      </c>
      <c r="G3171" s="84"/>
      <c r="H3171" s="84"/>
      <c r="I3171" s="84">
        <v>1</v>
      </c>
      <c r="J3171" s="84">
        <v>0</v>
      </c>
    </row>
    <row r="3172" spans="1:10" x14ac:dyDescent="0.2">
      <c r="A3172" s="84" t="s">
        <v>2654</v>
      </c>
      <c r="B3172" s="85">
        <v>44252</v>
      </c>
      <c r="C3172" s="84" t="s">
        <v>243</v>
      </c>
      <c r="D3172" s="84" t="s">
        <v>85</v>
      </c>
      <c r="E3172" s="84">
        <v>0.75</v>
      </c>
      <c r="F3172" s="84">
        <v>0</v>
      </c>
      <c r="G3172" s="84"/>
      <c r="H3172" s="84"/>
      <c r="I3172" s="84">
        <v>1</v>
      </c>
      <c r="J3172" s="84">
        <v>0</v>
      </c>
    </row>
    <row r="3173" spans="1:10" x14ac:dyDescent="0.2">
      <c r="A3173" s="84" t="s">
        <v>2654</v>
      </c>
      <c r="B3173" s="85">
        <v>44252</v>
      </c>
      <c r="C3173" s="84" t="s">
        <v>243</v>
      </c>
      <c r="D3173" s="84" t="s">
        <v>115</v>
      </c>
      <c r="E3173" s="84">
        <v>0.3</v>
      </c>
      <c r="F3173" s="84">
        <v>0</v>
      </c>
      <c r="G3173" s="84"/>
      <c r="H3173" s="84"/>
      <c r="I3173" s="84">
        <v>1</v>
      </c>
      <c r="J3173" s="84">
        <v>0</v>
      </c>
    </row>
    <row r="3174" spans="1:10" x14ac:dyDescent="0.2">
      <c r="A3174" s="84" t="s">
        <v>2655</v>
      </c>
      <c r="B3174" s="85">
        <v>44252</v>
      </c>
      <c r="C3174" s="84" t="s">
        <v>246</v>
      </c>
      <c r="D3174" s="84" t="s">
        <v>103</v>
      </c>
      <c r="E3174" s="84">
        <v>1.5</v>
      </c>
      <c r="F3174" s="84">
        <v>0</v>
      </c>
      <c r="G3174" s="84"/>
      <c r="H3174" s="84"/>
      <c r="I3174" s="84">
        <v>1</v>
      </c>
      <c r="J3174" s="84">
        <v>0</v>
      </c>
    </row>
    <row r="3175" spans="1:10" x14ac:dyDescent="0.2">
      <c r="A3175" s="84" t="s">
        <v>2655</v>
      </c>
      <c r="B3175" s="85">
        <v>44252</v>
      </c>
      <c r="C3175" s="84" t="s">
        <v>246</v>
      </c>
      <c r="D3175" s="84" t="s">
        <v>115</v>
      </c>
      <c r="E3175" s="84">
        <v>1.1000000000000001</v>
      </c>
      <c r="F3175" s="84">
        <v>0</v>
      </c>
      <c r="G3175" s="84"/>
      <c r="H3175" s="84"/>
      <c r="I3175" s="84">
        <v>1</v>
      </c>
      <c r="J3175" s="84">
        <v>0</v>
      </c>
    </row>
    <row r="3176" spans="1:10" x14ac:dyDescent="0.2">
      <c r="A3176" s="84" t="s">
        <v>2656</v>
      </c>
      <c r="B3176" s="85">
        <v>44252</v>
      </c>
      <c r="C3176" s="84" t="s">
        <v>243</v>
      </c>
      <c r="D3176" s="84" t="s">
        <v>85</v>
      </c>
      <c r="E3176" s="84">
        <v>0.25</v>
      </c>
      <c r="F3176" s="84">
        <v>0</v>
      </c>
      <c r="G3176" s="84"/>
      <c r="H3176" s="84"/>
      <c r="I3176" s="84">
        <v>1</v>
      </c>
      <c r="J3176" s="84">
        <v>0</v>
      </c>
    </row>
    <row r="3177" spans="1:10" x14ac:dyDescent="0.2">
      <c r="A3177" s="84" t="s">
        <v>2657</v>
      </c>
      <c r="B3177" s="85">
        <v>44252</v>
      </c>
      <c r="C3177" s="84" t="s">
        <v>243</v>
      </c>
      <c r="D3177" s="84" t="s">
        <v>85</v>
      </c>
      <c r="E3177" s="84">
        <v>1.5</v>
      </c>
      <c r="F3177" s="84">
        <v>0</v>
      </c>
      <c r="G3177" s="84"/>
      <c r="H3177" s="84"/>
      <c r="I3177" s="84">
        <v>1</v>
      </c>
      <c r="J3177" s="84">
        <v>0</v>
      </c>
    </row>
    <row r="3178" spans="1:10" x14ac:dyDescent="0.2">
      <c r="A3178" s="84" t="s">
        <v>2657</v>
      </c>
      <c r="B3178" s="85">
        <v>44252</v>
      </c>
      <c r="C3178" s="84" t="s">
        <v>243</v>
      </c>
      <c r="D3178" s="84" t="s">
        <v>103</v>
      </c>
      <c r="E3178" s="84">
        <v>0.25</v>
      </c>
      <c r="F3178" s="84">
        <v>0</v>
      </c>
      <c r="G3178" s="84"/>
      <c r="H3178" s="84"/>
      <c r="I3178" s="84">
        <v>1</v>
      </c>
      <c r="J3178" s="84">
        <v>0</v>
      </c>
    </row>
    <row r="3179" spans="1:10" x14ac:dyDescent="0.2">
      <c r="A3179" s="84" t="s">
        <v>2658</v>
      </c>
      <c r="B3179" s="85">
        <v>44252</v>
      </c>
      <c r="C3179" s="84" t="s">
        <v>243</v>
      </c>
      <c r="D3179" s="84" t="s">
        <v>103</v>
      </c>
      <c r="E3179" s="84">
        <v>1.5</v>
      </c>
      <c r="F3179" s="84">
        <v>0</v>
      </c>
      <c r="G3179" s="84"/>
      <c r="H3179" s="84"/>
      <c r="I3179" s="84">
        <v>1</v>
      </c>
      <c r="J3179" s="84">
        <v>0</v>
      </c>
    </row>
    <row r="3180" spans="1:10" x14ac:dyDescent="0.2">
      <c r="A3180" s="84" t="s">
        <v>2659</v>
      </c>
      <c r="B3180" s="85">
        <v>44252</v>
      </c>
      <c r="C3180" s="84" t="s">
        <v>243</v>
      </c>
      <c r="D3180" s="84" t="s">
        <v>103</v>
      </c>
      <c r="E3180" s="84">
        <v>1.5</v>
      </c>
      <c r="F3180" s="84">
        <v>0</v>
      </c>
      <c r="G3180" s="84"/>
      <c r="H3180" s="84"/>
      <c r="I3180" s="84">
        <v>1</v>
      </c>
      <c r="J3180" s="84">
        <v>0</v>
      </c>
    </row>
    <row r="3181" spans="1:10" x14ac:dyDescent="0.2">
      <c r="A3181" s="84" t="s">
        <v>2660</v>
      </c>
      <c r="B3181" s="85">
        <v>44253</v>
      </c>
      <c r="C3181" s="84" t="s">
        <v>246</v>
      </c>
      <c r="D3181" s="84" t="s">
        <v>103</v>
      </c>
      <c r="E3181" s="84">
        <v>0.55000000000000004</v>
      </c>
      <c r="F3181" s="84">
        <v>0</v>
      </c>
      <c r="G3181" s="84"/>
      <c r="H3181" s="84"/>
      <c r="I3181" s="84">
        <v>1</v>
      </c>
      <c r="J3181" s="84">
        <v>0</v>
      </c>
    </row>
    <row r="3182" spans="1:10" x14ac:dyDescent="0.2">
      <c r="A3182" s="84" t="s">
        <v>2660</v>
      </c>
      <c r="B3182" s="85">
        <v>44253</v>
      </c>
      <c r="C3182" s="84" t="s">
        <v>246</v>
      </c>
      <c r="D3182" s="84" t="s">
        <v>115</v>
      </c>
      <c r="E3182" s="84">
        <v>0.5</v>
      </c>
      <c r="F3182" s="84">
        <v>0</v>
      </c>
      <c r="G3182" s="84"/>
      <c r="H3182" s="84"/>
      <c r="I3182" s="84">
        <v>1</v>
      </c>
      <c r="J3182" s="84">
        <v>0</v>
      </c>
    </row>
    <row r="3183" spans="1:10" x14ac:dyDescent="0.2">
      <c r="A3183" s="84" t="s">
        <v>2661</v>
      </c>
      <c r="B3183" s="85">
        <v>44253</v>
      </c>
      <c r="C3183" s="84" t="s">
        <v>255</v>
      </c>
      <c r="D3183" s="84" t="s">
        <v>103</v>
      </c>
      <c r="E3183" s="84">
        <v>0.12</v>
      </c>
      <c r="F3183" s="84">
        <v>0</v>
      </c>
      <c r="G3183" s="84"/>
      <c r="H3183" s="84"/>
      <c r="I3183" s="84">
        <v>1</v>
      </c>
      <c r="J3183" s="84">
        <v>0</v>
      </c>
    </row>
    <row r="3184" spans="1:10" x14ac:dyDescent="0.2">
      <c r="A3184" s="84" t="s">
        <v>2662</v>
      </c>
      <c r="B3184" s="85">
        <v>44253</v>
      </c>
      <c r="C3184" s="84" t="s">
        <v>243</v>
      </c>
      <c r="D3184" s="84" t="s">
        <v>103</v>
      </c>
      <c r="E3184" s="84">
        <v>1</v>
      </c>
      <c r="F3184" s="84">
        <v>0</v>
      </c>
      <c r="G3184" s="84"/>
      <c r="H3184" s="84"/>
      <c r="I3184" s="84">
        <v>1</v>
      </c>
      <c r="J3184" s="84">
        <v>0</v>
      </c>
    </row>
    <row r="3185" spans="1:10" x14ac:dyDescent="0.2">
      <c r="A3185" s="84" t="s">
        <v>2662</v>
      </c>
      <c r="B3185" s="85">
        <v>44253</v>
      </c>
      <c r="C3185" s="84" t="s">
        <v>243</v>
      </c>
      <c r="D3185" s="84" t="s">
        <v>115</v>
      </c>
      <c r="E3185" s="84">
        <v>0.75</v>
      </c>
      <c r="F3185" s="84">
        <v>0</v>
      </c>
      <c r="G3185" s="84"/>
      <c r="H3185" s="84"/>
      <c r="I3185" s="84">
        <v>1</v>
      </c>
      <c r="J3185" s="84">
        <v>0</v>
      </c>
    </row>
    <row r="3186" spans="1:10" x14ac:dyDescent="0.2">
      <c r="A3186" s="84" t="s">
        <v>2663</v>
      </c>
      <c r="B3186" s="85">
        <v>44253</v>
      </c>
      <c r="C3186" s="84" t="s">
        <v>243</v>
      </c>
      <c r="D3186" s="84" t="s">
        <v>85</v>
      </c>
      <c r="E3186" s="84">
        <v>1.5</v>
      </c>
      <c r="F3186" s="84">
        <v>0</v>
      </c>
      <c r="G3186" s="84"/>
      <c r="H3186" s="84"/>
      <c r="I3186" s="84">
        <v>1</v>
      </c>
      <c r="J3186" s="84">
        <v>0</v>
      </c>
    </row>
    <row r="3187" spans="1:10" x14ac:dyDescent="0.2">
      <c r="A3187" s="84" t="s">
        <v>2663</v>
      </c>
      <c r="B3187" s="85">
        <v>44253</v>
      </c>
      <c r="C3187" s="84" t="s">
        <v>243</v>
      </c>
      <c r="D3187" s="84" t="s">
        <v>103</v>
      </c>
      <c r="E3187" s="84">
        <v>0.6</v>
      </c>
      <c r="F3187" s="84">
        <v>0</v>
      </c>
      <c r="G3187" s="84"/>
      <c r="H3187" s="84"/>
      <c r="I3187" s="84">
        <v>1</v>
      </c>
      <c r="J3187" s="84">
        <v>0</v>
      </c>
    </row>
    <row r="3188" spans="1:10" x14ac:dyDescent="0.2">
      <c r="A3188" s="84" t="s">
        <v>2664</v>
      </c>
      <c r="B3188" s="85">
        <v>44254</v>
      </c>
      <c r="C3188" s="84" t="s">
        <v>246</v>
      </c>
      <c r="D3188" s="84" t="s">
        <v>103</v>
      </c>
      <c r="E3188" s="84">
        <v>0.25</v>
      </c>
      <c r="F3188" s="84">
        <v>0</v>
      </c>
      <c r="G3188" s="84"/>
      <c r="H3188" s="84"/>
      <c r="I3188" s="84">
        <v>1</v>
      </c>
      <c r="J3188" s="84">
        <v>0</v>
      </c>
    </row>
    <row r="3189" spans="1:10" x14ac:dyDescent="0.2">
      <c r="A3189" s="84" t="s">
        <v>2664</v>
      </c>
      <c r="B3189" s="85">
        <v>44254</v>
      </c>
      <c r="C3189" s="84" t="s">
        <v>246</v>
      </c>
      <c r="D3189" s="84" t="s">
        <v>115</v>
      </c>
      <c r="E3189" s="84">
        <v>0.2</v>
      </c>
      <c r="F3189" s="84">
        <v>0</v>
      </c>
      <c r="G3189" s="84"/>
      <c r="H3189" s="84"/>
      <c r="I3189" s="84">
        <v>1</v>
      </c>
      <c r="J3189" s="84">
        <v>0</v>
      </c>
    </row>
    <row r="3190" spans="1:10" x14ac:dyDescent="0.2">
      <c r="A3190" s="84" t="s">
        <v>2665</v>
      </c>
      <c r="B3190" s="85">
        <v>44254</v>
      </c>
      <c r="C3190" s="84" t="s">
        <v>2600</v>
      </c>
      <c r="D3190" s="84" t="s">
        <v>103</v>
      </c>
      <c r="E3190" s="84">
        <v>3.8</v>
      </c>
      <c r="F3190" s="84">
        <v>0</v>
      </c>
      <c r="G3190" s="84"/>
      <c r="H3190" s="84"/>
      <c r="I3190" s="84">
        <v>1</v>
      </c>
      <c r="J3190" s="84">
        <v>0</v>
      </c>
    </row>
    <row r="3191" spans="1:10" x14ac:dyDescent="0.2">
      <c r="A3191" s="84" t="s">
        <v>2665</v>
      </c>
      <c r="B3191" s="85">
        <v>44254</v>
      </c>
      <c r="C3191" s="84" t="s">
        <v>2600</v>
      </c>
      <c r="D3191" s="84" t="s">
        <v>115</v>
      </c>
      <c r="E3191" s="84">
        <v>2.75</v>
      </c>
      <c r="F3191" s="84">
        <v>0</v>
      </c>
      <c r="G3191" s="84"/>
      <c r="H3191" s="84"/>
      <c r="I3191" s="84">
        <v>1</v>
      </c>
      <c r="J3191" s="84">
        <v>0</v>
      </c>
    </row>
    <row r="3192" spans="1:10" x14ac:dyDescent="0.2">
      <c r="A3192" s="84" t="s">
        <v>2666</v>
      </c>
      <c r="B3192" s="85">
        <v>44254</v>
      </c>
      <c r="C3192" s="84" t="s">
        <v>243</v>
      </c>
      <c r="D3192" s="84" t="s">
        <v>115</v>
      </c>
      <c r="E3192" s="84">
        <v>1.5</v>
      </c>
      <c r="F3192" s="84">
        <v>0</v>
      </c>
      <c r="G3192" s="84"/>
      <c r="H3192" s="84"/>
      <c r="I3192" s="84">
        <v>1</v>
      </c>
      <c r="J3192" s="84">
        <v>0</v>
      </c>
    </row>
    <row r="3193" spans="1:10" x14ac:dyDescent="0.2">
      <c r="A3193" s="84" t="s">
        <v>2667</v>
      </c>
      <c r="B3193" s="85">
        <v>44256</v>
      </c>
      <c r="C3193" s="84" t="s">
        <v>266</v>
      </c>
      <c r="D3193" s="84" t="s">
        <v>85</v>
      </c>
      <c r="E3193" s="84">
        <v>7.75</v>
      </c>
      <c r="F3193" s="84">
        <v>0</v>
      </c>
      <c r="G3193" s="84"/>
      <c r="H3193" s="84"/>
      <c r="I3193" s="84">
        <v>1</v>
      </c>
      <c r="J3193" s="84">
        <v>0</v>
      </c>
    </row>
    <row r="3194" spans="1:10" x14ac:dyDescent="0.2">
      <c r="A3194" s="84" t="s">
        <v>2668</v>
      </c>
      <c r="B3194" s="85">
        <v>44256</v>
      </c>
      <c r="C3194" s="84" t="s">
        <v>266</v>
      </c>
      <c r="D3194" s="84" t="s">
        <v>103</v>
      </c>
      <c r="E3194" s="84">
        <v>6</v>
      </c>
      <c r="F3194" s="84">
        <v>0</v>
      </c>
      <c r="G3194" s="84"/>
      <c r="H3194" s="84"/>
      <c r="I3194" s="84">
        <v>1</v>
      </c>
      <c r="J3194" s="84">
        <v>0</v>
      </c>
    </row>
    <row r="3195" spans="1:10" x14ac:dyDescent="0.2">
      <c r="A3195" s="84" t="s">
        <v>2668</v>
      </c>
      <c r="B3195" s="85">
        <v>44256</v>
      </c>
      <c r="C3195" s="84" t="s">
        <v>266</v>
      </c>
      <c r="D3195" s="84" t="s">
        <v>115</v>
      </c>
      <c r="E3195" s="84">
        <v>4.5</v>
      </c>
      <c r="F3195" s="84">
        <v>0</v>
      </c>
      <c r="G3195" s="84"/>
      <c r="H3195" s="84"/>
      <c r="I3195" s="84">
        <v>1</v>
      </c>
      <c r="J3195" s="84">
        <v>0</v>
      </c>
    </row>
    <row r="3196" spans="1:10" x14ac:dyDescent="0.2">
      <c r="A3196" s="84" t="s">
        <v>2669</v>
      </c>
      <c r="B3196" s="85">
        <v>44256</v>
      </c>
      <c r="C3196" s="84" t="s">
        <v>246</v>
      </c>
      <c r="D3196" s="84" t="s">
        <v>103</v>
      </c>
      <c r="E3196" s="84">
        <v>4</v>
      </c>
      <c r="F3196" s="84">
        <v>0</v>
      </c>
      <c r="G3196" s="84"/>
      <c r="H3196" s="84"/>
      <c r="I3196" s="84">
        <v>1</v>
      </c>
      <c r="J3196" s="84">
        <v>0</v>
      </c>
    </row>
    <row r="3197" spans="1:10" x14ac:dyDescent="0.2">
      <c r="A3197" s="84" t="s">
        <v>2669</v>
      </c>
      <c r="B3197" s="85">
        <v>44256</v>
      </c>
      <c r="C3197" s="84" t="s">
        <v>246</v>
      </c>
      <c r="D3197" s="84" t="s">
        <v>115</v>
      </c>
      <c r="E3197" s="84">
        <v>4</v>
      </c>
      <c r="F3197" s="84">
        <v>0</v>
      </c>
      <c r="G3197" s="84"/>
      <c r="H3197" s="84"/>
      <c r="I3197" s="84">
        <v>1</v>
      </c>
      <c r="J3197" s="84">
        <v>0</v>
      </c>
    </row>
    <row r="3198" spans="1:10" x14ac:dyDescent="0.2">
      <c r="A3198" s="84" t="s">
        <v>2670</v>
      </c>
      <c r="B3198" s="85">
        <v>44256</v>
      </c>
      <c r="C3198" s="84" t="s">
        <v>246</v>
      </c>
      <c r="D3198" s="84" t="s">
        <v>103</v>
      </c>
      <c r="E3198" s="84">
        <v>2</v>
      </c>
      <c r="F3198" s="84">
        <v>0</v>
      </c>
      <c r="G3198" s="84"/>
      <c r="H3198" s="84"/>
      <c r="I3198" s="84">
        <v>1</v>
      </c>
      <c r="J3198" s="84">
        <v>0</v>
      </c>
    </row>
    <row r="3199" spans="1:10" x14ac:dyDescent="0.2">
      <c r="A3199" s="84" t="s">
        <v>2670</v>
      </c>
      <c r="B3199" s="85">
        <v>44256</v>
      </c>
      <c r="C3199" s="84" t="s">
        <v>246</v>
      </c>
      <c r="D3199" s="84" t="s">
        <v>115</v>
      </c>
      <c r="E3199" s="84">
        <v>2</v>
      </c>
      <c r="F3199" s="84">
        <v>0</v>
      </c>
      <c r="G3199" s="84"/>
      <c r="H3199" s="84"/>
      <c r="I3199" s="84">
        <v>1</v>
      </c>
      <c r="J3199" s="84">
        <v>0</v>
      </c>
    </row>
    <row r="3200" spans="1:10" x14ac:dyDescent="0.2">
      <c r="A3200" s="84" t="s">
        <v>2671</v>
      </c>
      <c r="B3200" s="85">
        <v>44256</v>
      </c>
      <c r="C3200" s="84" t="s">
        <v>246</v>
      </c>
      <c r="D3200" s="84" t="s">
        <v>103</v>
      </c>
      <c r="E3200" s="84">
        <v>8.5</v>
      </c>
      <c r="F3200" s="84">
        <v>0</v>
      </c>
      <c r="G3200" s="84"/>
      <c r="H3200" s="84"/>
      <c r="I3200" s="84">
        <v>1</v>
      </c>
      <c r="J3200" s="84">
        <v>0</v>
      </c>
    </row>
    <row r="3201" spans="1:10" x14ac:dyDescent="0.2">
      <c r="A3201" s="84" t="s">
        <v>2671</v>
      </c>
      <c r="B3201" s="85">
        <v>44256</v>
      </c>
      <c r="C3201" s="84" t="s">
        <v>246</v>
      </c>
      <c r="D3201" s="84" t="s">
        <v>115</v>
      </c>
      <c r="E3201" s="84">
        <v>6.75</v>
      </c>
      <c r="F3201" s="84">
        <v>0</v>
      </c>
      <c r="G3201" s="84"/>
      <c r="H3201" s="84"/>
      <c r="I3201" s="84">
        <v>1</v>
      </c>
      <c r="J3201" s="84">
        <v>0</v>
      </c>
    </row>
    <row r="3202" spans="1:10" x14ac:dyDescent="0.2">
      <c r="A3202" s="84" t="s">
        <v>2672</v>
      </c>
      <c r="B3202" s="85">
        <v>44256</v>
      </c>
      <c r="C3202" s="84" t="s">
        <v>351</v>
      </c>
      <c r="D3202" s="84" t="s">
        <v>103</v>
      </c>
      <c r="E3202" s="84">
        <v>1</v>
      </c>
      <c r="F3202" s="84">
        <v>0</v>
      </c>
      <c r="G3202" s="84"/>
      <c r="H3202" s="84"/>
      <c r="I3202" s="84">
        <v>1</v>
      </c>
      <c r="J3202" s="84">
        <v>0</v>
      </c>
    </row>
    <row r="3203" spans="1:10" x14ac:dyDescent="0.2">
      <c r="A3203" s="84" t="s">
        <v>2672</v>
      </c>
      <c r="B3203" s="85">
        <v>44256</v>
      </c>
      <c r="C3203" s="84" t="s">
        <v>351</v>
      </c>
      <c r="D3203" s="84" t="s">
        <v>115</v>
      </c>
      <c r="E3203" s="84">
        <v>0.75</v>
      </c>
      <c r="F3203" s="84">
        <v>0</v>
      </c>
      <c r="G3203" s="84"/>
      <c r="H3203" s="84"/>
      <c r="I3203" s="84">
        <v>1</v>
      </c>
      <c r="J3203" s="84">
        <v>0</v>
      </c>
    </row>
    <row r="3204" spans="1:10" x14ac:dyDescent="0.2">
      <c r="A3204" s="84" t="s">
        <v>2673</v>
      </c>
      <c r="B3204" s="85">
        <v>44256</v>
      </c>
      <c r="C3204" s="84" t="s">
        <v>243</v>
      </c>
      <c r="D3204" s="84" t="s">
        <v>115</v>
      </c>
      <c r="E3204" s="84">
        <v>1</v>
      </c>
      <c r="F3204" s="84">
        <v>0</v>
      </c>
      <c r="G3204" s="84"/>
      <c r="H3204" s="84"/>
      <c r="I3204" s="84">
        <v>1</v>
      </c>
      <c r="J3204" s="84">
        <v>0</v>
      </c>
    </row>
    <row r="3205" spans="1:10" x14ac:dyDescent="0.2">
      <c r="A3205" s="84" t="s">
        <v>2674</v>
      </c>
      <c r="B3205" s="85">
        <v>44256</v>
      </c>
      <c r="C3205" s="84" t="s">
        <v>243</v>
      </c>
      <c r="D3205" s="84" t="s">
        <v>103</v>
      </c>
      <c r="E3205" s="84">
        <v>2</v>
      </c>
      <c r="F3205" s="84">
        <v>0</v>
      </c>
      <c r="G3205" s="84"/>
      <c r="H3205" s="84"/>
      <c r="I3205" s="84">
        <v>1</v>
      </c>
      <c r="J3205" s="84">
        <v>0</v>
      </c>
    </row>
    <row r="3206" spans="1:10" x14ac:dyDescent="0.2">
      <c r="A3206" s="84" t="s">
        <v>2674</v>
      </c>
      <c r="B3206" s="85">
        <v>44256</v>
      </c>
      <c r="C3206" s="84" t="s">
        <v>243</v>
      </c>
      <c r="D3206" s="84" t="s">
        <v>115</v>
      </c>
      <c r="E3206" s="84">
        <v>1.75</v>
      </c>
      <c r="F3206" s="84">
        <v>0</v>
      </c>
      <c r="G3206" s="84"/>
      <c r="H3206" s="84"/>
      <c r="I3206" s="84">
        <v>1</v>
      </c>
      <c r="J3206" s="84">
        <v>0</v>
      </c>
    </row>
    <row r="3207" spans="1:10" x14ac:dyDescent="0.2">
      <c r="A3207" s="84" t="s">
        <v>2675</v>
      </c>
      <c r="B3207" s="85">
        <v>44257</v>
      </c>
      <c r="C3207" s="84" t="s">
        <v>243</v>
      </c>
      <c r="D3207" s="84" t="s">
        <v>103</v>
      </c>
      <c r="E3207" s="84">
        <v>1.25</v>
      </c>
      <c r="F3207" s="84">
        <v>0</v>
      </c>
      <c r="G3207" s="84"/>
      <c r="H3207" s="84"/>
      <c r="I3207" s="84">
        <v>1</v>
      </c>
      <c r="J3207" s="84">
        <v>0</v>
      </c>
    </row>
    <row r="3208" spans="1:10" x14ac:dyDescent="0.2">
      <c r="A3208" s="84" t="s">
        <v>2676</v>
      </c>
      <c r="B3208" s="85">
        <v>44257</v>
      </c>
      <c r="C3208" s="84" t="s">
        <v>243</v>
      </c>
      <c r="D3208" s="84" t="s">
        <v>103</v>
      </c>
      <c r="E3208" s="84">
        <v>1</v>
      </c>
      <c r="F3208" s="84">
        <v>0</v>
      </c>
      <c r="G3208" s="84"/>
      <c r="H3208" s="84"/>
      <c r="I3208" s="84">
        <v>1</v>
      </c>
      <c r="J3208" s="84">
        <v>0</v>
      </c>
    </row>
    <row r="3209" spans="1:10" x14ac:dyDescent="0.2">
      <c r="A3209" s="84" t="s">
        <v>2677</v>
      </c>
      <c r="B3209" s="85">
        <v>44257</v>
      </c>
      <c r="C3209" s="84" t="s">
        <v>243</v>
      </c>
      <c r="D3209" s="84" t="s">
        <v>85</v>
      </c>
      <c r="E3209" s="84">
        <v>5</v>
      </c>
      <c r="F3209" s="84">
        <v>0</v>
      </c>
      <c r="G3209" s="84"/>
      <c r="H3209" s="84"/>
      <c r="I3209" s="84">
        <v>1</v>
      </c>
      <c r="J3209" s="84">
        <v>0</v>
      </c>
    </row>
    <row r="3210" spans="1:10" x14ac:dyDescent="0.2">
      <c r="A3210" s="84" t="s">
        <v>2678</v>
      </c>
      <c r="B3210" s="85">
        <v>44257</v>
      </c>
      <c r="C3210" s="84" t="s">
        <v>243</v>
      </c>
      <c r="D3210" s="84" t="s">
        <v>85</v>
      </c>
      <c r="E3210" s="84">
        <v>0.75</v>
      </c>
      <c r="F3210" s="84">
        <v>0</v>
      </c>
      <c r="G3210" s="84"/>
      <c r="H3210" s="84"/>
      <c r="I3210" s="84">
        <v>1</v>
      </c>
      <c r="J3210" s="84">
        <v>0</v>
      </c>
    </row>
    <row r="3211" spans="1:10" x14ac:dyDescent="0.2">
      <c r="A3211" s="84" t="s">
        <v>2679</v>
      </c>
      <c r="B3211" s="85">
        <v>44257</v>
      </c>
      <c r="C3211" s="84" t="s">
        <v>243</v>
      </c>
      <c r="D3211" s="84" t="s">
        <v>85</v>
      </c>
      <c r="E3211" s="84">
        <v>2</v>
      </c>
      <c r="F3211" s="84">
        <v>0</v>
      </c>
      <c r="G3211" s="84"/>
      <c r="H3211" s="84"/>
      <c r="I3211" s="84">
        <v>1</v>
      </c>
      <c r="J3211" s="84">
        <v>0</v>
      </c>
    </row>
    <row r="3212" spans="1:10" x14ac:dyDescent="0.2">
      <c r="A3212" s="84" t="s">
        <v>2680</v>
      </c>
      <c r="B3212" s="85">
        <v>44257</v>
      </c>
      <c r="C3212" s="84" t="s">
        <v>243</v>
      </c>
      <c r="D3212" s="84" t="s">
        <v>103</v>
      </c>
      <c r="E3212" s="84">
        <v>0.5</v>
      </c>
      <c r="F3212" s="84">
        <v>0</v>
      </c>
      <c r="G3212" s="84"/>
      <c r="H3212" s="84"/>
      <c r="I3212" s="84">
        <v>1</v>
      </c>
      <c r="J3212" s="84">
        <v>0</v>
      </c>
    </row>
    <row r="3213" spans="1:10" x14ac:dyDescent="0.2">
      <c r="A3213" s="84" t="s">
        <v>2681</v>
      </c>
      <c r="B3213" s="85">
        <v>44257</v>
      </c>
      <c r="C3213" s="84" t="s">
        <v>243</v>
      </c>
      <c r="D3213" s="84" t="s">
        <v>103</v>
      </c>
      <c r="E3213" s="84">
        <v>1</v>
      </c>
      <c r="F3213" s="84">
        <v>0</v>
      </c>
      <c r="G3213" s="84"/>
      <c r="H3213" s="84"/>
      <c r="I3213" s="84">
        <v>1</v>
      </c>
      <c r="J3213" s="84">
        <v>0</v>
      </c>
    </row>
    <row r="3214" spans="1:10" x14ac:dyDescent="0.2">
      <c r="A3214" s="84" t="s">
        <v>2682</v>
      </c>
      <c r="B3214" s="85">
        <v>44257</v>
      </c>
      <c r="C3214" s="84" t="s">
        <v>243</v>
      </c>
      <c r="D3214" s="84" t="s">
        <v>85</v>
      </c>
      <c r="E3214" s="84">
        <v>0.5</v>
      </c>
      <c r="F3214" s="84">
        <v>0</v>
      </c>
      <c r="G3214" s="84"/>
      <c r="H3214" s="84"/>
      <c r="I3214" s="84">
        <v>1</v>
      </c>
      <c r="J3214" s="84">
        <v>0</v>
      </c>
    </row>
    <row r="3215" spans="1:10" x14ac:dyDescent="0.2">
      <c r="A3215" s="84" t="s">
        <v>2682</v>
      </c>
      <c r="B3215" s="85">
        <v>44257</v>
      </c>
      <c r="C3215" s="84" t="s">
        <v>243</v>
      </c>
      <c r="D3215" s="84" t="s">
        <v>103</v>
      </c>
      <c r="E3215" s="84">
        <v>0.75</v>
      </c>
      <c r="F3215" s="84">
        <v>0</v>
      </c>
      <c r="G3215" s="84"/>
      <c r="H3215" s="84"/>
      <c r="I3215" s="84">
        <v>1</v>
      </c>
      <c r="J3215" s="84">
        <v>0</v>
      </c>
    </row>
    <row r="3216" spans="1:10" x14ac:dyDescent="0.2">
      <c r="A3216" s="84" t="s">
        <v>2683</v>
      </c>
      <c r="B3216" s="85">
        <v>44257</v>
      </c>
      <c r="C3216" s="84" t="s">
        <v>243</v>
      </c>
      <c r="D3216" s="84" t="s">
        <v>103</v>
      </c>
      <c r="E3216" s="84">
        <v>0.36</v>
      </c>
      <c r="F3216" s="84">
        <v>0</v>
      </c>
      <c r="G3216" s="84"/>
      <c r="H3216" s="84"/>
      <c r="I3216" s="84">
        <v>1</v>
      </c>
      <c r="J3216" s="84">
        <v>0</v>
      </c>
    </row>
    <row r="3217" spans="1:10" x14ac:dyDescent="0.2">
      <c r="A3217" s="84" t="s">
        <v>2684</v>
      </c>
      <c r="B3217" s="85">
        <v>44257</v>
      </c>
      <c r="C3217" s="84" t="s">
        <v>243</v>
      </c>
      <c r="D3217" s="84" t="s">
        <v>103</v>
      </c>
      <c r="E3217" s="84">
        <v>1</v>
      </c>
      <c r="F3217" s="84">
        <v>0</v>
      </c>
      <c r="G3217" s="84"/>
      <c r="H3217" s="84"/>
      <c r="I3217" s="84">
        <v>1</v>
      </c>
      <c r="J3217" s="84">
        <v>0</v>
      </c>
    </row>
    <row r="3218" spans="1:10" x14ac:dyDescent="0.2">
      <c r="A3218" s="84" t="s">
        <v>2684</v>
      </c>
      <c r="B3218" s="85">
        <v>44257</v>
      </c>
      <c r="C3218" s="84" t="s">
        <v>243</v>
      </c>
      <c r="D3218" s="84" t="s">
        <v>115</v>
      </c>
      <c r="E3218" s="84">
        <v>0.7</v>
      </c>
      <c r="F3218" s="84">
        <v>0</v>
      </c>
      <c r="G3218" s="84"/>
      <c r="H3218" s="84"/>
      <c r="I3218" s="84">
        <v>1</v>
      </c>
      <c r="J3218" s="84">
        <v>0</v>
      </c>
    </row>
    <row r="3219" spans="1:10" x14ac:dyDescent="0.2">
      <c r="A3219" s="84" t="s">
        <v>2685</v>
      </c>
      <c r="B3219" s="85">
        <v>44257</v>
      </c>
      <c r="C3219" s="84" t="s">
        <v>243</v>
      </c>
      <c r="D3219" s="84" t="s">
        <v>85</v>
      </c>
      <c r="E3219" s="84">
        <v>0.75</v>
      </c>
      <c r="F3219" s="84">
        <v>0</v>
      </c>
      <c r="G3219" s="84"/>
      <c r="H3219" s="84"/>
      <c r="I3219" s="84">
        <v>1</v>
      </c>
      <c r="J3219" s="84">
        <v>0</v>
      </c>
    </row>
    <row r="3220" spans="1:10" x14ac:dyDescent="0.2">
      <c r="A3220" s="84" t="s">
        <v>2686</v>
      </c>
      <c r="B3220" s="85">
        <v>44258</v>
      </c>
      <c r="C3220" s="84" t="s">
        <v>2600</v>
      </c>
      <c r="D3220" s="84" t="s">
        <v>103</v>
      </c>
      <c r="E3220" s="84">
        <v>0.3</v>
      </c>
      <c r="F3220" s="84">
        <v>0</v>
      </c>
      <c r="G3220" s="84"/>
      <c r="H3220" s="84"/>
      <c r="I3220" s="84">
        <v>1</v>
      </c>
      <c r="J3220" s="84">
        <v>0</v>
      </c>
    </row>
    <row r="3221" spans="1:10" x14ac:dyDescent="0.2">
      <c r="A3221" s="84" t="s">
        <v>2687</v>
      </c>
      <c r="B3221" s="85">
        <v>44259</v>
      </c>
      <c r="C3221" s="84" t="s">
        <v>246</v>
      </c>
      <c r="D3221" s="84" t="s">
        <v>103</v>
      </c>
      <c r="E3221" s="84">
        <v>0.48</v>
      </c>
      <c r="F3221" s="84">
        <v>0</v>
      </c>
      <c r="G3221" s="84"/>
      <c r="H3221" s="84"/>
      <c r="I3221" s="84">
        <v>1</v>
      </c>
      <c r="J3221" s="84">
        <v>0</v>
      </c>
    </row>
    <row r="3222" spans="1:10" x14ac:dyDescent="0.2">
      <c r="A3222" s="84" t="s">
        <v>2687</v>
      </c>
      <c r="B3222" s="85">
        <v>44259</v>
      </c>
      <c r="C3222" s="84" t="s">
        <v>246</v>
      </c>
      <c r="D3222" s="84" t="s">
        <v>115</v>
      </c>
      <c r="E3222" s="84">
        <v>0.5</v>
      </c>
      <c r="F3222" s="84">
        <v>0</v>
      </c>
      <c r="G3222" s="84"/>
      <c r="H3222" s="84"/>
      <c r="I3222" s="84">
        <v>1</v>
      </c>
      <c r="J3222" s="84">
        <v>0</v>
      </c>
    </row>
    <row r="3223" spans="1:10" x14ac:dyDescent="0.2">
      <c r="A3223" s="84" t="s">
        <v>2688</v>
      </c>
      <c r="B3223" s="85">
        <v>44259</v>
      </c>
      <c r="C3223" s="84" t="s">
        <v>246</v>
      </c>
      <c r="D3223" s="84" t="s">
        <v>103</v>
      </c>
      <c r="E3223" s="84">
        <v>0.25</v>
      </c>
      <c r="F3223" s="84">
        <v>0</v>
      </c>
      <c r="G3223" s="84"/>
      <c r="H3223" s="84"/>
      <c r="I3223" s="84">
        <v>1</v>
      </c>
      <c r="J3223" s="84">
        <v>0</v>
      </c>
    </row>
    <row r="3224" spans="1:10" x14ac:dyDescent="0.2">
      <c r="A3224" s="84" t="s">
        <v>2688</v>
      </c>
      <c r="B3224" s="85">
        <v>44259</v>
      </c>
      <c r="C3224" s="84" t="s">
        <v>246</v>
      </c>
      <c r="D3224" s="84" t="s">
        <v>115</v>
      </c>
      <c r="E3224" s="84">
        <v>0.3</v>
      </c>
      <c r="F3224" s="84">
        <v>0</v>
      </c>
      <c r="G3224" s="84"/>
      <c r="H3224" s="84"/>
      <c r="I3224" s="84">
        <v>1</v>
      </c>
      <c r="J3224" s="84">
        <v>0</v>
      </c>
    </row>
    <row r="3225" spans="1:10" x14ac:dyDescent="0.2">
      <c r="A3225" s="84" t="s">
        <v>2689</v>
      </c>
      <c r="B3225" s="85">
        <v>44259</v>
      </c>
      <c r="C3225" s="84" t="s">
        <v>246</v>
      </c>
      <c r="D3225" s="84" t="s">
        <v>103</v>
      </c>
      <c r="E3225" s="84">
        <v>5</v>
      </c>
      <c r="F3225" s="84">
        <v>0</v>
      </c>
      <c r="G3225" s="84"/>
      <c r="H3225" s="84"/>
      <c r="I3225" s="84">
        <v>1</v>
      </c>
      <c r="J3225" s="84">
        <v>0</v>
      </c>
    </row>
    <row r="3226" spans="1:10" x14ac:dyDescent="0.2">
      <c r="A3226" s="84" t="s">
        <v>2689</v>
      </c>
      <c r="B3226" s="85">
        <v>44259</v>
      </c>
      <c r="C3226" s="84" t="s">
        <v>246</v>
      </c>
      <c r="D3226" s="84" t="s">
        <v>115</v>
      </c>
      <c r="E3226" s="84">
        <v>5</v>
      </c>
      <c r="F3226" s="84">
        <v>0</v>
      </c>
      <c r="G3226" s="84"/>
      <c r="H3226" s="84"/>
      <c r="I3226" s="84">
        <v>1</v>
      </c>
      <c r="J3226" s="84">
        <v>0</v>
      </c>
    </row>
    <row r="3227" spans="1:10" x14ac:dyDescent="0.2">
      <c r="A3227" s="84" t="s">
        <v>2690</v>
      </c>
      <c r="B3227" s="85">
        <v>44259</v>
      </c>
      <c r="C3227" s="84" t="s">
        <v>246</v>
      </c>
      <c r="D3227" s="84" t="s">
        <v>103</v>
      </c>
      <c r="E3227" s="84">
        <v>0.12</v>
      </c>
      <c r="F3227" s="84">
        <v>0</v>
      </c>
      <c r="G3227" s="84"/>
      <c r="H3227" s="84"/>
      <c r="I3227" s="84">
        <v>1</v>
      </c>
      <c r="J3227" s="84">
        <v>0</v>
      </c>
    </row>
    <row r="3228" spans="1:10" x14ac:dyDescent="0.2">
      <c r="A3228" s="84" t="s">
        <v>2690</v>
      </c>
      <c r="B3228" s="85">
        <v>44259</v>
      </c>
      <c r="C3228" s="84" t="s">
        <v>246</v>
      </c>
      <c r="D3228" s="84" t="s">
        <v>115</v>
      </c>
      <c r="E3228" s="84">
        <v>0.1</v>
      </c>
      <c r="F3228" s="84">
        <v>0</v>
      </c>
      <c r="G3228" s="84"/>
      <c r="H3228" s="84"/>
      <c r="I3228" s="84">
        <v>1</v>
      </c>
      <c r="J3228" s="84">
        <v>0</v>
      </c>
    </row>
    <row r="3229" spans="1:10" x14ac:dyDescent="0.2">
      <c r="A3229" s="84" t="s">
        <v>2691</v>
      </c>
      <c r="B3229" s="85">
        <v>44259</v>
      </c>
      <c r="C3229" s="84" t="s">
        <v>243</v>
      </c>
      <c r="D3229" s="84" t="s">
        <v>111</v>
      </c>
      <c r="E3229" s="84">
        <v>0.5</v>
      </c>
      <c r="F3229" s="84">
        <v>0</v>
      </c>
      <c r="G3229" s="84"/>
      <c r="H3229" s="84"/>
      <c r="I3229" s="84">
        <v>1</v>
      </c>
      <c r="J3229" s="84">
        <v>0</v>
      </c>
    </row>
    <row r="3230" spans="1:10" x14ac:dyDescent="0.2">
      <c r="A3230" s="84" t="s">
        <v>2692</v>
      </c>
      <c r="B3230" s="85">
        <v>44259</v>
      </c>
      <c r="C3230" s="84" t="s">
        <v>243</v>
      </c>
      <c r="D3230" s="84" t="s">
        <v>85</v>
      </c>
      <c r="E3230" s="84">
        <v>8</v>
      </c>
      <c r="F3230" s="84">
        <v>0</v>
      </c>
      <c r="G3230" s="84"/>
      <c r="H3230" s="84"/>
      <c r="I3230" s="84">
        <v>1</v>
      </c>
      <c r="J3230" s="84">
        <v>0</v>
      </c>
    </row>
    <row r="3231" spans="1:10" x14ac:dyDescent="0.2">
      <c r="A3231" s="84" t="s">
        <v>2692</v>
      </c>
      <c r="B3231" s="85">
        <v>44259</v>
      </c>
      <c r="C3231" s="84" t="s">
        <v>243</v>
      </c>
      <c r="D3231" s="84" t="s">
        <v>103</v>
      </c>
      <c r="E3231" s="84">
        <v>2.5</v>
      </c>
      <c r="F3231" s="84">
        <v>0</v>
      </c>
      <c r="G3231" s="84"/>
      <c r="H3231" s="84"/>
      <c r="I3231" s="84">
        <v>1</v>
      </c>
      <c r="J3231" s="84">
        <v>0</v>
      </c>
    </row>
    <row r="3232" spans="1:10" x14ac:dyDescent="0.2">
      <c r="A3232" s="84" t="s">
        <v>2692</v>
      </c>
      <c r="B3232" s="85">
        <v>44259</v>
      </c>
      <c r="C3232" s="84" t="s">
        <v>243</v>
      </c>
      <c r="D3232" s="84" t="s">
        <v>115</v>
      </c>
      <c r="E3232" s="84">
        <v>0.85</v>
      </c>
      <c r="F3232" s="84">
        <v>0</v>
      </c>
      <c r="G3232" s="84"/>
      <c r="H3232" s="84"/>
      <c r="I3232" s="84">
        <v>1</v>
      </c>
      <c r="J3232" s="84">
        <v>0</v>
      </c>
    </row>
    <row r="3233" spans="1:10" x14ac:dyDescent="0.2">
      <c r="A3233" s="84" t="s">
        <v>2693</v>
      </c>
      <c r="B3233" s="85">
        <v>44259</v>
      </c>
      <c r="C3233" s="84" t="s">
        <v>243</v>
      </c>
      <c r="D3233" s="84" t="s">
        <v>103</v>
      </c>
      <c r="E3233" s="84">
        <v>1.1200000000000001</v>
      </c>
      <c r="F3233" s="84">
        <v>0</v>
      </c>
      <c r="G3233" s="84"/>
      <c r="H3233" s="84"/>
      <c r="I3233" s="84">
        <v>1</v>
      </c>
      <c r="J3233" s="84">
        <v>0</v>
      </c>
    </row>
    <row r="3234" spans="1:10" x14ac:dyDescent="0.2">
      <c r="A3234" s="84" t="s">
        <v>2694</v>
      </c>
      <c r="B3234" s="85">
        <v>44260</v>
      </c>
      <c r="C3234" s="84" t="s">
        <v>246</v>
      </c>
      <c r="D3234" s="84" t="s">
        <v>103</v>
      </c>
      <c r="E3234" s="84">
        <v>1.25</v>
      </c>
      <c r="F3234" s="84">
        <v>0</v>
      </c>
      <c r="G3234" s="84"/>
      <c r="H3234" s="84"/>
      <c r="I3234" s="84">
        <v>1</v>
      </c>
      <c r="J3234" s="84">
        <v>0</v>
      </c>
    </row>
    <row r="3235" spans="1:10" x14ac:dyDescent="0.2">
      <c r="A3235" s="84" t="s">
        <v>2694</v>
      </c>
      <c r="B3235" s="85">
        <v>44260</v>
      </c>
      <c r="C3235" s="84" t="s">
        <v>246</v>
      </c>
      <c r="D3235" s="84" t="s">
        <v>115</v>
      </c>
      <c r="E3235" s="84">
        <v>1</v>
      </c>
      <c r="F3235" s="84">
        <v>0</v>
      </c>
      <c r="G3235" s="84"/>
      <c r="H3235" s="84"/>
      <c r="I3235" s="84">
        <v>1</v>
      </c>
      <c r="J3235" s="84">
        <v>0</v>
      </c>
    </row>
    <row r="3236" spans="1:10" x14ac:dyDescent="0.2">
      <c r="A3236" s="84" t="s">
        <v>2695</v>
      </c>
      <c r="B3236" s="85">
        <v>44260</v>
      </c>
      <c r="C3236" s="84" t="s">
        <v>246</v>
      </c>
      <c r="D3236" s="84" t="s">
        <v>103</v>
      </c>
      <c r="E3236" s="84">
        <v>0.625</v>
      </c>
      <c r="F3236" s="84">
        <v>0</v>
      </c>
      <c r="G3236" s="84"/>
      <c r="H3236" s="84"/>
      <c r="I3236" s="84">
        <v>1</v>
      </c>
      <c r="J3236" s="84">
        <v>0</v>
      </c>
    </row>
    <row r="3237" spans="1:10" x14ac:dyDescent="0.2">
      <c r="A3237" s="84" t="s">
        <v>2695</v>
      </c>
      <c r="B3237" s="85">
        <v>44260</v>
      </c>
      <c r="C3237" s="84" t="s">
        <v>246</v>
      </c>
      <c r="D3237" s="84" t="s">
        <v>115</v>
      </c>
      <c r="E3237" s="84">
        <v>0.5</v>
      </c>
      <c r="F3237" s="84">
        <v>0</v>
      </c>
      <c r="G3237" s="84"/>
      <c r="H3237" s="84"/>
      <c r="I3237" s="84">
        <v>1</v>
      </c>
      <c r="J3237" s="84">
        <v>0</v>
      </c>
    </row>
    <row r="3238" spans="1:10" x14ac:dyDescent="0.2">
      <c r="A3238" s="84" t="s">
        <v>2696</v>
      </c>
      <c r="B3238" s="85">
        <v>44260</v>
      </c>
      <c r="C3238" s="84" t="s">
        <v>246</v>
      </c>
      <c r="D3238" s="84" t="s">
        <v>103</v>
      </c>
      <c r="E3238" s="84">
        <v>0.36</v>
      </c>
      <c r="F3238" s="84">
        <v>0</v>
      </c>
      <c r="G3238" s="84"/>
      <c r="H3238" s="84"/>
      <c r="I3238" s="84">
        <v>1</v>
      </c>
      <c r="J3238" s="84">
        <v>0</v>
      </c>
    </row>
    <row r="3239" spans="1:10" x14ac:dyDescent="0.2">
      <c r="A3239" s="84" t="s">
        <v>2696</v>
      </c>
      <c r="B3239" s="85">
        <v>44260</v>
      </c>
      <c r="C3239" s="84" t="s">
        <v>246</v>
      </c>
      <c r="D3239" s="84" t="s">
        <v>115</v>
      </c>
      <c r="E3239" s="84">
        <v>0.3</v>
      </c>
      <c r="F3239" s="84">
        <v>0</v>
      </c>
      <c r="G3239" s="84"/>
      <c r="H3239" s="84"/>
      <c r="I3239" s="84">
        <v>1</v>
      </c>
      <c r="J3239" s="84">
        <v>0</v>
      </c>
    </row>
    <row r="3240" spans="1:10" x14ac:dyDescent="0.2">
      <c r="A3240" s="84" t="s">
        <v>2697</v>
      </c>
      <c r="B3240" s="85">
        <v>44260</v>
      </c>
      <c r="C3240" s="84" t="s">
        <v>243</v>
      </c>
      <c r="D3240" s="84" t="s">
        <v>85</v>
      </c>
      <c r="E3240" s="84">
        <v>0.25</v>
      </c>
      <c r="F3240" s="84">
        <v>0</v>
      </c>
      <c r="G3240" s="84"/>
      <c r="H3240" s="84"/>
      <c r="I3240" s="84">
        <v>1</v>
      </c>
      <c r="J3240" s="84">
        <v>0</v>
      </c>
    </row>
    <row r="3241" spans="1:10" x14ac:dyDescent="0.2">
      <c r="A3241" s="84" t="s">
        <v>2697</v>
      </c>
      <c r="B3241" s="85">
        <v>44260</v>
      </c>
      <c r="C3241" s="84" t="s">
        <v>243</v>
      </c>
      <c r="D3241" s="84" t="s">
        <v>115</v>
      </c>
      <c r="E3241" s="84">
        <v>0.5</v>
      </c>
      <c r="F3241" s="84">
        <v>0</v>
      </c>
      <c r="G3241" s="84"/>
      <c r="H3241" s="84"/>
      <c r="I3241" s="84">
        <v>1</v>
      </c>
      <c r="J3241" s="84">
        <v>0</v>
      </c>
    </row>
    <row r="3242" spans="1:10" x14ac:dyDescent="0.2">
      <c r="A3242" s="84" t="s">
        <v>2698</v>
      </c>
      <c r="B3242" s="85">
        <v>44260</v>
      </c>
      <c r="C3242" s="84" t="s">
        <v>243</v>
      </c>
      <c r="D3242" s="84" t="s">
        <v>103</v>
      </c>
      <c r="E3242" s="84">
        <v>0.85</v>
      </c>
      <c r="F3242" s="84">
        <v>0</v>
      </c>
      <c r="G3242" s="84"/>
      <c r="H3242" s="84"/>
      <c r="I3242" s="84">
        <v>1</v>
      </c>
      <c r="J3242" s="84">
        <v>0</v>
      </c>
    </row>
    <row r="3243" spans="1:10" x14ac:dyDescent="0.2">
      <c r="A3243" s="84" t="s">
        <v>2698</v>
      </c>
      <c r="B3243" s="85">
        <v>44260</v>
      </c>
      <c r="C3243" s="84" t="s">
        <v>243</v>
      </c>
      <c r="D3243" s="84" t="s">
        <v>115</v>
      </c>
      <c r="E3243" s="84">
        <v>0.5</v>
      </c>
      <c r="F3243" s="84">
        <v>0</v>
      </c>
      <c r="G3243" s="84"/>
      <c r="H3243" s="84"/>
      <c r="I3243" s="84">
        <v>1</v>
      </c>
      <c r="J3243" s="84">
        <v>0</v>
      </c>
    </row>
    <row r="3244" spans="1:10" x14ac:dyDescent="0.2">
      <c r="A3244" s="84" t="s">
        <v>2699</v>
      </c>
      <c r="B3244" s="85">
        <v>44260</v>
      </c>
      <c r="C3244" s="84" t="s">
        <v>243</v>
      </c>
      <c r="D3244" s="84" t="s">
        <v>82</v>
      </c>
      <c r="E3244" s="84">
        <v>1</v>
      </c>
      <c r="F3244" s="84">
        <v>0</v>
      </c>
      <c r="G3244" s="84"/>
      <c r="H3244" s="84"/>
      <c r="I3244" s="84">
        <v>1</v>
      </c>
      <c r="J3244" s="84">
        <v>0</v>
      </c>
    </row>
    <row r="3245" spans="1:10" x14ac:dyDescent="0.2">
      <c r="A3245" s="84" t="s">
        <v>2699</v>
      </c>
      <c r="B3245" s="85">
        <v>44260</v>
      </c>
      <c r="C3245" s="84" t="s">
        <v>243</v>
      </c>
      <c r="D3245" s="84" t="s">
        <v>93</v>
      </c>
      <c r="E3245" s="84">
        <v>1</v>
      </c>
      <c r="F3245" s="84">
        <v>0</v>
      </c>
      <c r="G3245" s="84"/>
      <c r="H3245" s="84"/>
      <c r="I3245" s="84">
        <v>1</v>
      </c>
      <c r="J3245" s="84">
        <v>0</v>
      </c>
    </row>
    <row r="3246" spans="1:10" x14ac:dyDescent="0.2">
      <c r="A3246" s="84" t="s">
        <v>2699</v>
      </c>
      <c r="B3246" s="85">
        <v>44260</v>
      </c>
      <c r="C3246" s="84" t="s">
        <v>243</v>
      </c>
      <c r="D3246" s="84" t="s">
        <v>115</v>
      </c>
      <c r="E3246" s="84">
        <v>0.5</v>
      </c>
      <c r="F3246" s="84">
        <v>0</v>
      </c>
      <c r="G3246" s="84"/>
      <c r="H3246" s="84"/>
      <c r="I3246" s="84">
        <v>1</v>
      </c>
      <c r="J3246" s="84">
        <v>0</v>
      </c>
    </row>
    <row r="3247" spans="1:10" x14ac:dyDescent="0.2">
      <c r="A3247" s="84" t="s">
        <v>2700</v>
      </c>
      <c r="B3247" s="85">
        <v>44260</v>
      </c>
      <c r="C3247" s="84" t="s">
        <v>243</v>
      </c>
      <c r="D3247" s="84" t="s">
        <v>82</v>
      </c>
      <c r="E3247" s="84">
        <v>1</v>
      </c>
      <c r="F3247" s="84">
        <v>0</v>
      </c>
      <c r="G3247" s="84"/>
      <c r="H3247" s="84"/>
      <c r="I3247" s="84">
        <v>1</v>
      </c>
      <c r="J3247" s="84">
        <v>0</v>
      </c>
    </row>
    <row r="3248" spans="1:10" x14ac:dyDescent="0.2">
      <c r="A3248" s="84" t="s">
        <v>2701</v>
      </c>
      <c r="B3248" s="85">
        <v>44261</v>
      </c>
      <c r="C3248" s="84" t="s">
        <v>243</v>
      </c>
      <c r="D3248" s="84" t="s">
        <v>115</v>
      </c>
      <c r="E3248" s="84">
        <v>1</v>
      </c>
      <c r="F3248" s="84">
        <v>0</v>
      </c>
      <c r="G3248" s="84"/>
      <c r="H3248" s="84"/>
      <c r="I3248" s="84">
        <v>1</v>
      </c>
      <c r="J3248" s="84">
        <v>0</v>
      </c>
    </row>
    <row r="3249" spans="1:10" x14ac:dyDescent="0.2">
      <c r="A3249" s="84" t="s">
        <v>2702</v>
      </c>
      <c r="B3249" s="85">
        <v>44261</v>
      </c>
      <c r="C3249" s="84" t="s">
        <v>246</v>
      </c>
      <c r="D3249" s="84" t="s">
        <v>103</v>
      </c>
      <c r="E3249" s="84">
        <v>0.12</v>
      </c>
      <c r="F3249" s="84">
        <v>0</v>
      </c>
      <c r="G3249" s="84"/>
      <c r="H3249" s="84"/>
      <c r="I3249" s="84">
        <v>1</v>
      </c>
      <c r="J3249" s="84">
        <v>0</v>
      </c>
    </row>
    <row r="3250" spans="1:10" x14ac:dyDescent="0.2">
      <c r="A3250" s="84" t="s">
        <v>2702</v>
      </c>
      <c r="B3250" s="85">
        <v>44261</v>
      </c>
      <c r="C3250" s="84" t="s">
        <v>246</v>
      </c>
      <c r="D3250" s="84" t="s">
        <v>115</v>
      </c>
      <c r="E3250" s="84">
        <v>0.1</v>
      </c>
      <c r="F3250" s="84">
        <v>0</v>
      </c>
      <c r="G3250" s="84"/>
      <c r="H3250" s="84"/>
      <c r="I3250" s="84">
        <v>1</v>
      </c>
      <c r="J3250" s="84">
        <v>0</v>
      </c>
    </row>
    <row r="3251" spans="1:10" x14ac:dyDescent="0.2">
      <c r="A3251" s="84" t="s">
        <v>2703</v>
      </c>
      <c r="B3251" s="85">
        <v>44261</v>
      </c>
      <c r="C3251" s="84" t="s">
        <v>246</v>
      </c>
      <c r="D3251" s="84" t="s">
        <v>103</v>
      </c>
      <c r="E3251" s="84">
        <v>0.48</v>
      </c>
      <c r="F3251" s="84">
        <v>0</v>
      </c>
      <c r="G3251" s="84"/>
      <c r="H3251" s="84"/>
      <c r="I3251" s="84">
        <v>1</v>
      </c>
      <c r="J3251" s="84">
        <v>0</v>
      </c>
    </row>
    <row r="3252" spans="1:10" x14ac:dyDescent="0.2">
      <c r="A3252" s="84" t="s">
        <v>2703</v>
      </c>
      <c r="B3252" s="85">
        <v>44261</v>
      </c>
      <c r="C3252" s="84" t="s">
        <v>246</v>
      </c>
      <c r="D3252" s="84" t="s">
        <v>115</v>
      </c>
      <c r="E3252" s="84">
        <v>1</v>
      </c>
      <c r="F3252" s="84">
        <v>0</v>
      </c>
      <c r="G3252" s="84"/>
      <c r="H3252" s="84"/>
      <c r="I3252" s="84">
        <v>1</v>
      </c>
      <c r="J3252" s="84">
        <v>0</v>
      </c>
    </row>
    <row r="3253" spans="1:10" x14ac:dyDescent="0.2">
      <c r="A3253" s="84" t="s">
        <v>2704</v>
      </c>
      <c r="B3253" s="85">
        <v>44261</v>
      </c>
      <c r="C3253" s="84" t="s">
        <v>243</v>
      </c>
      <c r="D3253" s="84" t="s">
        <v>103</v>
      </c>
      <c r="E3253" s="84">
        <v>1</v>
      </c>
      <c r="F3253" s="84">
        <v>0</v>
      </c>
      <c r="G3253" s="84"/>
      <c r="H3253" s="84"/>
      <c r="I3253" s="84">
        <v>1</v>
      </c>
      <c r="J3253" s="84">
        <v>0</v>
      </c>
    </row>
    <row r="3254" spans="1:10" x14ac:dyDescent="0.2">
      <c r="A3254" s="84" t="s">
        <v>2705</v>
      </c>
      <c r="B3254" s="85">
        <v>44261</v>
      </c>
      <c r="C3254" s="84" t="s">
        <v>243</v>
      </c>
      <c r="D3254" s="84" t="s">
        <v>85</v>
      </c>
      <c r="E3254" s="84">
        <v>30</v>
      </c>
      <c r="F3254" s="84">
        <v>0</v>
      </c>
      <c r="G3254" s="84"/>
      <c r="H3254" s="84"/>
      <c r="I3254" s="84">
        <v>1</v>
      </c>
      <c r="J3254" s="84">
        <v>0</v>
      </c>
    </row>
    <row r="3255" spans="1:10" x14ac:dyDescent="0.2">
      <c r="A3255" s="84" t="s">
        <v>2706</v>
      </c>
      <c r="B3255" s="85">
        <v>44263</v>
      </c>
      <c r="C3255" s="84" t="s">
        <v>243</v>
      </c>
      <c r="D3255" s="84" t="s">
        <v>85</v>
      </c>
      <c r="E3255" s="84">
        <v>0.25</v>
      </c>
      <c r="F3255" s="84">
        <v>0</v>
      </c>
      <c r="G3255" s="84"/>
      <c r="H3255" s="84"/>
      <c r="I3255" s="84">
        <v>1</v>
      </c>
      <c r="J3255" s="84">
        <v>0</v>
      </c>
    </row>
    <row r="3256" spans="1:10" x14ac:dyDescent="0.2">
      <c r="A3256" s="84" t="s">
        <v>2707</v>
      </c>
      <c r="B3256" s="85">
        <v>44264</v>
      </c>
      <c r="C3256" s="84" t="s">
        <v>243</v>
      </c>
      <c r="D3256" s="84" t="s">
        <v>107</v>
      </c>
      <c r="E3256" s="84">
        <v>5</v>
      </c>
      <c r="F3256" s="84">
        <v>0</v>
      </c>
      <c r="G3256" s="84"/>
      <c r="H3256" s="84"/>
      <c r="I3256" s="84">
        <v>1</v>
      </c>
      <c r="J3256" s="84">
        <v>0</v>
      </c>
    </row>
    <row r="3257" spans="1:10" x14ac:dyDescent="0.2">
      <c r="A3257" s="84" t="s">
        <v>2708</v>
      </c>
      <c r="B3257" s="85">
        <v>44264</v>
      </c>
      <c r="C3257" s="84" t="s">
        <v>246</v>
      </c>
      <c r="D3257" s="84" t="s">
        <v>103</v>
      </c>
      <c r="E3257" s="84">
        <v>1.25</v>
      </c>
      <c r="F3257" s="84">
        <v>0</v>
      </c>
      <c r="G3257" s="84"/>
      <c r="H3257" s="84"/>
      <c r="I3257" s="84">
        <v>1</v>
      </c>
      <c r="J3257" s="84">
        <v>0</v>
      </c>
    </row>
    <row r="3258" spans="1:10" x14ac:dyDescent="0.2">
      <c r="A3258" s="84" t="s">
        <v>2708</v>
      </c>
      <c r="B3258" s="85">
        <v>44264</v>
      </c>
      <c r="C3258" s="84" t="s">
        <v>246</v>
      </c>
      <c r="D3258" s="84" t="s">
        <v>115</v>
      </c>
      <c r="E3258" s="84">
        <v>1</v>
      </c>
      <c r="F3258" s="84">
        <v>0</v>
      </c>
      <c r="G3258" s="84"/>
      <c r="H3258" s="84"/>
      <c r="I3258" s="84">
        <v>1</v>
      </c>
      <c r="J3258" s="84">
        <v>0</v>
      </c>
    </row>
    <row r="3259" spans="1:10" x14ac:dyDescent="0.2">
      <c r="A3259" s="84" t="s">
        <v>2709</v>
      </c>
      <c r="B3259" s="85">
        <v>44264</v>
      </c>
      <c r="C3259" s="84" t="s">
        <v>246</v>
      </c>
      <c r="D3259" s="84" t="s">
        <v>103</v>
      </c>
      <c r="E3259" s="84">
        <v>1</v>
      </c>
      <c r="F3259" s="84">
        <v>0</v>
      </c>
      <c r="G3259" s="84"/>
      <c r="H3259" s="84"/>
      <c r="I3259" s="84">
        <v>1</v>
      </c>
      <c r="J3259" s="84">
        <v>0</v>
      </c>
    </row>
    <row r="3260" spans="1:10" x14ac:dyDescent="0.2">
      <c r="A3260" s="84" t="s">
        <v>2709</v>
      </c>
      <c r="B3260" s="85">
        <v>44264</v>
      </c>
      <c r="C3260" s="84" t="s">
        <v>246</v>
      </c>
      <c r="D3260" s="84" t="s">
        <v>115</v>
      </c>
      <c r="E3260" s="84">
        <v>0.8</v>
      </c>
      <c r="F3260" s="84">
        <v>0</v>
      </c>
      <c r="G3260" s="84"/>
      <c r="H3260" s="84"/>
      <c r="I3260" s="84">
        <v>1</v>
      </c>
      <c r="J3260" s="84">
        <v>0</v>
      </c>
    </row>
    <row r="3261" spans="1:10" x14ac:dyDescent="0.2">
      <c r="A3261" s="84" t="s">
        <v>2710</v>
      </c>
      <c r="B3261" s="85">
        <v>44265</v>
      </c>
      <c r="C3261" s="84" t="s">
        <v>243</v>
      </c>
      <c r="D3261" s="84" t="s">
        <v>81</v>
      </c>
      <c r="E3261" s="84">
        <v>0.1</v>
      </c>
      <c r="F3261" s="84">
        <v>0</v>
      </c>
      <c r="G3261" s="84"/>
      <c r="H3261" s="84"/>
      <c r="I3261" s="84">
        <v>1</v>
      </c>
      <c r="J3261" s="84">
        <v>0</v>
      </c>
    </row>
    <row r="3262" spans="1:10" x14ac:dyDescent="0.2">
      <c r="A3262" s="84" t="s">
        <v>2710</v>
      </c>
      <c r="B3262" s="85">
        <v>44265</v>
      </c>
      <c r="C3262" s="84" t="s">
        <v>243</v>
      </c>
      <c r="D3262" s="84" t="s">
        <v>113</v>
      </c>
      <c r="E3262" s="84">
        <v>0.8</v>
      </c>
      <c r="F3262" s="84">
        <v>0</v>
      </c>
      <c r="G3262" s="84"/>
      <c r="H3262" s="84"/>
      <c r="I3262" s="84">
        <v>1</v>
      </c>
      <c r="J3262" s="84">
        <v>0</v>
      </c>
    </row>
    <row r="3263" spans="1:10" x14ac:dyDescent="0.2">
      <c r="A3263" s="84" t="s">
        <v>2711</v>
      </c>
      <c r="B3263" s="85">
        <v>44265</v>
      </c>
      <c r="C3263" s="84" t="s">
        <v>266</v>
      </c>
      <c r="D3263" s="84" t="s">
        <v>85</v>
      </c>
      <c r="E3263" s="84">
        <v>1</v>
      </c>
      <c r="F3263" s="84">
        <v>0</v>
      </c>
      <c r="G3263" s="84"/>
      <c r="H3263" s="84"/>
      <c r="I3263" s="84">
        <v>1</v>
      </c>
      <c r="J3263" s="84">
        <v>0</v>
      </c>
    </row>
    <row r="3264" spans="1:10" x14ac:dyDescent="0.2">
      <c r="A3264" s="84" t="s">
        <v>2712</v>
      </c>
      <c r="B3264" s="85">
        <v>44265</v>
      </c>
      <c r="C3264" s="84" t="s">
        <v>248</v>
      </c>
      <c r="D3264" s="84" t="s">
        <v>103</v>
      </c>
      <c r="E3264" s="84">
        <v>0.72</v>
      </c>
      <c r="F3264" s="84">
        <v>0</v>
      </c>
      <c r="G3264" s="84"/>
      <c r="H3264" s="84"/>
      <c r="I3264" s="84">
        <v>1</v>
      </c>
      <c r="J3264" s="84">
        <v>0</v>
      </c>
    </row>
    <row r="3265" spans="1:10" x14ac:dyDescent="0.2">
      <c r="A3265" s="84" t="s">
        <v>2713</v>
      </c>
      <c r="B3265" s="85">
        <v>44265</v>
      </c>
      <c r="C3265" s="84" t="s">
        <v>243</v>
      </c>
      <c r="D3265" s="84" t="s">
        <v>103</v>
      </c>
      <c r="E3265" s="84">
        <v>1.5</v>
      </c>
      <c r="F3265" s="84">
        <v>0</v>
      </c>
      <c r="G3265" s="84"/>
      <c r="H3265" s="84"/>
      <c r="I3265" s="84">
        <v>1</v>
      </c>
      <c r="J3265" s="84">
        <v>0</v>
      </c>
    </row>
    <row r="3266" spans="1:10" x14ac:dyDescent="0.2">
      <c r="A3266" s="84" t="s">
        <v>2714</v>
      </c>
      <c r="B3266" s="85">
        <v>44267</v>
      </c>
      <c r="C3266" s="84" t="s">
        <v>243</v>
      </c>
      <c r="D3266" s="84" t="s">
        <v>103</v>
      </c>
      <c r="E3266" s="84">
        <v>0.3</v>
      </c>
      <c r="F3266" s="84">
        <v>0</v>
      </c>
      <c r="G3266" s="84"/>
      <c r="H3266" s="84"/>
      <c r="I3266" s="84">
        <v>1</v>
      </c>
      <c r="J3266" s="84">
        <v>0</v>
      </c>
    </row>
    <row r="3267" spans="1:10" x14ac:dyDescent="0.2">
      <c r="A3267" s="84" t="s">
        <v>2715</v>
      </c>
      <c r="B3267" s="85">
        <v>44268</v>
      </c>
      <c r="C3267" s="84" t="s">
        <v>243</v>
      </c>
      <c r="D3267" s="84" t="s">
        <v>90</v>
      </c>
      <c r="E3267" s="84">
        <v>3</v>
      </c>
      <c r="F3267" s="84">
        <v>0</v>
      </c>
      <c r="G3267" s="84"/>
      <c r="H3267" s="84"/>
      <c r="I3267" s="84">
        <v>1</v>
      </c>
      <c r="J3267" s="84">
        <v>0</v>
      </c>
    </row>
    <row r="3268" spans="1:10" x14ac:dyDescent="0.2">
      <c r="A3268" s="84" t="s">
        <v>2716</v>
      </c>
      <c r="B3268" s="85">
        <v>44268</v>
      </c>
      <c r="C3268" s="84" t="s">
        <v>243</v>
      </c>
      <c r="D3268" s="84" t="s">
        <v>81</v>
      </c>
      <c r="E3268" s="84">
        <v>0.2</v>
      </c>
      <c r="F3268" s="84">
        <v>0</v>
      </c>
      <c r="G3268" s="84"/>
      <c r="H3268" s="84"/>
      <c r="I3268" s="84">
        <v>1</v>
      </c>
      <c r="J3268" s="84">
        <v>0</v>
      </c>
    </row>
    <row r="3269" spans="1:10" x14ac:dyDescent="0.2">
      <c r="A3269" s="84" t="s">
        <v>2717</v>
      </c>
      <c r="B3269" s="85">
        <v>44268</v>
      </c>
      <c r="C3269" s="84" t="s">
        <v>243</v>
      </c>
      <c r="D3269" s="84" t="s">
        <v>111</v>
      </c>
      <c r="E3269" s="84">
        <v>1</v>
      </c>
      <c r="F3269" s="84">
        <v>0</v>
      </c>
      <c r="G3269" s="84"/>
      <c r="H3269" s="84"/>
      <c r="I3269" s="84">
        <v>1</v>
      </c>
      <c r="J3269" s="84">
        <v>0</v>
      </c>
    </row>
    <row r="3270" spans="1:10" x14ac:dyDescent="0.2">
      <c r="A3270" s="84" t="s">
        <v>2718</v>
      </c>
      <c r="B3270" s="85">
        <v>44268</v>
      </c>
      <c r="C3270" s="84" t="s">
        <v>243</v>
      </c>
      <c r="D3270" s="84" t="s">
        <v>81</v>
      </c>
      <c r="E3270" s="84">
        <v>0.1</v>
      </c>
      <c r="F3270" s="84">
        <v>0</v>
      </c>
      <c r="G3270" s="84"/>
      <c r="H3270" s="84"/>
      <c r="I3270" s="84">
        <v>1</v>
      </c>
      <c r="J3270" s="84">
        <v>0</v>
      </c>
    </row>
    <row r="3271" spans="1:10" x14ac:dyDescent="0.2">
      <c r="A3271" s="84" t="s">
        <v>2719</v>
      </c>
      <c r="B3271" s="85">
        <v>44270</v>
      </c>
      <c r="C3271" s="84" t="s">
        <v>246</v>
      </c>
      <c r="D3271" s="84" t="s">
        <v>103</v>
      </c>
      <c r="E3271" s="84">
        <v>3.75</v>
      </c>
      <c r="F3271" s="84">
        <v>0</v>
      </c>
      <c r="G3271" s="84"/>
      <c r="H3271" s="84"/>
      <c r="I3271" s="84">
        <v>1</v>
      </c>
      <c r="J3271" s="84">
        <v>0</v>
      </c>
    </row>
    <row r="3272" spans="1:10" x14ac:dyDescent="0.2">
      <c r="A3272" s="84" t="s">
        <v>2720</v>
      </c>
      <c r="B3272" s="85">
        <v>44271</v>
      </c>
      <c r="C3272" s="84" t="s">
        <v>246</v>
      </c>
      <c r="D3272" s="84" t="s">
        <v>103</v>
      </c>
      <c r="E3272" s="84">
        <v>0.4</v>
      </c>
      <c r="F3272" s="84">
        <v>0</v>
      </c>
      <c r="G3272" s="84"/>
      <c r="H3272" s="84"/>
      <c r="I3272" s="84">
        <v>1</v>
      </c>
      <c r="J3272" s="84">
        <v>0</v>
      </c>
    </row>
    <row r="3273" spans="1:10" x14ac:dyDescent="0.2">
      <c r="A3273" s="84" t="s">
        <v>2720</v>
      </c>
      <c r="B3273" s="85">
        <v>44271</v>
      </c>
      <c r="C3273" s="84" t="s">
        <v>246</v>
      </c>
      <c r="D3273" s="84" t="s">
        <v>115</v>
      </c>
      <c r="E3273" s="84">
        <v>0.3</v>
      </c>
      <c r="F3273" s="84">
        <v>0</v>
      </c>
      <c r="G3273" s="84"/>
      <c r="H3273" s="84"/>
      <c r="I3273" s="84">
        <v>1</v>
      </c>
      <c r="J3273" s="84">
        <v>0</v>
      </c>
    </row>
    <row r="3274" spans="1:10" x14ac:dyDescent="0.2">
      <c r="A3274" s="84" t="s">
        <v>2721</v>
      </c>
      <c r="B3274" s="85">
        <v>44271</v>
      </c>
      <c r="C3274" s="84" t="s">
        <v>243</v>
      </c>
      <c r="D3274" s="84" t="s">
        <v>81</v>
      </c>
      <c r="E3274" s="84">
        <v>0.1</v>
      </c>
      <c r="F3274" s="84">
        <v>0</v>
      </c>
      <c r="G3274" s="84"/>
      <c r="H3274" s="84"/>
      <c r="I3274" s="84">
        <v>1</v>
      </c>
      <c r="J3274" s="84">
        <v>0</v>
      </c>
    </row>
    <row r="3275" spans="1:10" x14ac:dyDescent="0.2">
      <c r="A3275" s="84" t="s">
        <v>2721</v>
      </c>
      <c r="B3275" s="85">
        <v>44271</v>
      </c>
      <c r="C3275" s="84" t="s">
        <v>243</v>
      </c>
      <c r="D3275" s="84" t="s">
        <v>90</v>
      </c>
      <c r="E3275" s="84">
        <v>2</v>
      </c>
      <c r="F3275" s="84">
        <v>0</v>
      </c>
      <c r="G3275" s="84"/>
      <c r="H3275" s="84"/>
      <c r="I3275" s="84">
        <v>1</v>
      </c>
      <c r="J3275" s="84">
        <v>0</v>
      </c>
    </row>
    <row r="3276" spans="1:10" x14ac:dyDescent="0.2">
      <c r="A3276" s="84" t="s">
        <v>2722</v>
      </c>
      <c r="B3276" s="85">
        <v>44272</v>
      </c>
      <c r="C3276" s="84" t="s">
        <v>243</v>
      </c>
      <c r="D3276" s="84" t="s">
        <v>81</v>
      </c>
      <c r="E3276" s="84">
        <v>0.1</v>
      </c>
      <c r="F3276" s="84">
        <v>0</v>
      </c>
      <c r="G3276" s="84"/>
      <c r="H3276" s="84"/>
      <c r="I3276" s="84">
        <v>1</v>
      </c>
      <c r="J3276" s="84">
        <v>0</v>
      </c>
    </row>
    <row r="3277" spans="1:10" x14ac:dyDescent="0.2">
      <c r="A3277" s="84" t="s">
        <v>2723</v>
      </c>
      <c r="B3277" s="85">
        <v>44272</v>
      </c>
      <c r="C3277" s="84" t="s">
        <v>243</v>
      </c>
      <c r="D3277" s="84" t="s">
        <v>82</v>
      </c>
      <c r="E3277" s="84">
        <v>1</v>
      </c>
      <c r="F3277" s="84">
        <v>0</v>
      </c>
      <c r="G3277" s="84"/>
      <c r="H3277" s="84"/>
      <c r="I3277" s="84">
        <v>1</v>
      </c>
      <c r="J3277" s="84">
        <v>0</v>
      </c>
    </row>
    <row r="3278" spans="1:10" x14ac:dyDescent="0.2">
      <c r="A3278" s="84" t="s">
        <v>2724</v>
      </c>
      <c r="B3278" s="85">
        <v>44274</v>
      </c>
      <c r="C3278" s="84" t="s">
        <v>243</v>
      </c>
      <c r="D3278" s="84" t="s">
        <v>81</v>
      </c>
      <c r="E3278" s="84">
        <v>0.2</v>
      </c>
      <c r="F3278" s="84">
        <v>0</v>
      </c>
      <c r="G3278" s="84"/>
      <c r="H3278" s="84"/>
      <c r="I3278" s="84">
        <v>1</v>
      </c>
      <c r="J3278" s="84">
        <v>0</v>
      </c>
    </row>
    <row r="3279" spans="1:10" x14ac:dyDescent="0.2">
      <c r="A3279" s="84" t="s">
        <v>2725</v>
      </c>
      <c r="B3279" s="85">
        <v>44274</v>
      </c>
      <c r="C3279" s="84" t="s">
        <v>266</v>
      </c>
      <c r="D3279" s="84" t="s">
        <v>90</v>
      </c>
      <c r="E3279" s="84">
        <v>1</v>
      </c>
      <c r="F3279" s="84">
        <v>0</v>
      </c>
      <c r="G3279" s="84"/>
      <c r="H3279" s="84"/>
      <c r="I3279" s="84">
        <v>1</v>
      </c>
      <c r="J3279" s="84">
        <v>0</v>
      </c>
    </row>
    <row r="3280" spans="1:10" x14ac:dyDescent="0.2">
      <c r="A3280" s="84" t="s">
        <v>2726</v>
      </c>
      <c r="B3280" s="85">
        <v>44275</v>
      </c>
      <c r="C3280" s="84" t="s">
        <v>243</v>
      </c>
      <c r="D3280" s="84" t="s">
        <v>103</v>
      </c>
      <c r="E3280" s="84">
        <v>15</v>
      </c>
      <c r="F3280" s="84">
        <v>0</v>
      </c>
      <c r="G3280" s="84"/>
      <c r="H3280" s="84"/>
      <c r="I3280" s="84">
        <v>1</v>
      </c>
      <c r="J3280" s="84">
        <v>0</v>
      </c>
    </row>
    <row r="3281" spans="1:10" x14ac:dyDescent="0.2">
      <c r="A3281" s="84" t="s">
        <v>2727</v>
      </c>
      <c r="B3281" s="85">
        <v>44275</v>
      </c>
      <c r="C3281" s="84" t="s">
        <v>243</v>
      </c>
      <c r="D3281" s="84" t="s">
        <v>90</v>
      </c>
      <c r="E3281" s="84">
        <v>2</v>
      </c>
      <c r="F3281" s="84">
        <v>0</v>
      </c>
      <c r="G3281" s="84"/>
      <c r="H3281" s="84"/>
      <c r="I3281" s="84">
        <v>1</v>
      </c>
      <c r="J3281" s="84">
        <v>0</v>
      </c>
    </row>
    <row r="3282" spans="1:10" x14ac:dyDescent="0.2">
      <c r="A3282" s="84" t="s">
        <v>2728</v>
      </c>
      <c r="B3282" s="85">
        <v>44277</v>
      </c>
      <c r="C3282" s="84" t="s">
        <v>243</v>
      </c>
      <c r="D3282" s="84" t="s">
        <v>81</v>
      </c>
      <c r="E3282" s="84">
        <v>0.1</v>
      </c>
      <c r="F3282" s="84">
        <v>0</v>
      </c>
      <c r="G3282" s="84"/>
      <c r="H3282" s="84"/>
      <c r="I3282" s="84">
        <v>1</v>
      </c>
      <c r="J3282" s="84">
        <v>0</v>
      </c>
    </row>
    <row r="3283" spans="1:10" x14ac:dyDescent="0.2">
      <c r="A3283" s="84" t="s">
        <v>2729</v>
      </c>
      <c r="B3283" s="85">
        <v>44277</v>
      </c>
      <c r="C3283" s="84" t="s">
        <v>243</v>
      </c>
      <c r="D3283" s="84" t="s">
        <v>102</v>
      </c>
      <c r="E3283" s="84">
        <v>12</v>
      </c>
      <c r="F3283" s="84">
        <v>0</v>
      </c>
      <c r="G3283" s="84"/>
      <c r="H3283" s="84"/>
      <c r="I3283" s="84">
        <v>1</v>
      </c>
      <c r="J3283" s="84">
        <v>0</v>
      </c>
    </row>
    <row r="3284" spans="1:10" x14ac:dyDescent="0.2">
      <c r="A3284" s="84" t="s">
        <v>2730</v>
      </c>
      <c r="B3284" s="85">
        <v>44278</v>
      </c>
      <c r="C3284" s="84" t="s">
        <v>243</v>
      </c>
      <c r="D3284" s="84" t="s">
        <v>93</v>
      </c>
      <c r="E3284" s="84">
        <v>1</v>
      </c>
      <c r="F3284" s="84">
        <v>0</v>
      </c>
      <c r="G3284" s="84"/>
      <c r="H3284" s="84"/>
      <c r="I3284" s="84">
        <v>1</v>
      </c>
      <c r="J3284" s="84">
        <v>0</v>
      </c>
    </row>
    <row r="3285" spans="1:10" x14ac:dyDescent="0.2">
      <c r="A3285" s="84" t="s">
        <v>2730</v>
      </c>
      <c r="B3285" s="85">
        <v>44278</v>
      </c>
      <c r="C3285" s="84" t="s">
        <v>243</v>
      </c>
      <c r="D3285" s="84" t="s">
        <v>90</v>
      </c>
      <c r="E3285" s="84">
        <v>1</v>
      </c>
      <c r="F3285" s="84">
        <v>0</v>
      </c>
      <c r="G3285" s="84"/>
      <c r="H3285" s="84"/>
      <c r="I3285" s="84">
        <v>1</v>
      </c>
      <c r="J3285" s="84">
        <v>0</v>
      </c>
    </row>
    <row r="3286" spans="1:10" x14ac:dyDescent="0.2">
      <c r="A3286" s="84" t="s">
        <v>2731</v>
      </c>
      <c r="B3286" s="85">
        <v>44278</v>
      </c>
      <c r="C3286" s="84" t="s">
        <v>243</v>
      </c>
      <c r="D3286" s="84" t="s">
        <v>81</v>
      </c>
      <c r="E3286" s="84">
        <v>0.1</v>
      </c>
      <c r="F3286" s="84">
        <v>0</v>
      </c>
      <c r="G3286" s="84"/>
      <c r="H3286" s="84"/>
      <c r="I3286" s="84">
        <v>1</v>
      </c>
      <c r="J3286" s="84">
        <v>0</v>
      </c>
    </row>
    <row r="3287" spans="1:10" x14ac:dyDescent="0.2">
      <c r="A3287" s="84" t="s">
        <v>2732</v>
      </c>
      <c r="B3287" s="85">
        <v>44279</v>
      </c>
      <c r="C3287" s="84" t="s">
        <v>243</v>
      </c>
      <c r="D3287" s="84" t="s">
        <v>90</v>
      </c>
      <c r="E3287" s="84">
        <v>4</v>
      </c>
      <c r="F3287" s="84">
        <v>0</v>
      </c>
      <c r="G3287" s="84"/>
      <c r="H3287" s="84"/>
      <c r="I3287" s="84">
        <v>1</v>
      </c>
      <c r="J3287" s="84">
        <v>0</v>
      </c>
    </row>
    <row r="3288" spans="1:10" x14ac:dyDescent="0.2">
      <c r="A3288" s="84" t="s">
        <v>2733</v>
      </c>
      <c r="B3288" s="85">
        <v>44279</v>
      </c>
      <c r="C3288" s="84" t="s">
        <v>243</v>
      </c>
      <c r="D3288" s="84" t="s">
        <v>81</v>
      </c>
      <c r="E3288" s="84">
        <v>0.2</v>
      </c>
      <c r="F3288" s="84">
        <v>0</v>
      </c>
      <c r="G3288" s="84"/>
      <c r="H3288" s="84"/>
      <c r="I3288" s="84">
        <v>1</v>
      </c>
      <c r="J3288" s="84">
        <v>0</v>
      </c>
    </row>
    <row r="3289" spans="1:10" x14ac:dyDescent="0.2">
      <c r="A3289" s="84" t="s">
        <v>2734</v>
      </c>
      <c r="B3289" s="85">
        <v>44279</v>
      </c>
      <c r="C3289" s="84" t="s">
        <v>243</v>
      </c>
      <c r="D3289" s="84" t="s">
        <v>83</v>
      </c>
      <c r="E3289" s="84">
        <v>1</v>
      </c>
      <c r="F3289" s="84">
        <v>0</v>
      </c>
      <c r="G3289" s="84"/>
      <c r="H3289" s="84"/>
      <c r="I3289" s="84">
        <v>1</v>
      </c>
      <c r="J3289" s="84">
        <v>0</v>
      </c>
    </row>
    <row r="3290" spans="1:10" x14ac:dyDescent="0.2">
      <c r="A3290" s="84" t="s">
        <v>2735</v>
      </c>
      <c r="B3290" s="85">
        <v>44280</v>
      </c>
      <c r="C3290" s="84" t="s">
        <v>243</v>
      </c>
      <c r="D3290" s="84" t="s">
        <v>87</v>
      </c>
      <c r="E3290" s="84">
        <v>0.25</v>
      </c>
      <c r="F3290" s="84">
        <v>0</v>
      </c>
      <c r="G3290" s="84"/>
      <c r="H3290" s="84"/>
      <c r="I3290" s="84">
        <v>1</v>
      </c>
      <c r="J3290" s="84">
        <v>0</v>
      </c>
    </row>
    <row r="3291" spans="1:10" x14ac:dyDescent="0.2">
      <c r="A3291" s="84" t="s">
        <v>2735</v>
      </c>
      <c r="B3291" s="85">
        <v>44280</v>
      </c>
      <c r="C3291" s="84" t="s">
        <v>243</v>
      </c>
      <c r="D3291" s="84" t="s">
        <v>90</v>
      </c>
      <c r="E3291" s="84">
        <v>4</v>
      </c>
      <c r="F3291" s="84">
        <v>0</v>
      </c>
      <c r="G3291" s="84"/>
      <c r="H3291" s="84"/>
      <c r="I3291" s="84">
        <v>1</v>
      </c>
      <c r="J3291" s="84">
        <v>0</v>
      </c>
    </row>
    <row r="3292" spans="1:10" x14ac:dyDescent="0.2">
      <c r="A3292" s="84" t="s">
        <v>2735</v>
      </c>
      <c r="B3292" s="85">
        <v>44280</v>
      </c>
      <c r="C3292" s="84" t="s">
        <v>243</v>
      </c>
      <c r="D3292" s="84" t="s">
        <v>112</v>
      </c>
      <c r="E3292" s="84">
        <v>0.5</v>
      </c>
      <c r="F3292" s="84">
        <v>0</v>
      </c>
      <c r="G3292" s="84"/>
      <c r="H3292" s="84"/>
      <c r="I3292" s="84">
        <v>1</v>
      </c>
      <c r="J3292" s="84">
        <v>0</v>
      </c>
    </row>
    <row r="3293" spans="1:10" x14ac:dyDescent="0.2">
      <c r="A3293" s="84" t="s">
        <v>2736</v>
      </c>
      <c r="B3293" s="85">
        <v>44280</v>
      </c>
      <c r="C3293" s="84" t="s">
        <v>243</v>
      </c>
      <c r="D3293" s="84" t="s">
        <v>107</v>
      </c>
      <c r="E3293" s="84">
        <v>30</v>
      </c>
      <c r="F3293" s="84">
        <v>0</v>
      </c>
      <c r="G3293" s="84"/>
      <c r="H3293" s="84"/>
      <c r="I3293" s="84">
        <v>1</v>
      </c>
      <c r="J3293" s="84">
        <v>0</v>
      </c>
    </row>
    <row r="3294" spans="1:10" x14ac:dyDescent="0.2">
      <c r="A3294" s="84" t="s">
        <v>2737</v>
      </c>
      <c r="B3294" s="85">
        <v>44280</v>
      </c>
      <c r="C3294" s="84" t="s">
        <v>351</v>
      </c>
      <c r="D3294" s="84" t="s">
        <v>90</v>
      </c>
      <c r="E3294" s="84">
        <v>4</v>
      </c>
      <c r="F3294" s="84">
        <v>0</v>
      </c>
      <c r="G3294" s="84"/>
      <c r="H3294" s="84"/>
      <c r="I3294" s="84">
        <v>1</v>
      </c>
      <c r="J3294" s="84">
        <v>0</v>
      </c>
    </row>
    <row r="3295" spans="1:10" x14ac:dyDescent="0.2">
      <c r="A3295" s="84" t="s">
        <v>2738</v>
      </c>
      <c r="B3295" s="85">
        <v>44280</v>
      </c>
      <c r="C3295" s="84" t="s">
        <v>243</v>
      </c>
      <c r="D3295" s="84" t="s">
        <v>103</v>
      </c>
      <c r="E3295" s="84">
        <v>6</v>
      </c>
      <c r="F3295" s="84">
        <v>0</v>
      </c>
      <c r="G3295" s="84"/>
      <c r="H3295" s="84"/>
      <c r="I3295" s="84">
        <v>1</v>
      </c>
      <c r="J3295" s="84">
        <v>0</v>
      </c>
    </row>
    <row r="3296" spans="1:10" x14ac:dyDescent="0.2">
      <c r="A3296" s="84" t="s">
        <v>2739</v>
      </c>
      <c r="B3296" s="85">
        <v>44282</v>
      </c>
      <c r="C3296" s="84" t="s">
        <v>243</v>
      </c>
      <c r="D3296" s="84" t="s">
        <v>90</v>
      </c>
      <c r="E3296" s="84">
        <v>4</v>
      </c>
      <c r="F3296" s="84">
        <v>0</v>
      </c>
      <c r="G3296" s="84"/>
      <c r="H3296" s="84"/>
      <c r="I3296" s="84">
        <v>1</v>
      </c>
      <c r="J3296" s="84">
        <v>0</v>
      </c>
    </row>
    <row r="3297" spans="1:10" x14ac:dyDescent="0.2">
      <c r="A3297" s="84" t="s">
        <v>2740</v>
      </c>
      <c r="B3297" s="85">
        <v>44282</v>
      </c>
      <c r="C3297" s="84" t="s">
        <v>243</v>
      </c>
      <c r="D3297" s="84" t="s">
        <v>103</v>
      </c>
      <c r="E3297" s="84">
        <v>0.18</v>
      </c>
      <c r="F3297" s="84">
        <v>0</v>
      </c>
      <c r="G3297" s="84"/>
      <c r="H3297" s="84"/>
      <c r="I3297" s="84">
        <v>1</v>
      </c>
      <c r="J3297" s="84">
        <v>0</v>
      </c>
    </row>
    <row r="3298" spans="1:10" x14ac:dyDescent="0.2">
      <c r="A3298" s="84" t="s">
        <v>2741</v>
      </c>
      <c r="B3298" s="85">
        <v>44282</v>
      </c>
      <c r="C3298" s="84" t="s">
        <v>243</v>
      </c>
      <c r="D3298" s="84" t="s">
        <v>90</v>
      </c>
      <c r="E3298" s="84">
        <v>4</v>
      </c>
      <c r="F3298" s="84">
        <v>0</v>
      </c>
      <c r="G3298" s="84"/>
      <c r="H3298" s="84"/>
      <c r="I3298" s="84">
        <v>1</v>
      </c>
      <c r="J3298" s="84">
        <v>0</v>
      </c>
    </row>
    <row r="3299" spans="1:10" x14ac:dyDescent="0.2">
      <c r="A3299" s="84" t="s">
        <v>2742</v>
      </c>
      <c r="B3299" s="85">
        <v>44282</v>
      </c>
      <c r="C3299" s="84" t="s">
        <v>243</v>
      </c>
      <c r="D3299" s="84" t="s">
        <v>85</v>
      </c>
      <c r="E3299" s="84">
        <v>0.5</v>
      </c>
      <c r="F3299" s="84">
        <v>0</v>
      </c>
      <c r="G3299" s="84"/>
      <c r="H3299" s="84"/>
      <c r="I3299" s="84">
        <v>1</v>
      </c>
      <c r="J3299" s="84">
        <v>0</v>
      </c>
    </row>
    <row r="3300" spans="1:10" x14ac:dyDescent="0.2">
      <c r="A3300" s="84" t="s">
        <v>2742</v>
      </c>
      <c r="B3300" s="85">
        <v>44282</v>
      </c>
      <c r="C3300" s="84" t="s">
        <v>243</v>
      </c>
      <c r="D3300" s="84" t="s">
        <v>115</v>
      </c>
      <c r="E3300" s="84">
        <v>0.4</v>
      </c>
      <c r="F3300" s="84">
        <v>0</v>
      </c>
      <c r="G3300" s="84"/>
      <c r="H3300" s="84"/>
      <c r="I3300" s="84">
        <v>1</v>
      </c>
      <c r="J3300" s="84">
        <v>0</v>
      </c>
    </row>
    <row r="3301" spans="1:10" x14ac:dyDescent="0.2">
      <c r="A3301" s="84" t="s">
        <v>2743</v>
      </c>
      <c r="B3301" s="85">
        <v>44282</v>
      </c>
      <c r="C3301" s="84" t="s">
        <v>243</v>
      </c>
      <c r="D3301" s="84" t="s">
        <v>102</v>
      </c>
      <c r="E3301" s="84">
        <v>3</v>
      </c>
      <c r="F3301" s="84">
        <v>0</v>
      </c>
      <c r="G3301" s="84"/>
      <c r="H3301" s="84"/>
      <c r="I3301" s="84">
        <v>1</v>
      </c>
      <c r="J3301" s="84">
        <v>0</v>
      </c>
    </row>
    <row r="3302" spans="1:10" x14ac:dyDescent="0.2">
      <c r="A3302" s="84" t="s">
        <v>2744</v>
      </c>
      <c r="B3302" s="85">
        <v>44282</v>
      </c>
      <c r="C3302" s="84" t="s">
        <v>243</v>
      </c>
      <c r="D3302" s="84" t="s">
        <v>83</v>
      </c>
      <c r="E3302" s="84">
        <v>1</v>
      </c>
      <c r="F3302" s="84">
        <v>0</v>
      </c>
      <c r="G3302" s="84"/>
      <c r="H3302" s="84"/>
      <c r="I3302" s="84">
        <v>1</v>
      </c>
      <c r="J3302" s="84">
        <v>0</v>
      </c>
    </row>
    <row r="3303" spans="1:10" x14ac:dyDescent="0.2">
      <c r="A3303" s="84" t="s">
        <v>2745</v>
      </c>
      <c r="B3303" s="85">
        <v>44280</v>
      </c>
      <c r="C3303" s="84" t="s">
        <v>400</v>
      </c>
      <c r="D3303" s="84" t="s">
        <v>81</v>
      </c>
      <c r="E3303" s="84">
        <v>2.5</v>
      </c>
      <c r="F3303" s="84">
        <v>0</v>
      </c>
      <c r="G3303" s="84"/>
      <c r="H3303" s="84"/>
      <c r="I3303" s="84">
        <v>1</v>
      </c>
      <c r="J3303" s="84">
        <v>0</v>
      </c>
    </row>
    <row r="3304" spans="1:10" x14ac:dyDescent="0.2">
      <c r="A3304" s="84" t="s">
        <v>2746</v>
      </c>
      <c r="B3304" s="85">
        <v>44284</v>
      </c>
      <c r="C3304" s="84" t="s">
        <v>246</v>
      </c>
      <c r="D3304" s="84" t="s">
        <v>93</v>
      </c>
      <c r="E3304" s="84">
        <v>1</v>
      </c>
      <c r="F3304" s="84">
        <v>0</v>
      </c>
      <c r="G3304" s="84"/>
      <c r="H3304" s="84"/>
      <c r="I3304" s="84">
        <v>1</v>
      </c>
      <c r="J3304" s="84">
        <v>0</v>
      </c>
    </row>
    <row r="3305" spans="1:10" x14ac:dyDescent="0.2">
      <c r="A3305" s="84" t="s">
        <v>2747</v>
      </c>
      <c r="B3305" s="85">
        <v>44284</v>
      </c>
      <c r="C3305" s="84" t="s">
        <v>243</v>
      </c>
      <c r="D3305" s="84" t="s">
        <v>90</v>
      </c>
      <c r="E3305" s="84">
        <v>2</v>
      </c>
      <c r="F3305" s="84">
        <v>0</v>
      </c>
      <c r="G3305" s="84"/>
      <c r="H3305" s="84"/>
      <c r="I3305" s="84">
        <v>1</v>
      </c>
      <c r="J3305" s="84">
        <v>0</v>
      </c>
    </row>
    <row r="3306" spans="1:10" x14ac:dyDescent="0.2">
      <c r="A3306" s="84" t="s">
        <v>2748</v>
      </c>
      <c r="B3306" s="85">
        <v>44284</v>
      </c>
      <c r="C3306" s="84" t="s">
        <v>243</v>
      </c>
      <c r="D3306" s="84" t="s">
        <v>90</v>
      </c>
      <c r="E3306" s="84">
        <v>4</v>
      </c>
      <c r="F3306" s="84">
        <v>0</v>
      </c>
      <c r="G3306" s="84"/>
      <c r="H3306" s="84"/>
      <c r="I3306" s="84">
        <v>1</v>
      </c>
      <c r="J3306" s="84">
        <v>0</v>
      </c>
    </row>
    <row r="3307" spans="1:10" x14ac:dyDescent="0.2">
      <c r="A3307" s="84" t="s">
        <v>2749</v>
      </c>
      <c r="B3307" s="85">
        <v>44284</v>
      </c>
      <c r="C3307" s="84" t="s">
        <v>243</v>
      </c>
      <c r="D3307" s="84" t="s">
        <v>93</v>
      </c>
      <c r="E3307" s="84">
        <v>1</v>
      </c>
      <c r="F3307" s="84">
        <v>0</v>
      </c>
      <c r="G3307" s="84"/>
      <c r="H3307" s="84"/>
      <c r="I3307" s="84">
        <v>1</v>
      </c>
      <c r="J3307" s="84">
        <v>0</v>
      </c>
    </row>
    <row r="3308" spans="1:10" x14ac:dyDescent="0.2">
      <c r="A3308" s="84" t="s">
        <v>2750</v>
      </c>
      <c r="B3308" s="85">
        <v>44285</v>
      </c>
      <c r="C3308" s="84" t="s">
        <v>243</v>
      </c>
      <c r="D3308" s="84" t="s">
        <v>85</v>
      </c>
      <c r="E3308" s="84">
        <v>1.5</v>
      </c>
      <c r="F3308" s="84">
        <v>0</v>
      </c>
      <c r="G3308" s="84"/>
      <c r="H3308" s="84"/>
      <c r="I3308" s="84">
        <v>1</v>
      </c>
      <c r="J3308" s="84">
        <v>0</v>
      </c>
    </row>
    <row r="3309" spans="1:10" x14ac:dyDescent="0.2">
      <c r="A3309" s="84" t="s">
        <v>2751</v>
      </c>
      <c r="B3309" s="85">
        <v>44285</v>
      </c>
      <c r="C3309" s="84" t="s">
        <v>243</v>
      </c>
      <c r="D3309" s="84" t="s">
        <v>90</v>
      </c>
      <c r="E3309" s="84">
        <v>10</v>
      </c>
      <c r="F3309" s="84">
        <v>0</v>
      </c>
      <c r="G3309" s="84"/>
      <c r="H3309" s="84"/>
      <c r="I3309" s="84">
        <v>1</v>
      </c>
      <c r="J3309" s="84">
        <v>0</v>
      </c>
    </row>
    <row r="3310" spans="1:10" x14ac:dyDescent="0.2">
      <c r="A3310" s="84" t="s">
        <v>2751</v>
      </c>
      <c r="B3310" s="85">
        <v>44285</v>
      </c>
      <c r="C3310" s="84" t="s">
        <v>243</v>
      </c>
      <c r="D3310" s="84" t="s">
        <v>115</v>
      </c>
      <c r="E3310" s="84">
        <v>1</v>
      </c>
      <c r="F3310" s="84">
        <v>0</v>
      </c>
      <c r="G3310" s="84"/>
      <c r="H3310" s="84"/>
      <c r="I3310" s="84">
        <v>1</v>
      </c>
      <c r="J3310" s="84">
        <v>0</v>
      </c>
    </row>
    <row r="3311" spans="1:10" x14ac:dyDescent="0.2">
      <c r="A3311" s="84" t="s">
        <v>2752</v>
      </c>
      <c r="B3311" s="85">
        <v>44285</v>
      </c>
      <c r="C3311" s="84" t="s">
        <v>243</v>
      </c>
      <c r="D3311" s="84" t="s">
        <v>87</v>
      </c>
      <c r="E3311" s="84">
        <v>0.25</v>
      </c>
      <c r="F3311" s="84">
        <v>0</v>
      </c>
      <c r="G3311" s="84"/>
      <c r="H3311" s="84"/>
      <c r="I3311" s="84">
        <v>1</v>
      </c>
      <c r="J3311" s="84">
        <v>0</v>
      </c>
    </row>
    <row r="3312" spans="1:10" x14ac:dyDescent="0.2">
      <c r="A3312" s="84" t="s">
        <v>2752</v>
      </c>
      <c r="B3312" s="85">
        <v>44285</v>
      </c>
      <c r="C3312" s="84" t="s">
        <v>243</v>
      </c>
      <c r="D3312" s="84" t="s">
        <v>90</v>
      </c>
      <c r="E3312" s="84">
        <v>4</v>
      </c>
      <c r="F3312" s="84">
        <v>0</v>
      </c>
      <c r="G3312" s="84"/>
      <c r="H3312" s="84"/>
      <c r="I3312" s="84">
        <v>1</v>
      </c>
      <c r="J3312" s="84">
        <v>0</v>
      </c>
    </row>
    <row r="3313" spans="1:10" x14ac:dyDescent="0.2">
      <c r="A3313" s="84" t="s">
        <v>2753</v>
      </c>
      <c r="B3313" s="85">
        <v>44285</v>
      </c>
      <c r="C3313" s="84" t="s">
        <v>243</v>
      </c>
      <c r="D3313" s="84" t="s">
        <v>90</v>
      </c>
      <c r="E3313" s="84">
        <v>15</v>
      </c>
      <c r="F3313" s="84">
        <v>0</v>
      </c>
      <c r="G3313" s="84"/>
      <c r="H3313" s="84"/>
      <c r="I3313" s="84">
        <v>1</v>
      </c>
      <c r="J3313" s="84">
        <v>0</v>
      </c>
    </row>
    <row r="3314" spans="1:10" x14ac:dyDescent="0.2">
      <c r="A3314" s="84" t="s">
        <v>2754</v>
      </c>
      <c r="B3314" s="85">
        <v>44285</v>
      </c>
      <c r="C3314" s="84" t="s">
        <v>243</v>
      </c>
      <c r="D3314" s="84" t="s">
        <v>90</v>
      </c>
      <c r="E3314" s="84">
        <v>6</v>
      </c>
      <c r="F3314" s="84">
        <v>0</v>
      </c>
      <c r="G3314" s="84"/>
      <c r="H3314" s="84"/>
      <c r="I3314" s="84">
        <v>1</v>
      </c>
      <c r="J3314" s="84">
        <v>0</v>
      </c>
    </row>
    <row r="3315" spans="1:10" x14ac:dyDescent="0.2">
      <c r="A3315" s="84" t="s">
        <v>2755</v>
      </c>
      <c r="B3315" s="85">
        <v>44285</v>
      </c>
      <c r="C3315" s="84" t="s">
        <v>266</v>
      </c>
      <c r="D3315" s="84" t="s">
        <v>90</v>
      </c>
      <c r="E3315" s="84">
        <v>2</v>
      </c>
      <c r="F3315" s="84">
        <v>0</v>
      </c>
      <c r="G3315" s="84"/>
      <c r="H3315" s="84"/>
      <c r="I3315" s="84">
        <v>1</v>
      </c>
      <c r="J3315" s="84">
        <v>0</v>
      </c>
    </row>
    <row r="3316" spans="1:10" x14ac:dyDescent="0.2">
      <c r="A3316" s="84" t="s">
        <v>2756</v>
      </c>
      <c r="B3316" s="85">
        <v>44285</v>
      </c>
      <c r="C3316" s="84" t="s">
        <v>243</v>
      </c>
      <c r="D3316" s="84" t="s">
        <v>90</v>
      </c>
      <c r="E3316" s="84">
        <v>2</v>
      </c>
      <c r="F3316" s="84">
        <v>0</v>
      </c>
      <c r="G3316" s="84"/>
      <c r="H3316" s="84"/>
      <c r="I3316" s="84">
        <v>1</v>
      </c>
      <c r="J3316" s="84">
        <v>0</v>
      </c>
    </row>
    <row r="3317" spans="1:10" x14ac:dyDescent="0.2">
      <c r="A3317" s="84" t="s">
        <v>2757</v>
      </c>
      <c r="B3317" s="85">
        <v>44285</v>
      </c>
      <c r="C3317" s="84" t="s">
        <v>243</v>
      </c>
      <c r="D3317" s="84" t="s">
        <v>90</v>
      </c>
      <c r="E3317" s="84">
        <v>1</v>
      </c>
      <c r="F3317" s="84">
        <v>0</v>
      </c>
      <c r="G3317" s="84"/>
      <c r="H3317" s="84"/>
      <c r="I3317" s="84">
        <v>1</v>
      </c>
      <c r="J3317" s="84">
        <v>0</v>
      </c>
    </row>
    <row r="3318" spans="1:10" x14ac:dyDescent="0.2">
      <c r="A3318" s="84" t="s">
        <v>2758</v>
      </c>
      <c r="B3318" s="85">
        <v>44285</v>
      </c>
      <c r="C3318" s="84" t="s">
        <v>243</v>
      </c>
      <c r="D3318" s="84" t="s">
        <v>93</v>
      </c>
      <c r="E3318" s="84">
        <v>2</v>
      </c>
      <c r="F3318" s="84">
        <v>0</v>
      </c>
      <c r="G3318" s="84"/>
      <c r="H3318" s="84"/>
      <c r="I3318" s="84">
        <v>1</v>
      </c>
      <c r="J3318" s="84">
        <v>0</v>
      </c>
    </row>
    <row r="3319" spans="1:10" x14ac:dyDescent="0.2">
      <c r="A3319" s="84" t="s">
        <v>2759</v>
      </c>
      <c r="B3319" s="85">
        <v>44285</v>
      </c>
      <c r="C3319" s="84" t="s">
        <v>243</v>
      </c>
      <c r="D3319" s="84" t="s">
        <v>107</v>
      </c>
      <c r="E3319" s="84">
        <v>48</v>
      </c>
      <c r="F3319" s="84">
        <v>0</v>
      </c>
      <c r="G3319" s="84"/>
      <c r="H3319" s="84"/>
      <c r="I3319" s="84">
        <v>1</v>
      </c>
      <c r="J3319" s="84">
        <v>0</v>
      </c>
    </row>
    <row r="3320" spans="1:10" x14ac:dyDescent="0.2">
      <c r="A3320" s="84" t="s">
        <v>2760</v>
      </c>
      <c r="B3320" s="85">
        <v>44285</v>
      </c>
      <c r="C3320" s="84" t="s">
        <v>243</v>
      </c>
      <c r="D3320" s="84" t="s">
        <v>90</v>
      </c>
      <c r="E3320" s="84">
        <v>2</v>
      </c>
      <c r="F3320" s="84">
        <v>0</v>
      </c>
      <c r="G3320" s="84"/>
      <c r="H3320" s="84"/>
      <c r="I3320" s="84">
        <v>1</v>
      </c>
      <c r="J3320" s="84">
        <v>0</v>
      </c>
    </row>
    <row r="3321" spans="1:10" x14ac:dyDescent="0.2">
      <c r="A3321" s="84" t="s">
        <v>2761</v>
      </c>
      <c r="B3321" s="85">
        <v>44285</v>
      </c>
      <c r="C3321" s="84" t="s">
        <v>243</v>
      </c>
      <c r="D3321" s="84" t="s">
        <v>90</v>
      </c>
      <c r="E3321" s="84">
        <v>2</v>
      </c>
      <c r="F3321" s="84">
        <v>0</v>
      </c>
      <c r="G3321" s="84"/>
      <c r="H3321" s="84"/>
      <c r="I3321" s="84">
        <v>1</v>
      </c>
      <c r="J3321" s="84">
        <v>0</v>
      </c>
    </row>
    <row r="3322" spans="1:10" x14ac:dyDescent="0.2">
      <c r="A3322" s="84" t="s">
        <v>2762</v>
      </c>
      <c r="B3322" s="85">
        <v>44285</v>
      </c>
      <c r="C3322" s="84" t="s">
        <v>243</v>
      </c>
      <c r="D3322" s="84" t="s">
        <v>90</v>
      </c>
      <c r="E3322" s="84">
        <v>2</v>
      </c>
      <c r="F3322" s="84">
        <v>0</v>
      </c>
      <c r="G3322" s="84"/>
      <c r="H3322" s="84"/>
      <c r="I3322" s="84">
        <v>1</v>
      </c>
      <c r="J3322" s="84">
        <v>0</v>
      </c>
    </row>
    <row r="3323" spans="1:10" x14ac:dyDescent="0.2">
      <c r="A3323" s="84" t="s">
        <v>2763</v>
      </c>
      <c r="B3323" s="85">
        <v>44286</v>
      </c>
      <c r="C3323" s="84" t="s">
        <v>243</v>
      </c>
      <c r="D3323" s="84" t="s">
        <v>85</v>
      </c>
      <c r="E3323" s="84">
        <v>2</v>
      </c>
      <c r="F3323" s="84">
        <v>0</v>
      </c>
      <c r="G3323" s="84"/>
      <c r="H3323" s="84"/>
      <c r="I3323" s="84">
        <v>1</v>
      </c>
      <c r="J3323" s="84">
        <v>0</v>
      </c>
    </row>
    <row r="3324" spans="1:10" x14ac:dyDescent="0.2">
      <c r="A3324" s="84" t="s">
        <v>2764</v>
      </c>
      <c r="B3324" s="85">
        <v>44286</v>
      </c>
      <c r="C3324" s="84" t="s">
        <v>243</v>
      </c>
      <c r="D3324" s="84" t="s">
        <v>103</v>
      </c>
      <c r="E3324" s="84">
        <v>1</v>
      </c>
      <c r="F3324" s="84">
        <v>0</v>
      </c>
      <c r="G3324" s="84"/>
      <c r="H3324" s="84"/>
      <c r="I3324" s="84">
        <v>1</v>
      </c>
      <c r="J3324" s="84">
        <v>0</v>
      </c>
    </row>
    <row r="3325" spans="1:10" x14ac:dyDescent="0.2">
      <c r="A3325" s="84" t="s">
        <v>2765</v>
      </c>
      <c r="B3325" s="85">
        <v>44286</v>
      </c>
      <c r="C3325" s="84" t="s">
        <v>243</v>
      </c>
      <c r="D3325" s="84" t="s">
        <v>100</v>
      </c>
      <c r="E3325" s="84">
        <v>7</v>
      </c>
      <c r="F3325" s="84">
        <v>0</v>
      </c>
      <c r="G3325" s="84"/>
      <c r="H3325" s="84"/>
      <c r="I3325" s="84">
        <v>1</v>
      </c>
      <c r="J3325" s="84">
        <v>0</v>
      </c>
    </row>
    <row r="3326" spans="1:10" x14ac:dyDescent="0.2">
      <c r="A3326" s="84" t="s">
        <v>2766</v>
      </c>
      <c r="B3326" s="85">
        <v>44286</v>
      </c>
      <c r="C3326" s="84" t="s">
        <v>243</v>
      </c>
      <c r="D3326" s="84" t="s">
        <v>90</v>
      </c>
      <c r="E3326" s="84">
        <v>20</v>
      </c>
      <c r="F3326" s="84">
        <v>0</v>
      </c>
      <c r="G3326" s="84"/>
      <c r="H3326" s="84"/>
      <c r="I3326" s="84">
        <v>1</v>
      </c>
      <c r="J3326" s="84">
        <v>0</v>
      </c>
    </row>
    <row r="3327" spans="1:10" x14ac:dyDescent="0.2">
      <c r="A3327" s="84" t="s">
        <v>2767</v>
      </c>
      <c r="B3327" s="85">
        <v>44286</v>
      </c>
      <c r="C3327" s="84" t="s">
        <v>243</v>
      </c>
      <c r="D3327" s="84" t="s">
        <v>90</v>
      </c>
      <c r="E3327" s="84">
        <v>8</v>
      </c>
      <c r="F3327" s="84">
        <v>0</v>
      </c>
      <c r="G3327" s="84"/>
      <c r="H3327" s="84"/>
      <c r="I3327" s="84">
        <v>1</v>
      </c>
      <c r="J3327" s="84">
        <v>0</v>
      </c>
    </row>
    <row r="3328" spans="1:10" x14ac:dyDescent="0.2">
      <c r="A3328" s="84" t="s">
        <v>2768</v>
      </c>
      <c r="B3328" s="85">
        <v>44286</v>
      </c>
      <c r="C3328" s="84" t="s">
        <v>243</v>
      </c>
      <c r="D3328" s="84" t="s">
        <v>93</v>
      </c>
      <c r="E3328" s="84">
        <v>1</v>
      </c>
      <c r="F3328" s="84">
        <v>0</v>
      </c>
      <c r="G3328" s="84"/>
      <c r="H3328" s="84"/>
      <c r="I3328" s="84">
        <v>1</v>
      </c>
      <c r="J3328" s="84">
        <v>0</v>
      </c>
    </row>
    <row r="3329" spans="1:10" x14ac:dyDescent="0.2">
      <c r="A3329" s="84" t="s">
        <v>2769</v>
      </c>
      <c r="B3329" s="85">
        <v>44286</v>
      </c>
      <c r="C3329" s="84" t="s">
        <v>243</v>
      </c>
      <c r="D3329" s="84" t="s">
        <v>93</v>
      </c>
      <c r="E3329" s="84">
        <v>3</v>
      </c>
      <c r="F3329" s="84">
        <v>0</v>
      </c>
      <c r="G3329" s="84"/>
      <c r="H3329" s="84"/>
      <c r="I3329" s="84">
        <v>1</v>
      </c>
      <c r="J3329" s="84">
        <v>0</v>
      </c>
    </row>
    <row r="3330" spans="1:10" x14ac:dyDescent="0.2">
      <c r="A3330" s="84" t="s">
        <v>2769</v>
      </c>
      <c r="B3330" s="85">
        <v>44286</v>
      </c>
      <c r="C3330" s="84" t="s">
        <v>243</v>
      </c>
      <c r="D3330" s="84" t="s">
        <v>90</v>
      </c>
      <c r="E3330" s="84">
        <v>5</v>
      </c>
      <c r="F3330" s="84">
        <v>0</v>
      </c>
      <c r="G3330" s="84"/>
      <c r="H3330" s="84"/>
      <c r="I3330" s="84">
        <v>1</v>
      </c>
      <c r="J3330" s="84">
        <v>0</v>
      </c>
    </row>
    <row r="3331" spans="1:10" x14ac:dyDescent="0.2">
      <c r="A3331" s="84" t="s">
        <v>2770</v>
      </c>
      <c r="B3331" s="85">
        <v>44286</v>
      </c>
      <c r="C3331" s="84" t="s">
        <v>243</v>
      </c>
      <c r="D3331" s="84" t="s">
        <v>90</v>
      </c>
      <c r="E3331" s="84">
        <v>4</v>
      </c>
      <c r="F3331" s="84">
        <v>0</v>
      </c>
      <c r="G3331" s="84"/>
      <c r="H3331" s="84"/>
      <c r="I3331" s="84">
        <v>1</v>
      </c>
      <c r="J3331" s="84">
        <v>0</v>
      </c>
    </row>
    <row r="3332" spans="1:10" x14ac:dyDescent="0.2">
      <c r="A3332" s="84" t="s">
        <v>2771</v>
      </c>
      <c r="B3332" s="85">
        <v>44286</v>
      </c>
      <c r="C3332" s="84" t="s">
        <v>243</v>
      </c>
      <c r="D3332" s="84" t="s">
        <v>90</v>
      </c>
      <c r="E3332" s="84">
        <v>2</v>
      </c>
      <c r="F3332" s="84">
        <v>0</v>
      </c>
      <c r="G3332" s="84"/>
      <c r="H3332" s="84"/>
      <c r="I3332" s="84">
        <v>1</v>
      </c>
      <c r="J3332" s="84">
        <v>0</v>
      </c>
    </row>
    <row r="3333" spans="1:10" x14ac:dyDescent="0.2">
      <c r="A3333" s="84" t="s">
        <v>2772</v>
      </c>
      <c r="B3333" s="85">
        <v>44286</v>
      </c>
      <c r="C3333" s="84" t="s">
        <v>243</v>
      </c>
      <c r="D3333" s="84" t="s">
        <v>90</v>
      </c>
      <c r="E3333" s="84">
        <v>1</v>
      </c>
      <c r="F3333" s="84">
        <v>0</v>
      </c>
      <c r="G3333" s="84"/>
      <c r="H3333" s="84"/>
      <c r="I3333" s="84">
        <v>1</v>
      </c>
      <c r="J3333" s="84">
        <v>0</v>
      </c>
    </row>
    <row r="3334" spans="1:10" x14ac:dyDescent="0.2">
      <c r="A3334" s="84" t="s">
        <v>2773</v>
      </c>
      <c r="B3334" s="85">
        <v>44286</v>
      </c>
      <c r="C3334" s="84" t="s">
        <v>243</v>
      </c>
      <c r="D3334" s="84" t="s">
        <v>115</v>
      </c>
      <c r="E3334" s="84">
        <v>2.5</v>
      </c>
      <c r="F3334" s="84">
        <v>0</v>
      </c>
      <c r="G3334" s="84"/>
      <c r="H3334" s="84"/>
      <c r="I3334" s="84">
        <v>1</v>
      </c>
      <c r="J3334" s="84">
        <v>0</v>
      </c>
    </row>
    <row r="3335" spans="1:10" x14ac:dyDescent="0.2">
      <c r="A3335" s="84" t="s">
        <v>2774</v>
      </c>
      <c r="B3335" s="85">
        <v>44286</v>
      </c>
      <c r="C3335" s="84" t="s">
        <v>243</v>
      </c>
      <c r="D3335" s="84" t="s">
        <v>90</v>
      </c>
      <c r="E3335" s="84">
        <v>1</v>
      </c>
      <c r="F3335" s="84">
        <v>0</v>
      </c>
      <c r="G3335" s="84"/>
      <c r="H3335" s="84"/>
      <c r="I3335" s="84">
        <v>1</v>
      </c>
      <c r="J3335" s="84">
        <v>0</v>
      </c>
    </row>
    <row r="3336" spans="1:10" x14ac:dyDescent="0.2">
      <c r="A3336" s="84" t="s">
        <v>2775</v>
      </c>
      <c r="B3336" s="85">
        <v>44286</v>
      </c>
      <c r="C3336" s="84" t="s">
        <v>243</v>
      </c>
      <c r="D3336" s="84" t="s">
        <v>85</v>
      </c>
      <c r="E3336" s="84">
        <v>20</v>
      </c>
      <c r="F3336" s="84">
        <v>0</v>
      </c>
      <c r="G3336" s="84"/>
      <c r="H3336" s="84"/>
      <c r="I3336" s="84">
        <v>1</v>
      </c>
      <c r="J3336" s="84">
        <v>0</v>
      </c>
    </row>
    <row r="3337" spans="1:10" x14ac:dyDescent="0.2">
      <c r="A3337" s="84" t="s">
        <v>2775</v>
      </c>
      <c r="B3337" s="85">
        <v>44286</v>
      </c>
      <c r="C3337" s="84" t="s">
        <v>243</v>
      </c>
      <c r="D3337" s="84" t="s">
        <v>103</v>
      </c>
      <c r="E3337" s="84">
        <v>20</v>
      </c>
      <c r="F3337" s="84">
        <v>0</v>
      </c>
      <c r="G3337" s="84"/>
      <c r="H3337" s="84"/>
      <c r="I3337" s="84">
        <v>1</v>
      </c>
      <c r="J3337" s="84">
        <v>0</v>
      </c>
    </row>
    <row r="3338" spans="1:10" x14ac:dyDescent="0.2">
      <c r="A3338" s="84" t="s">
        <v>2776</v>
      </c>
      <c r="B3338" s="85">
        <v>44286</v>
      </c>
      <c r="C3338" s="84" t="s">
        <v>243</v>
      </c>
      <c r="D3338" s="84" t="s">
        <v>103</v>
      </c>
      <c r="E3338" s="84">
        <v>1.1200000000000001</v>
      </c>
      <c r="F3338" s="84">
        <v>0</v>
      </c>
      <c r="G3338" s="84"/>
      <c r="H3338" s="84"/>
      <c r="I3338" s="84">
        <v>1</v>
      </c>
      <c r="J3338" s="84">
        <v>0</v>
      </c>
    </row>
    <row r="3339" spans="1:10" x14ac:dyDescent="0.2">
      <c r="A3339" s="84" t="s">
        <v>2777</v>
      </c>
      <c r="B3339" s="85">
        <v>44286</v>
      </c>
      <c r="C3339" s="84" t="s">
        <v>243</v>
      </c>
      <c r="D3339" s="84" t="s">
        <v>92</v>
      </c>
      <c r="E3339" s="84">
        <v>0.5</v>
      </c>
      <c r="F3339" s="84">
        <v>0</v>
      </c>
      <c r="G3339" s="84"/>
      <c r="H3339" s="84"/>
      <c r="I3339" s="84">
        <v>1</v>
      </c>
      <c r="J3339" s="84">
        <v>0</v>
      </c>
    </row>
    <row r="3340" spans="1:10" x14ac:dyDescent="0.2">
      <c r="A3340" s="84" t="s">
        <v>2777</v>
      </c>
      <c r="B3340" s="85">
        <v>44286</v>
      </c>
      <c r="C3340" s="84" t="s">
        <v>243</v>
      </c>
      <c r="D3340" s="84" t="s">
        <v>107</v>
      </c>
      <c r="E3340" s="84">
        <v>293</v>
      </c>
      <c r="F3340" s="84">
        <v>0</v>
      </c>
      <c r="G3340" s="84"/>
      <c r="H3340" s="84"/>
      <c r="I3340" s="84">
        <v>1</v>
      </c>
      <c r="J3340" s="84">
        <v>0</v>
      </c>
    </row>
    <row r="3341" spans="1:10" x14ac:dyDescent="0.2">
      <c r="A3341" s="84" t="s">
        <v>2778</v>
      </c>
      <c r="B3341" s="85">
        <v>44286</v>
      </c>
      <c r="C3341" s="84" t="s">
        <v>243</v>
      </c>
      <c r="D3341" s="84" t="s">
        <v>103</v>
      </c>
      <c r="E3341" s="84">
        <v>0.6</v>
      </c>
      <c r="F3341" s="84">
        <v>0</v>
      </c>
      <c r="G3341" s="84"/>
      <c r="H3341" s="84"/>
      <c r="I3341" s="84">
        <v>1</v>
      </c>
      <c r="J3341" s="84">
        <v>0</v>
      </c>
    </row>
    <row r="3342" spans="1:10" x14ac:dyDescent="0.2">
      <c r="A3342" s="84" t="s">
        <v>2779</v>
      </c>
      <c r="B3342" s="85">
        <v>44284</v>
      </c>
      <c r="C3342" s="84" t="s">
        <v>243</v>
      </c>
      <c r="D3342" s="84" t="s">
        <v>89</v>
      </c>
      <c r="E3342" s="84">
        <v>2</v>
      </c>
      <c r="F3342" s="84">
        <v>0</v>
      </c>
      <c r="G3342" s="84"/>
      <c r="H3342" s="84"/>
      <c r="I3342" s="84">
        <v>1</v>
      </c>
      <c r="J3342" s="84">
        <v>0</v>
      </c>
    </row>
    <row r="3343" spans="1:10" x14ac:dyDescent="0.2">
      <c r="A3343" s="84" t="s">
        <v>2780</v>
      </c>
      <c r="B3343" s="85">
        <v>44287</v>
      </c>
      <c r="C3343" s="84" t="s">
        <v>351</v>
      </c>
      <c r="D3343" s="84" t="s">
        <v>90</v>
      </c>
      <c r="E3343" s="84">
        <v>3</v>
      </c>
      <c r="F3343" s="84">
        <v>0</v>
      </c>
      <c r="G3343" s="84"/>
      <c r="H3343" s="84"/>
      <c r="I3343" s="84">
        <v>1</v>
      </c>
      <c r="J3343" s="84">
        <v>0</v>
      </c>
    </row>
    <row r="3344" spans="1:10" x14ac:dyDescent="0.2">
      <c r="A3344" s="84" t="s">
        <v>2781</v>
      </c>
      <c r="B3344" s="85">
        <v>44287</v>
      </c>
      <c r="C3344" s="84" t="s">
        <v>248</v>
      </c>
      <c r="D3344" s="84" t="s">
        <v>90</v>
      </c>
      <c r="E3344" s="84">
        <v>2</v>
      </c>
      <c r="F3344" s="84">
        <v>0</v>
      </c>
      <c r="G3344" s="84"/>
      <c r="H3344" s="84"/>
      <c r="I3344" s="84">
        <v>1</v>
      </c>
      <c r="J3344" s="84">
        <v>0</v>
      </c>
    </row>
    <row r="3345" spans="1:10" x14ac:dyDescent="0.2">
      <c r="A3345" s="84" t="s">
        <v>2782</v>
      </c>
      <c r="B3345" s="85">
        <v>44287</v>
      </c>
      <c r="C3345" s="84" t="s">
        <v>255</v>
      </c>
      <c r="D3345" s="84" t="s">
        <v>90</v>
      </c>
      <c r="E3345" s="84">
        <v>2</v>
      </c>
      <c r="F3345" s="84">
        <v>0</v>
      </c>
      <c r="G3345" s="84"/>
      <c r="H3345" s="84"/>
      <c r="I3345" s="84">
        <v>1</v>
      </c>
      <c r="J3345" s="84">
        <v>0</v>
      </c>
    </row>
    <row r="3346" spans="1:10" x14ac:dyDescent="0.2">
      <c r="A3346" s="84" t="s">
        <v>2783</v>
      </c>
      <c r="B3346" s="85">
        <v>44287</v>
      </c>
      <c r="C3346" s="84" t="s">
        <v>266</v>
      </c>
      <c r="D3346" s="84" t="s">
        <v>90</v>
      </c>
      <c r="E3346" s="84">
        <v>3</v>
      </c>
      <c r="F3346" s="84">
        <v>0</v>
      </c>
      <c r="G3346" s="84"/>
      <c r="H3346" s="84"/>
      <c r="I3346" s="84">
        <v>1</v>
      </c>
      <c r="J3346" s="84">
        <v>0</v>
      </c>
    </row>
    <row r="3347" spans="1:10" x14ac:dyDescent="0.2">
      <c r="A3347" s="84" t="s">
        <v>2784</v>
      </c>
      <c r="B3347" s="85">
        <v>44287</v>
      </c>
      <c r="C3347" s="84" t="s">
        <v>243</v>
      </c>
      <c r="D3347" s="84" t="s">
        <v>93</v>
      </c>
      <c r="E3347" s="84">
        <v>1</v>
      </c>
      <c r="F3347" s="84">
        <v>0</v>
      </c>
      <c r="G3347" s="84"/>
      <c r="H3347" s="84"/>
      <c r="I3347" s="84">
        <v>1</v>
      </c>
      <c r="J3347" s="84">
        <v>0</v>
      </c>
    </row>
    <row r="3348" spans="1:10" x14ac:dyDescent="0.2">
      <c r="A3348" s="84" t="s">
        <v>2784</v>
      </c>
      <c r="B3348" s="85">
        <v>44287</v>
      </c>
      <c r="C3348" s="84" t="s">
        <v>243</v>
      </c>
      <c r="D3348" s="84" t="s">
        <v>90</v>
      </c>
      <c r="E3348" s="84">
        <v>7</v>
      </c>
      <c r="F3348" s="84">
        <v>0</v>
      </c>
      <c r="G3348" s="84"/>
      <c r="H3348" s="84"/>
      <c r="I3348" s="84">
        <v>1</v>
      </c>
      <c r="J3348" s="84">
        <v>0</v>
      </c>
    </row>
    <row r="3349" spans="1:10" x14ac:dyDescent="0.2">
      <c r="A3349" s="84" t="s">
        <v>2784</v>
      </c>
      <c r="B3349" s="85">
        <v>44287</v>
      </c>
      <c r="C3349" s="84" t="s">
        <v>243</v>
      </c>
      <c r="D3349" s="84" t="s">
        <v>111</v>
      </c>
      <c r="E3349" s="84">
        <v>0.5</v>
      </c>
      <c r="F3349" s="84">
        <v>0</v>
      </c>
      <c r="G3349" s="84"/>
      <c r="H3349" s="84"/>
      <c r="I3349" s="84">
        <v>1</v>
      </c>
      <c r="J3349" s="84">
        <v>0</v>
      </c>
    </row>
    <row r="3350" spans="1:10" x14ac:dyDescent="0.2">
      <c r="A3350" s="84" t="s">
        <v>2785</v>
      </c>
      <c r="B3350" s="85">
        <v>44287</v>
      </c>
      <c r="C3350" s="84" t="s">
        <v>243</v>
      </c>
      <c r="D3350" s="84" t="s">
        <v>107</v>
      </c>
      <c r="E3350" s="84">
        <v>80</v>
      </c>
      <c r="F3350" s="84">
        <v>0</v>
      </c>
      <c r="G3350" s="84"/>
      <c r="H3350" s="84"/>
      <c r="I3350" s="84">
        <v>1</v>
      </c>
      <c r="J3350" s="84">
        <v>0</v>
      </c>
    </row>
    <row r="3351" spans="1:10" x14ac:dyDescent="0.2">
      <c r="A3351" s="84" t="s">
        <v>2785</v>
      </c>
      <c r="B3351" s="85">
        <v>44287</v>
      </c>
      <c r="C3351" s="84" t="s">
        <v>243</v>
      </c>
      <c r="D3351" s="84" t="s">
        <v>115</v>
      </c>
      <c r="E3351" s="84">
        <v>4</v>
      </c>
      <c r="F3351" s="84">
        <v>0</v>
      </c>
      <c r="G3351" s="84"/>
      <c r="H3351" s="84"/>
      <c r="I3351" s="84">
        <v>1</v>
      </c>
      <c r="J3351" s="84">
        <v>0</v>
      </c>
    </row>
    <row r="3352" spans="1:10" x14ac:dyDescent="0.2">
      <c r="A3352" s="84" t="s">
        <v>2786</v>
      </c>
      <c r="B3352" s="85">
        <v>44288</v>
      </c>
      <c r="C3352" s="84" t="s">
        <v>243</v>
      </c>
      <c r="D3352" s="84" t="s">
        <v>90</v>
      </c>
      <c r="E3352" s="84">
        <v>1</v>
      </c>
      <c r="F3352" s="84">
        <v>0</v>
      </c>
      <c r="G3352" s="84"/>
      <c r="H3352" s="84"/>
      <c r="I3352" s="84">
        <v>1</v>
      </c>
      <c r="J3352" s="84">
        <v>0</v>
      </c>
    </row>
    <row r="3353" spans="1:10" x14ac:dyDescent="0.2">
      <c r="A3353" s="84" t="s">
        <v>2787</v>
      </c>
      <c r="B3353" s="85">
        <v>44288</v>
      </c>
      <c r="C3353" s="84" t="s">
        <v>243</v>
      </c>
      <c r="D3353" s="84" t="s">
        <v>90</v>
      </c>
      <c r="E3353" s="84">
        <v>4</v>
      </c>
      <c r="F3353" s="84">
        <v>0</v>
      </c>
      <c r="G3353" s="84"/>
      <c r="H3353" s="84"/>
      <c r="I3353" s="84">
        <v>1</v>
      </c>
      <c r="J3353" s="84">
        <v>0</v>
      </c>
    </row>
    <row r="3354" spans="1:10" x14ac:dyDescent="0.2">
      <c r="A3354" s="84" t="s">
        <v>2788</v>
      </c>
      <c r="B3354" s="85">
        <v>44288</v>
      </c>
      <c r="C3354" s="84" t="s">
        <v>243</v>
      </c>
      <c r="D3354" s="84" t="s">
        <v>115</v>
      </c>
      <c r="E3354" s="84">
        <v>2</v>
      </c>
      <c r="F3354" s="84">
        <v>0</v>
      </c>
      <c r="G3354" s="84"/>
      <c r="H3354" s="84"/>
      <c r="I3354" s="84">
        <v>1</v>
      </c>
      <c r="J3354" s="84">
        <v>0</v>
      </c>
    </row>
    <row r="3355" spans="1:10" x14ac:dyDescent="0.2">
      <c r="A3355" s="84" t="s">
        <v>2789</v>
      </c>
      <c r="B3355" s="85">
        <v>44288</v>
      </c>
      <c r="C3355" s="84" t="s">
        <v>243</v>
      </c>
      <c r="D3355" s="84" t="s">
        <v>90</v>
      </c>
      <c r="E3355" s="84">
        <v>4</v>
      </c>
      <c r="F3355" s="84">
        <v>0</v>
      </c>
      <c r="G3355" s="84"/>
      <c r="H3355" s="84"/>
      <c r="I3355" s="84">
        <v>1</v>
      </c>
      <c r="J3355" s="84">
        <v>0</v>
      </c>
    </row>
    <row r="3356" spans="1:10" x14ac:dyDescent="0.2">
      <c r="A3356" s="84" t="s">
        <v>2790</v>
      </c>
      <c r="B3356" s="85">
        <v>44289</v>
      </c>
      <c r="C3356" s="84" t="s">
        <v>243</v>
      </c>
      <c r="D3356" s="84" t="s">
        <v>93</v>
      </c>
      <c r="E3356" s="84">
        <v>1</v>
      </c>
      <c r="F3356" s="84">
        <v>0</v>
      </c>
      <c r="G3356" s="84"/>
      <c r="H3356" s="84"/>
      <c r="I3356" s="84">
        <v>1</v>
      </c>
      <c r="J3356" s="84">
        <v>0</v>
      </c>
    </row>
    <row r="3357" spans="1:10" x14ac:dyDescent="0.2">
      <c r="A3357" s="84" t="s">
        <v>2790</v>
      </c>
      <c r="B3357" s="85">
        <v>44289</v>
      </c>
      <c r="C3357" s="84" t="s">
        <v>243</v>
      </c>
      <c r="D3357" s="84" t="s">
        <v>90</v>
      </c>
      <c r="E3357" s="84">
        <v>2</v>
      </c>
      <c r="F3357" s="84">
        <v>0</v>
      </c>
      <c r="G3357" s="84"/>
      <c r="H3357" s="84"/>
      <c r="I3357" s="84">
        <v>1</v>
      </c>
      <c r="J3357" s="84">
        <v>0</v>
      </c>
    </row>
    <row r="3358" spans="1:10" x14ac:dyDescent="0.2">
      <c r="A3358" s="84" t="s">
        <v>2791</v>
      </c>
      <c r="B3358" s="85">
        <v>44289</v>
      </c>
      <c r="C3358" s="84" t="s">
        <v>248</v>
      </c>
      <c r="D3358" s="84" t="s">
        <v>90</v>
      </c>
      <c r="E3358" s="84">
        <v>4</v>
      </c>
      <c r="F3358" s="84">
        <v>0</v>
      </c>
      <c r="G3358" s="84"/>
      <c r="H3358" s="84"/>
      <c r="I3358" s="84">
        <v>1</v>
      </c>
      <c r="J3358" s="84">
        <v>0</v>
      </c>
    </row>
    <row r="3359" spans="1:10" x14ac:dyDescent="0.2">
      <c r="A3359" s="84" t="s">
        <v>2792</v>
      </c>
      <c r="B3359" s="85">
        <v>44289</v>
      </c>
      <c r="C3359" s="84" t="s">
        <v>243</v>
      </c>
      <c r="D3359" s="84" t="s">
        <v>90</v>
      </c>
      <c r="E3359" s="84">
        <v>2</v>
      </c>
      <c r="F3359" s="84">
        <v>0</v>
      </c>
      <c r="G3359" s="84"/>
      <c r="H3359" s="84"/>
      <c r="I3359" s="84">
        <v>1</v>
      </c>
      <c r="J3359" s="84">
        <v>0</v>
      </c>
    </row>
    <row r="3360" spans="1:10" x14ac:dyDescent="0.2">
      <c r="A3360" s="84" t="s">
        <v>2793</v>
      </c>
      <c r="B3360" s="85">
        <v>44289</v>
      </c>
      <c r="C3360" s="84" t="s">
        <v>243</v>
      </c>
      <c r="D3360" s="84" t="s">
        <v>90</v>
      </c>
      <c r="E3360" s="84">
        <v>4</v>
      </c>
      <c r="F3360" s="84">
        <v>0</v>
      </c>
      <c r="G3360" s="84"/>
      <c r="H3360" s="84"/>
      <c r="I3360" s="84">
        <v>1</v>
      </c>
      <c r="J3360" s="84">
        <v>0</v>
      </c>
    </row>
    <row r="3361" spans="1:10" x14ac:dyDescent="0.2">
      <c r="A3361" s="84" t="s">
        <v>2794</v>
      </c>
      <c r="B3361" s="85">
        <v>44289</v>
      </c>
      <c r="C3361" s="84" t="s">
        <v>243</v>
      </c>
      <c r="D3361" s="84" t="s">
        <v>90</v>
      </c>
      <c r="E3361" s="84">
        <v>1</v>
      </c>
      <c r="F3361" s="84">
        <v>0</v>
      </c>
      <c r="G3361" s="84"/>
      <c r="H3361" s="84"/>
      <c r="I3361" s="84">
        <v>1</v>
      </c>
      <c r="J3361" s="84">
        <v>0</v>
      </c>
    </row>
    <row r="3362" spans="1:10" x14ac:dyDescent="0.2">
      <c r="A3362" s="84" t="s">
        <v>2795</v>
      </c>
      <c r="B3362" s="85">
        <v>44289</v>
      </c>
      <c r="C3362" s="84" t="s">
        <v>243</v>
      </c>
      <c r="D3362" s="84" t="s">
        <v>89</v>
      </c>
      <c r="E3362" s="84">
        <v>1</v>
      </c>
      <c r="F3362" s="84">
        <v>0</v>
      </c>
      <c r="G3362" s="84"/>
      <c r="H3362" s="84"/>
      <c r="I3362" s="84">
        <v>1</v>
      </c>
      <c r="J3362" s="84">
        <v>0</v>
      </c>
    </row>
    <row r="3363" spans="1:10" x14ac:dyDescent="0.2">
      <c r="A3363" s="84" t="s">
        <v>2796</v>
      </c>
      <c r="B3363" s="85">
        <v>44289</v>
      </c>
      <c r="C3363" s="84" t="s">
        <v>243</v>
      </c>
      <c r="D3363" s="84" t="s">
        <v>90</v>
      </c>
      <c r="E3363" s="84">
        <v>1</v>
      </c>
      <c r="F3363" s="84">
        <v>0</v>
      </c>
      <c r="G3363" s="84"/>
      <c r="H3363" s="84"/>
      <c r="I3363" s="84">
        <v>1</v>
      </c>
      <c r="J3363" s="84">
        <v>0</v>
      </c>
    </row>
    <row r="3364" spans="1:10" x14ac:dyDescent="0.2">
      <c r="A3364" s="84" t="s">
        <v>2797</v>
      </c>
      <c r="B3364" s="85">
        <v>44289</v>
      </c>
      <c r="C3364" s="84" t="s">
        <v>243</v>
      </c>
      <c r="D3364" s="84" t="s">
        <v>82</v>
      </c>
      <c r="E3364" s="84">
        <v>0.5</v>
      </c>
      <c r="F3364" s="84">
        <v>0</v>
      </c>
      <c r="G3364" s="84"/>
      <c r="H3364" s="84"/>
      <c r="I3364" s="84">
        <v>1</v>
      </c>
      <c r="J3364" s="84">
        <v>0</v>
      </c>
    </row>
    <row r="3365" spans="1:10" x14ac:dyDescent="0.2">
      <c r="A3365" s="84" t="s">
        <v>2797</v>
      </c>
      <c r="B3365" s="85">
        <v>44289</v>
      </c>
      <c r="C3365" s="84" t="s">
        <v>243</v>
      </c>
      <c r="D3365" s="84" t="s">
        <v>103</v>
      </c>
      <c r="E3365" s="84">
        <v>0.2</v>
      </c>
      <c r="F3365" s="84">
        <v>0</v>
      </c>
      <c r="G3365" s="84"/>
      <c r="H3365" s="84"/>
      <c r="I3365" s="84">
        <v>1</v>
      </c>
      <c r="J3365" s="84">
        <v>0</v>
      </c>
    </row>
    <row r="3366" spans="1:10" x14ac:dyDescent="0.2">
      <c r="A3366" s="84" t="s">
        <v>2798</v>
      </c>
      <c r="B3366" s="85">
        <v>44291</v>
      </c>
      <c r="C3366" s="84" t="s">
        <v>243</v>
      </c>
      <c r="D3366" s="84" t="s">
        <v>82</v>
      </c>
      <c r="E3366" s="84">
        <v>0.5</v>
      </c>
      <c r="F3366" s="84">
        <v>0</v>
      </c>
      <c r="G3366" s="84"/>
      <c r="H3366" s="84"/>
      <c r="I3366" s="84">
        <v>1</v>
      </c>
      <c r="J3366" s="84">
        <v>0</v>
      </c>
    </row>
    <row r="3367" spans="1:10" x14ac:dyDescent="0.2">
      <c r="A3367" s="84" t="s">
        <v>2798</v>
      </c>
      <c r="B3367" s="85">
        <v>44291</v>
      </c>
      <c r="C3367" s="84" t="s">
        <v>243</v>
      </c>
      <c r="D3367" s="84" t="s">
        <v>90</v>
      </c>
      <c r="E3367" s="84">
        <v>3</v>
      </c>
      <c r="F3367" s="84">
        <v>0</v>
      </c>
      <c r="G3367" s="84"/>
      <c r="H3367" s="84"/>
      <c r="I3367" s="84">
        <v>1</v>
      </c>
      <c r="J3367" s="84">
        <v>0</v>
      </c>
    </row>
    <row r="3368" spans="1:10" x14ac:dyDescent="0.2">
      <c r="A3368" s="84" t="s">
        <v>2799</v>
      </c>
      <c r="B3368" s="85">
        <v>44291</v>
      </c>
      <c r="C3368" s="84" t="s">
        <v>243</v>
      </c>
      <c r="D3368" s="84" t="s">
        <v>90</v>
      </c>
      <c r="E3368" s="84">
        <v>1</v>
      </c>
      <c r="F3368" s="84">
        <v>0</v>
      </c>
      <c r="G3368" s="84"/>
      <c r="H3368" s="84"/>
      <c r="I3368" s="84">
        <v>1</v>
      </c>
      <c r="J3368" s="84">
        <v>0</v>
      </c>
    </row>
    <row r="3369" spans="1:10" x14ac:dyDescent="0.2">
      <c r="A3369" s="84" t="s">
        <v>2800</v>
      </c>
      <c r="B3369" s="85">
        <v>44291</v>
      </c>
      <c r="C3369" s="84" t="s">
        <v>243</v>
      </c>
      <c r="D3369" s="84" t="s">
        <v>82</v>
      </c>
      <c r="E3369" s="84">
        <v>0.5</v>
      </c>
      <c r="F3369" s="84">
        <v>0</v>
      </c>
      <c r="G3369" s="84"/>
      <c r="H3369" s="84"/>
      <c r="I3369" s="84">
        <v>1</v>
      </c>
      <c r="J3369" s="84">
        <v>0</v>
      </c>
    </row>
    <row r="3370" spans="1:10" x14ac:dyDescent="0.2">
      <c r="A3370" s="84" t="s">
        <v>2800</v>
      </c>
      <c r="B3370" s="85">
        <v>44291</v>
      </c>
      <c r="C3370" s="84" t="s">
        <v>243</v>
      </c>
      <c r="D3370" s="84" t="s">
        <v>84</v>
      </c>
      <c r="E3370" s="84">
        <v>0.1</v>
      </c>
      <c r="F3370" s="84">
        <v>0</v>
      </c>
      <c r="G3370" s="84"/>
      <c r="H3370" s="84"/>
      <c r="I3370" s="84">
        <v>1</v>
      </c>
      <c r="J3370" s="84">
        <v>0</v>
      </c>
    </row>
    <row r="3371" spans="1:10" x14ac:dyDescent="0.2">
      <c r="A3371" s="84" t="s">
        <v>2801</v>
      </c>
      <c r="B3371" s="85">
        <v>44291</v>
      </c>
      <c r="C3371" s="84" t="s">
        <v>243</v>
      </c>
      <c r="D3371" s="84" t="s">
        <v>90</v>
      </c>
      <c r="E3371" s="84">
        <v>4</v>
      </c>
      <c r="F3371" s="84">
        <v>0</v>
      </c>
      <c r="G3371" s="84"/>
      <c r="H3371" s="84"/>
      <c r="I3371" s="84">
        <v>1</v>
      </c>
      <c r="J3371" s="84">
        <v>0</v>
      </c>
    </row>
    <row r="3372" spans="1:10" x14ac:dyDescent="0.2">
      <c r="A3372" s="84" t="s">
        <v>2802</v>
      </c>
      <c r="B3372" s="85">
        <v>44291</v>
      </c>
      <c r="C3372" s="84" t="s">
        <v>243</v>
      </c>
      <c r="D3372" s="84" t="s">
        <v>90</v>
      </c>
      <c r="E3372" s="84">
        <v>20</v>
      </c>
      <c r="F3372" s="84">
        <v>0</v>
      </c>
      <c r="G3372" s="84"/>
      <c r="H3372" s="84"/>
      <c r="I3372" s="84">
        <v>1</v>
      </c>
      <c r="J3372" s="84">
        <v>0</v>
      </c>
    </row>
    <row r="3373" spans="1:10" x14ac:dyDescent="0.2">
      <c r="A3373" s="84" t="s">
        <v>2803</v>
      </c>
      <c r="B3373" s="85">
        <v>44291</v>
      </c>
      <c r="C3373" s="84" t="s">
        <v>243</v>
      </c>
      <c r="D3373" s="84" t="s">
        <v>90</v>
      </c>
      <c r="E3373" s="84">
        <v>4</v>
      </c>
      <c r="F3373" s="84">
        <v>0</v>
      </c>
      <c r="G3373" s="84"/>
      <c r="H3373" s="84"/>
      <c r="I3373" s="84">
        <v>1</v>
      </c>
      <c r="J3373" s="84">
        <v>0</v>
      </c>
    </row>
    <row r="3374" spans="1:10" x14ac:dyDescent="0.2">
      <c r="A3374" s="84" t="s">
        <v>2804</v>
      </c>
      <c r="B3374" s="85">
        <v>44291</v>
      </c>
      <c r="C3374" s="84" t="s">
        <v>243</v>
      </c>
      <c r="D3374" s="84" t="s">
        <v>90</v>
      </c>
      <c r="E3374" s="84">
        <v>4</v>
      </c>
      <c r="F3374" s="84">
        <v>0</v>
      </c>
      <c r="G3374" s="84"/>
      <c r="H3374" s="84"/>
      <c r="I3374" s="84">
        <v>1</v>
      </c>
      <c r="J3374" s="84">
        <v>0</v>
      </c>
    </row>
    <row r="3375" spans="1:10" x14ac:dyDescent="0.2">
      <c r="A3375" s="84" t="s">
        <v>2805</v>
      </c>
      <c r="B3375" s="85">
        <v>44292</v>
      </c>
      <c r="C3375" s="84" t="s">
        <v>243</v>
      </c>
      <c r="D3375" s="84" t="s">
        <v>82</v>
      </c>
      <c r="E3375" s="84">
        <v>1</v>
      </c>
      <c r="F3375" s="84">
        <v>0</v>
      </c>
      <c r="G3375" s="84"/>
      <c r="H3375" s="84"/>
      <c r="I3375" s="84">
        <v>1</v>
      </c>
      <c r="J3375" s="84">
        <v>0</v>
      </c>
    </row>
    <row r="3376" spans="1:10" x14ac:dyDescent="0.2">
      <c r="A3376" s="84" t="s">
        <v>2805</v>
      </c>
      <c r="B3376" s="85">
        <v>44292</v>
      </c>
      <c r="C3376" s="84" t="s">
        <v>243</v>
      </c>
      <c r="D3376" s="84" t="s">
        <v>84</v>
      </c>
      <c r="E3376" s="84">
        <v>0.1</v>
      </c>
      <c r="F3376" s="84">
        <v>0</v>
      </c>
      <c r="G3376" s="84"/>
      <c r="H3376" s="84"/>
      <c r="I3376" s="84">
        <v>1</v>
      </c>
      <c r="J3376" s="84">
        <v>0</v>
      </c>
    </row>
    <row r="3377" spans="1:10" x14ac:dyDescent="0.2">
      <c r="A3377" s="84" t="s">
        <v>2805</v>
      </c>
      <c r="B3377" s="85">
        <v>44292</v>
      </c>
      <c r="C3377" s="84" t="s">
        <v>243</v>
      </c>
      <c r="D3377" s="84" t="s">
        <v>90</v>
      </c>
      <c r="E3377" s="84">
        <v>5</v>
      </c>
      <c r="F3377" s="84">
        <v>0</v>
      </c>
      <c r="G3377" s="84"/>
      <c r="H3377" s="84"/>
      <c r="I3377" s="84">
        <v>1</v>
      </c>
      <c r="J3377" s="84">
        <v>0</v>
      </c>
    </row>
    <row r="3378" spans="1:10" x14ac:dyDescent="0.2">
      <c r="A3378" s="84" t="s">
        <v>2806</v>
      </c>
      <c r="B3378" s="85">
        <v>44292</v>
      </c>
      <c r="C3378" s="84" t="s">
        <v>243</v>
      </c>
      <c r="D3378" s="84" t="s">
        <v>90</v>
      </c>
      <c r="E3378" s="84">
        <v>2</v>
      </c>
      <c r="F3378" s="84">
        <v>0</v>
      </c>
      <c r="G3378" s="84"/>
      <c r="H3378" s="84"/>
      <c r="I3378" s="84">
        <v>1</v>
      </c>
      <c r="J3378" s="84">
        <v>0</v>
      </c>
    </row>
    <row r="3379" spans="1:10" x14ac:dyDescent="0.2">
      <c r="A3379" s="84" t="s">
        <v>2807</v>
      </c>
      <c r="B3379" s="85">
        <v>44292</v>
      </c>
      <c r="C3379" s="84" t="s">
        <v>351</v>
      </c>
      <c r="D3379" s="84" t="s">
        <v>90</v>
      </c>
      <c r="E3379" s="84">
        <v>2</v>
      </c>
      <c r="F3379" s="84">
        <v>0</v>
      </c>
      <c r="G3379" s="84"/>
      <c r="H3379" s="84"/>
      <c r="I3379" s="84">
        <v>1</v>
      </c>
      <c r="J3379" s="84">
        <v>0</v>
      </c>
    </row>
    <row r="3380" spans="1:10" x14ac:dyDescent="0.2">
      <c r="A3380" s="84" t="s">
        <v>2808</v>
      </c>
      <c r="B3380" s="85">
        <v>44292</v>
      </c>
      <c r="C3380" s="84" t="s">
        <v>243</v>
      </c>
      <c r="D3380" s="84" t="s">
        <v>87</v>
      </c>
      <c r="E3380" s="84">
        <v>0.25</v>
      </c>
      <c r="F3380" s="84">
        <v>0</v>
      </c>
      <c r="G3380" s="84"/>
      <c r="H3380" s="84"/>
      <c r="I3380" s="84">
        <v>1</v>
      </c>
      <c r="J3380" s="84">
        <v>0</v>
      </c>
    </row>
    <row r="3381" spans="1:10" x14ac:dyDescent="0.2">
      <c r="A3381" s="84" t="s">
        <v>2809</v>
      </c>
      <c r="B3381" s="85">
        <v>44292</v>
      </c>
      <c r="C3381" s="84" t="s">
        <v>243</v>
      </c>
      <c r="D3381" s="84" t="s">
        <v>82</v>
      </c>
      <c r="E3381" s="84">
        <v>0.5</v>
      </c>
      <c r="F3381" s="84">
        <v>0</v>
      </c>
      <c r="G3381" s="84"/>
      <c r="H3381" s="84"/>
      <c r="I3381" s="84">
        <v>1</v>
      </c>
      <c r="J3381" s="84">
        <v>0</v>
      </c>
    </row>
    <row r="3382" spans="1:10" x14ac:dyDescent="0.2">
      <c r="A3382" s="84" t="s">
        <v>2809</v>
      </c>
      <c r="B3382" s="85">
        <v>44292</v>
      </c>
      <c r="C3382" s="84" t="s">
        <v>243</v>
      </c>
      <c r="D3382" s="84" t="s">
        <v>90</v>
      </c>
      <c r="E3382" s="84">
        <v>3</v>
      </c>
      <c r="F3382" s="84">
        <v>0</v>
      </c>
      <c r="G3382" s="84"/>
      <c r="H3382" s="84"/>
      <c r="I3382" s="84">
        <v>1</v>
      </c>
      <c r="J3382" s="84">
        <v>0</v>
      </c>
    </row>
    <row r="3383" spans="1:10" x14ac:dyDescent="0.2">
      <c r="A3383" s="84" t="s">
        <v>2810</v>
      </c>
      <c r="B3383" s="85">
        <v>44292</v>
      </c>
      <c r="C3383" s="84" t="s">
        <v>243</v>
      </c>
      <c r="D3383" s="84" t="s">
        <v>81</v>
      </c>
      <c r="E3383" s="84">
        <v>0.2</v>
      </c>
      <c r="F3383" s="84">
        <v>0</v>
      </c>
      <c r="G3383" s="84"/>
      <c r="H3383" s="84"/>
      <c r="I3383" s="84">
        <v>1</v>
      </c>
      <c r="J3383" s="84">
        <v>0</v>
      </c>
    </row>
    <row r="3384" spans="1:10" x14ac:dyDescent="0.2">
      <c r="A3384" s="84" t="s">
        <v>2810</v>
      </c>
      <c r="B3384" s="85">
        <v>44292</v>
      </c>
      <c r="C3384" s="84" t="s">
        <v>243</v>
      </c>
      <c r="D3384" s="84" t="s">
        <v>82</v>
      </c>
      <c r="E3384" s="84">
        <v>3</v>
      </c>
      <c r="F3384" s="84">
        <v>0</v>
      </c>
      <c r="G3384" s="84"/>
      <c r="H3384" s="84"/>
      <c r="I3384" s="84">
        <v>1</v>
      </c>
      <c r="J3384" s="84">
        <v>0</v>
      </c>
    </row>
    <row r="3385" spans="1:10" x14ac:dyDescent="0.2">
      <c r="A3385" s="84" t="s">
        <v>2810</v>
      </c>
      <c r="B3385" s="85">
        <v>44292</v>
      </c>
      <c r="C3385" s="84" t="s">
        <v>243</v>
      </c>
      <c r="D3385" s="84" t="s">
        <v>84</v>
      </c>
      <c r="E3385" s="84">
        <v>1.1000000000000001</v>
      </c>
      <c r="F3385" s="84">
        <v>0</v>
      </c>
      <c r="G3385" s="84"/>
      <c r="H3385" s="84"/>
      <c r="I3385" s="84">
        <v>1</v>
      </c>
      <c r="J3385" s="84">
        <v>0</v>
      </c>
    </row>
    <row r="3386" spans="1:10" x14ac:dyDescent="0.2">
      <c r="A3386" s="84" t="s">
        <v>2811</v>
      </c>
      <c r="B3386" s="85">
        <v>44292</v>
      </c>
      <c r="C3386" s="84" t="s">
        <v>243</v>
      </c>
      <c r="D3386" s="84" t="s">
        <v>97</v>
      </c>
      <c r="E3386" s="84">
        <v>7</v>
      </c>
      <c r="F3386" s="84">
        <v>0</v>
      </c>
      <c r="G3386" s="84"/>
      <c r="H3386" s="84"/>
      <c r="I3386" s="84">
        <v>1</v>
      </c>
      <c r="J3386" s="84">
        <v>0</v>
      </c>
    </row>
    <row r="3387" spans="1:10" x14ac:dyDescent="0.2">
      <c r="A3387" s="84" t="s">
        <v>2811</v>
      </c>
      <c r="B3387" s="85">
        <v>44292</v>
      </c>
      <c r="C3387" s="84" t="s">
        <v>243</v>
      </c>
      <c r="D3387" s="84" t="s">
        <v>99</v>
      </c>
      <c r="E3387" s="84">
        <v>3</v>
      </c>
      <c r="F3387" s="84">
        <v>0</v>
      </c>
      <c r="G3387" s="84"/>
      <c r="H3387" s="84"/>
      <c r="I3387" s="84">
        <v>1</v>
      </c>
      <c r="J3387" s="84">
        <v>0</v>
      </c>
    </row>
    <row r="3388" spans="1:10" x14ac:dyDescent="0.2">
      <c r="A3388" s="84" t="s">
        <v>2811</v>
      </c>
      <c r="B3388" s="85">
        <v>44292</v>
      </c>
      <c r="C3388" s="84" t="s">
        <v>243</v>
      </c>
      <c r="D3388" s="84" t="s">
        <v>113</v>
      </c>
      <c r="E3388" s="84">
        <v>7.45</v>
      </c>
      <c r="F3388" s="84">
        <v>0</v>
      </c>
      <c r="G3388" s="84"/>
      <c r="H3388" s="84"/>
      <c r="I3388" s="84">
        <v>1</v>
      </c>
      <c r="J3388" s="84">
        <v>0</v>
      </c>
    </row>
    <row r="3389" spans="1:10" x14ac:dyDescent="0.2">
      <c r="A3389" s="84" t="s">
        <v>2811</v>
      </c>
      <c r="B3389" s="85">
        <v>44292</v>
      </c>
      <c r="C3389" s="84" t="s">
        <v>243</v>
      </c>
      <c r="D3389" s="84" t="s">
        <v>115</v>
      </c>
      <c r="E3389" s="84">
        <v>4.05</v>
      </c>
      <c r="F3389" s="84">
        <v>0</v>
      </c>
      <c r="G3389" s="84"/>
      <c r="H3389" s="84"/>
      <c r="I3389" s="84">
        <v>1</v>
      </c>
      <c r="J3389" s="84">
        <v>0</v>
      </c>
    </row>
    <row r="3390" spans="1:10" x14ac:dyDescent="0.2">
      <c r="A3390" s="84" t="s">
        <v>2812</v>
      </c>
      <c r="B3390" s="85">
        <v>44293</v>
      </c>
      <c r="C3390" s="84" t="s">
        <v>243</v>
      </c>
      <c r="D3390" s="84" t="s">
        <v>90</v>
      </c>
      <c r="E3390" s="84">
        <v>4</v>
      </c>
      <c r="F3390" s="84">
        <v>0</v>
      </c>
      <c r="G3390" s="84"/>
      <c r="H3390" s="84"/>
      <c r="I3390" s="84">
        <v>1</v>
      </c>
      <c r="J3390" s="84">
        <v>0</v>
      </c>
    </row>
    <row r="3391" spans="1:10" x14ac:dyDescent="0.2">
      <c r="A3391" s="84" t="s">
        <v>2813</v>
      </c>
      <c r="B3391" s="85">
        <v>44294</v>
      </c>
      <c r="C3391" s="84" t="s">
        <v>243</v>
      </c>
      <c r="D3391" s="84" t="s">
        <v>90</v>
      </c>
      <c r="E3391" s="84">
        <v>3</v>
      </c>
      <c r="F3391" s="84">
        <v>0</v>
      </c>
      <c r="G3391" s="84"/>
      <c r="H3391" s="84"/>
      <c r="I3391" s="84">
        <v>1</v>
      </c>
      <c r="J3391" s="84">
        <v>0</v>
      </c>
    </row>
    <row r="3392" spans="1:10" x14ac:dyDescent="0.2">
      <c r="A3392" s="84" t="s">
        <v>2814</v>
      </c>
      <c r="B3392" s="85">
        <v>44294</v>
      </c>
      <c r="C3392" s="84" t="s">
        <v>243</v>
      </c>
      <c r="D3392" s="84" t="s">
        <v>90</v>
      </c>
      <c r="E3392" s="84">
        <v>4</v>
      </c>
      <c r="F3392" s="84">
        <v>0</v>
      </c>
      <c r="G3392" s="84"/>
      <c r="H3392" s="84"/>
      <c r="I3392" s="84">
        <v>1</v>
      </c>
      <c r="J3392" s="84">
        <v>0</v>
      </c>
    </row>
    <row r="3393" spans="1:10" x14ac:dyDescent="0.2">
      <c r="A3393" s="84" t="s">
        <v>2815</v>
      </c>
      <c r="B3393" s="85">
        <v>44294</v>
      </c>
      <c r="C3393" s="84" t="s">
        <v>243</v>
      </c>
      <c r="D3393" s="84" t="s">
        <v>90</v>
      </c>
      <c r="E3393" s="84">
        <v>2</v>
      </c>
      <c r="F3393" s="84">
        <v>0</v>
      </c>
      <c r="G3393" s="84"/>
      <c r="H3393" s="84"/>
      <c r="I3393" s="84">
        <v>1</v>
      </c>
      <c r="J3393" s="84">
        <v>0</v>
      </c>
    </row>
    <row r="3394" spans="1:10" x14ac:dyDescent="0.2">
      <c r="A3394" s="84" t="s">
        <v>2816</v>
      </c>
      <c r="B3394" s="85">
        <v>44294</v>
      </c>
      <c r="C3394" s="84" t="s">
        <v>243</v>
      </c>
      <c r="D3394" s="84" t="s">
        <v>90</v>
      </c>
      <c r="E3394" s="84">
        <v>2</v>
      </c>
      <c r="F3394" s="84">
        <v>0</v>
      </c>
      <c r="G3394" s="84"/>
      <c r="H3394" s="84"/>
      <c r="I3394" s="84">
        <v>1</v>
      </c>
      <c r="J3394" s="84">
        <v>0</v>
      </c>
    </row>
    <row r="3395" spans="1:10" x14ac:dyDescent="0.2">
      <c r="A3395" s="84" t="s">
        <v>2817</v>
      </c>
      <c r="B3395" s="85">
        <v>44294</v>
      </c>
      <c r="C3395" s="84" t="s">
        <v>243</v>
      </c>
      <c r="D3395" s="84" t="s">
        <v>81</v>
      </c>
      <c r="E3395" s="84">
        <v>0.4</v>
      </c>
      <c r="F3395" s="84">
        <v>0</v>
      </c>
      <c r="G3395" s="84"/>
      <c r="H3395" s="84"/>
      <c r="I3395" s="84">
        <v>1</v>
      </c>
      <c r="J3395" s="84">
        <v>0</v>
      </c>
    </row>
    <row r="3396" spans="1:10" x14ac:dyDescent="0.2">
      <c r="A3396" s="84" t="s">
        <v>2818</v>
      </c>
      <c r="B3396" s="85">
        <v>44296</v>
      </c>
      <c r="C3396" s="84" t="s">
        <v>243</v>
      </c>
      <c r="D3396" s="84" t="s">
        <v>81</v>
      </c>
      <c r="E3396" s="84">
        <v>0.1</v>
      </c>
      <c r="F3396" s="84">
        <v>0</v>
      </c>
      <c r="G3396" s="84"/>
      <c r="H3396" s="84"/>
      <c r="I3396" s="84">
        <v>1</v>
      </c>
      <c r="J3396" s="84">
        <v>0</v>
      </c>
    </row>
    <row r="3397" spans="1:10" x14ac:dyDescent="0.2">
      <c r="A3397" s="84" t="s">
        <v>2818</v>
      </c>
      <c r="B3397" s="85">
        <v>44296</v>
      </c>
      <c r="C3397" s="84" t="s">
        <v>243</v>
      </c>
      <c r="D3397" s="84" t="s">
        <v>90</v>
      </c>
      <c r="E3397" s="84">
        <v>2</v>
      </c>
      <c r="F3397" s="84">
        <v>0</v>
      </c>
      <c r="G3397" s="84"/>
      <c r="H3397" s="84"/>
      <c r="I3397" s="84">
        <v>1</v>
      </c>
      <c r="J3397" s="84">
        <v>0</v>
      </c>
    </row>
    <row r="3398" spans="1:10" x14ac:dyDescent="0.2">
      <c r="A3398" s="84" t="s">
        <v>2819</v>
      </c>
      <c r="B3398" s="85">
        <v>44296</v>
      </c>
      <c r="C3398" s="84" t="s">
        <v>243</v>
      </c>
      <c r="D3398" s="84" t="s">
        <v>82</v>
      </c>
      <c r="E3398" s="84">
        <v>0.5</v>
      </c>
      <c r="F3398" s="84">
        <v>0</v>
      </c>
      <c r="G3398" s="84"/>
      <c r="H3398" s="84"/>
      <c r="I3398" s="84">
        <v>1</v>
      </c>
      <c r="J3398" s="84">
        <v>0</v>
      </c>
    </row>
    <row r="3399" spans="1:10" x14ac:dyDescent="0.2">
      <c r="A3399" s="84" t="s">
        <v>2820</v>
      </c>
      <c r="B3399" s="85">
        <v>44298</v>
      </c>
      <c r="C3399" s="84" t="s">
        <v>243</v>
      </c>
      <c r="D3399" s="84" t="s">
        <v>93</v>
      </c>
      <c r="E3399" s="84">
        <v>1</v>
      </c>
      <c r="F3399" s="84">
        <v>0</v>
      </c>
      <c r="G3399" s="84"/>
      <c r="H3399" s="84"/>
      <c r="I3399" s="84">
        <v>1</v>
      </c>
      <c r="J3399" s="84">
        <v>0</v>
      </c>
    </row>
    <row r="3400" spans="1:10" x14ac:dyDescent="0.2">
      <c r="A3400" s="84" t="s">
        <v>2820</v>
      </c>
      <c r="B3400" s="85">
        <v>44298</v>
      </c>
      <c r="C3400" s="84" t="s">
        <v>243</v>
      </c>
      <c r="D3400" s="84" t="s">
        <v>90</v>
      </c>
      <c r="E3400" s="84">
        <v>2</v>
      </c>
      <c r="F3400" s="84">
        <v>0</v>
      </c>
      <c r="G3400" s="84"/>
      <c r="H3400" s="84"/>
      <c r="I3400" s="84">
        <v>1</v>
      </c>
      <c r="J3400" s="84">
        <v>0</v>
      </c>
    </row>
    <row r="3401" spans="1:10" x14ac:dyDescent="0.2">
      <c r="A3401" s="84" t="s">
        <v>2821</v>
      </c>
      <c r="B3401" s="85">
        <v>44298</v>
      </c>
      <c r="C3401" s="84" t="s">
        <v>243</v>
      </c>
      <c r="D3401" s="84" t="s">
        <v>90</v>
      </c>
      <c r="E3401" s="84">
        <v>1</v>
      </c>
      <c r="F3401" s="84">
        <v>0</v>
      </c>
      <c r="G3401" s="84"/>
      <c r="H3401" s="84"/>
      <c r="I3401" s="84">
        <v>1</v>
      </c>
      <c r="J3401" s="84">
        <v>0</v>
      </c>
    </row>
    <row r="3402" spans="1:10" x14ac:dyDescent="0.2">
      <c r="A3402" s="84" t="s">
        <v>2822</v>
      </c>
      <c r="B3402" s="85">
        <v>44299</v>
      </c>
      <c r="C3402" s="84" t="s">
        <v>243</v>
      </c>
      <c r="D3402" s="84" t="s">
        <v>90</v>
      </c>
      <c r="E3402" s="84">
        <v>2</v>
      </c>
      <c r="F3402" s="84">
        <v>0</v>
      </c>
      <c r="G3402" s="84"/>
      <c r="H3402" s="84"/>
      <c r="I3402" s="84">
        <v>1</v>
      </c>
      <c r="J3402" s="84">
        <v>0</v>
      </c>
    </row>
    <row r="3403" spans="1:10" x14ac:dyDescent="0.2">
      <c r="A3403" s="84" t="s">
        <v>2823</v>
      </c>
      <c r="B3403" s="85">
        <v>44301</v>
      </c>
      <c r="C3403" s="84" t="s">
        <v>243</v>
      </c>
      <c r="D3403" s="84" t="s">
        <v>115</v>
      </c>
      <c r="E3403" s="84">
        <v>1</v>
      </c>
      <c r="F3403" s="84">
        <v>0</v>
      </c>
      <c r="G3403" s="84"/>
      <c r="H3403" s="84"/>
      <c r="I3403" s="84">
        <v>1</v>
      </c>
      <c r="J3403" s="84">
        <v>0</v>
      </c>
    </row>
    <row r="3404" spans="1:10" x14ac:dyDescent="0.2">
      <c r="A3404" s="84" t="s">
        <v>2824</v>
      </c>
      <c r="B3404" s="85">
        <v>44302</v>
      </c>
      <c r="C3404" s="84" t="s">
        <v>243</v>
      </c>
      <c r="D3404" s="84" t="s">
        <v>90</v>
      </c>
      <c r="E3404" s="84">
        <v>2</v>
      </c>
      <c r="F3404" s="84">
        <v>0</v>
      </c>
      <c r="G3404" s="84"/>
      <c r="H3404" s="84"/>
      <c r="I3404" s="84">
        <v>1</v>
      </c>
      <c r="J3404" s="84">
        <v>0</v>
      </c>
    </row>
    <row r="3405" spans="1:10" x14ac:dyDescent="0.2">
      <c r="A3405" s="84" t="s">
        <v>2825</v>
      </c>
      <c r="B3405" s="85">
        <v>44302</v>
      </c>
      <c r="C3405" s="84" t="s">
        <v>243</v>
      </c>
      <c r="D3405" s="84" t="s">
        <v>90</v>
      </c>
      <c r="E3405" s="84">
        <v>1</v>
      </c>
      <c r="F3405" s="84">
        <v>0</v>
      </c>
      <c r="G3405" s="84"/>
      <c r="H3405" s="84"/>
      <c r="I3405" s="84">
        <v>1</v>
      </c>
      <c r="J3405" s="84">
        <v>0</v>
      </c>
    </row>
    <row r="3406" spans="1:10" x14ac:dyDescent="0.2">
      <c r="A3406" s="84" t="s">
        <v>2826</v>
      </c>
      <c r="B3406" s="85">
        <v>44302</v>
      </c>
      <c r="C3406" s="84" t="s">
        <v>243</v>
      </c>
      <c r="D3406" s="84" t="s">
        <v>90</v>
      </c>
      <c r="E3406" s="84">
        <v>2</v>
      </c>
      <c r="F3406" s="84">
        <v>0</v>
      </c>
      <c r="G3406" s="84"/>
      <c r="H3406" s="84"/>
      <c r="I3406" s="84">
        <v>1</v>
      </c>
      <c r="J3406" s="84">
        <v>0</v>
      </c>
    </row>
    <row r="3407" spans="1:10" x14ac:dyDescent="0.2">
      <c r="A3407" s="84" t="s">
        <v>2827</v>
      </c>
      <c r="B3407" s="85">
        <v>44303</v>
      </c>
      <c r="C3407" s="84" t="s">
        <v>243</v>
      </c>
      <c r="D3407" s="84" t="s">
        <v>90</v>
      </c>
      <c r="E3407" s="84">
        <v>4</v>
      </c>
      <c r="F3407" s="84">
        <v>0</v>
      </c>
      <c r="G3407" s="84"/>
      <c r="H3407" s="84"/>
      <c r="I3407" s="84">
        <v>1</v>
      </c>
      <c r="J3407" s="84">
        <v>0</v>
      </c>
    </row>
    <row r="3408" spans="1:10" x14ac:dyDescent="0.2">
      <c r="A3408" s="84" t="s">
        <v>2828</v>
      </c>
      <c r="B3408" s="85">
        <v>44303</v>
      </c>
      <c r="C3408" s="84" t="s">
        <v>351</v>
      </c>
      <c r="D3408" s="84" t="s">
        <v>90</v>
      </c>
      <c r="E3408" s="84">
        <v>2</v>
      </c>
      <c r="F3408" s="84">
        <v>0</v>
      </c>
      <c r="G3408" s="84"/>
      <c r="H3408" s="84"/>
      <c r="I3408" s="84">
        <v>1</v>
      </c>
      <c r="J3408" s="84">
        <v>0</v>
      </c>
    </row>
    <row r="3409" spans="1:10" x14ac:dyDescent="0.2">
      <c r="A3409" s="84" t="s">
        <v>2829</v>
      </c>
      <c r="B3409" s="85">
        <v>44303</v>
      </c>
      <c r="C3409" s="84" t="s">
        <v>248</v>
      </c>
      <c r="D3409" s="84" t="s">
        <v>90</v>
      </c>
      <c r="E3409" s="84">
        <v>2</v>
      </c>
      <c r="F3409" s="84">
        <v>0</v>
      </c>
      <c r="G3409" s="84"/>
      <c r="H3409" s="84"/>
      <c r="I3409" s="84">
        <v>1</v>
      </c>
      <c r="J3409" s="84">
        <v>0</v>
      </c>
    </row>
    <row r="3410" spans="1:10" x14ac:dyDescent="0.2">
      <c r="A3410" s="84" t="s">
        <v>2829</v>
      </c>
      <c r="B3410" s="85">
        <v>44303</v>
      </c>
      <c r="C3410" s="84" t="s">
        <v>248</v>
      </c>
      <c r="D3410" s="84" t="s">
        <v>107</v>
      </c>
      <c r="E3410" s="84">
        <v>12</v>
      </c>
      <c r="F3410" s="84">
        <v>0</v>
      </c>
      <c r="G3410" s="84"/>
      <c r="H3410" s="84"/>
      <c r="I3410" s="84">
        <v>1</v>
      </c>
      <c r="J3410" s="84">
        <v>0</v>
      </c>
    </row>
    <row r="3411" spans="1:10" x14ac:dyDescent="0.2">
      <c r="A3411" s="84" t="s">
        <v>2830</v>
      </c>
      <c r="B3411" s="85">
        <v>44303</v>
      </c>
      <c r="C3411" s="84" t="s">
        <v>255</v>
      </c>
      <c r="D3411" s="84" t="s">
        <v>90</v>
      </c>
      <c r="E3411" s="84">
        <v>1</v>
      </c>
      <c r="F3411" s="84">
        <v>0</v>
      </c>
      <c r="G3411" s="84"/>
      <c r="H3411" s="84"/>
      <c r="I3411" s="84">
        <v>1</v>
      </c>
      <c r="J3411" s="84">
        <v>0</v>
      </c>
    </row>
    <row r="3412" spans="1:10" x14ac:dyDescent="0.2">
      <c r="A3412" s="84" t="s">
        <v>2831</v>
      </c>
      <c r="B3412" s="85">
        <v>44305</v>
      </c>
      <c r="C3412" s="84" t="s">
        <v>243</v>
      </c>
      <c r="D3412" s="84" t="s">
        <v>81</v>
      </c>
      <c r="E3412" s="84">
        <v>0.1</v>
      </c>
      <c r="F3412" s="84">
        <v>0</v>
      </c>
      <c r="G3412" s="84"/>
      <c r="H3412" s="84"/>
      <c r="I3412" s="84">
        <v>1</v>
      </c>
      <c r="J3412" s="84">
        <v>0</v>
      </c>
    </row>
    <row r="3413" spans="1:10" x14ac:dyDescent="0.2">
      <c r="A3413" s="84" t="s">
        <v>2832</v>
      </c>
      <c r="B3413" s="85">
        <v>44305</v>
      </c>
      <c r="C3413" s="84" t="s">
        <v>243</v>
      </c>
      <c r="D3413" s="84" t="s">
        <v>93</v>
      </c>
      <c r="E3413" s="84">
        <v>1</v>
      </c>
      <c r="F3413" s="84">
        <v>0</v>
      </c>
      <c r="G3413" s="84"/>
      <c r="H3413" s="84"/>
      <c r="I3413" s="84">
        <v>1</v>
      </c>
      <c r="J3413" s="84">
        <v>0</v>
      </c>
    </row>
    <row r="3414" spans="1:10" x14ac:dyDescent="0.2">
      <c r="A3414" s="84" t="s">
        <v>2832</v>
      </c>
      <c r="B3414" s="85">
        <v>44305</v>
      </c>
      <c r="C3414" s="84" t="s">
        <v>243</v>
      </c>
      <c r="D3414" s="84" t="s">
        <v>90</v>
      </c>
      <c r="E3414" s="84">
        <v>1</v>
      </c>
      <c r="F3414" s="84">
        <v>0</v>
      </c>
      <c r="G3414" s="84"/>
      <c r="H3414" s="84"/>
      <c r="I3414" s="84">
        <v>1</v>
      </c>
      <c r="J3414" s="84">
        <v>0</v>
      </c>
    </row>
    <row r="3415" spans="1:10" x14ac:dyDescent="0.2">
      <c r="A3415" s="84" t="s">
        <v>2833</v>
      </c>
      <c r="B3415" s="85">
        <v>44306</v>
      </c>
      <c r="C3415" s="84" t="s">
        <v>243</v>
      </c>
      <c r="D3415" s="84" t="s">
        <v>81</v>
      </c>
      <c r="E3415" s="84">
        <v>0.1</v>
      </c>
      <c r="F3415" s="84">
        <v>0</v>
      </c>
      <c r="G3415" s="84"/>
      <c r="H3415" s="84"/>
      <c r="I3415" s="84">
        <v>1</v>
      </c>
      <c r="J3415" s="84">
        <v>0</v>
      </c>
    </row>
    <row r="3416" spans="1:10" x14ac:dyDescent="0.2">
      <c r="A3416" s="84" t="s">
        <v>2834</v>
      </c>
      <c r="B3416" s="85">
        <v>44306</v>
      </c>
      <c r="C3416" s="84" t="s">
        <v>243</v>
      </c>
      <c r="D3416" s="84" t="s">
        <v>89</v>
      </c>
      <c r="E3416" s="84">
        <v>1</v>
      </c>
      <c r="F3416" s="84">
        <v>0</v>
      </c>
      <c r="G3416" s="84"/>
      <c r="H3416" s="84"/>
      <c r="I3416" s="84">
        <v>1</v>
      </c>
      <c r="J3416" s="84">
        <v>0</v>
      </c>
    </row>
    <row r="3417" spans="1:10" x14ac:dyDescent="0.2">
      <c r="A3417" s="84" t="s">
        <v>2834</v>
      </c>
      <c r="B3417" s="85">
        <v>44306</v>
      </c>
      <c r="C3417" s="84" t="s">
        <v>243</v>
      </c>
      <c r="D3417" s="84" t="s">
        <v>111</v>
      </c>
      <c r="E3417" s="84">
        <v>1</v>
      </c>
      <c r="F3417" s="84">
        <v>0</v>
      </c>
      <c r="G3417" s="84"/>
      <c r="H3417" s="84"/>
      <c r="I3417" s="84">
        <v>1</v>
      </c>
      <c r="J3417" s="84">
        <v>0</v>
      </c>
    </row>
    <row r="3418" spans="1:10" x14ac:dyDescent="0.2">
      <c r="A3418" s="84" t="s">
        <v>2835</v>
      </c>
      <c r="B3418" s="85">
        <v>44307</v>
      </c>
      <c r="C3418" s="84" t="s">
        <v>243</v>
      </c>
      <c r="D3418" s="84" t="s">
        <v>90</v>
      </c>
      <c r="E3418" s="84">
        <v>2</v>
      </c>
      <c r="F3418" s="84">
        <v>0</v>
      </c>
      <c r="G3418" s="84"/>
      <c r="H3418" s="84"/>
      <c r="I3418" s="84">
        <v>1</v>
      </c>
      <c r="J3418" s="84">
        <v>0</v>
      </c>
    </row>
    <row r="3419" spans="1:10" x14ac:dyDescent="0.2">
      <c r="A3419" s="84" t="s">
        <v>2836</v>
      </c>
      <c r="B3419" s="85">
        <v>44307</v>
      </c>
      <c r="C3419" s="84" t="s">
        <v>243</v>
      </c>
      <c r="D3419" s="84" t="s">
        <v>90</v>
      </c>
      <c r="E3419" s="84">
        <v>1</v>
      </c>
      <c r="F3419" s="84">
        <v>0</v>
      </c>
      <c r="G3419" s="84"/>
      <c r="H3419" s="84"/>
      <c r="I3419" s="84">
        <v>1</v>
      </c>
      <c r="J3419" s="84">
        <v>0</v>
      </c>
    </row>
    <row r="3420" spans="1:10" x14ac:dyDescent="0.2">
      <c r="A3420" s="84" t="s">
        <v>2837</v>
      </c>
      <c r="B3420" s="85">
        <v>44308</v>
      </c>
      <c r="C3420" s="84" t="s">
        <v>246</v>
      </c>
      <c r="D3420" s="84" t="s">
        <v>93</v>
      </c>
      <c r="E3420" s="84">
        <v>1</v>
      </c>
      <c r="F3420" s="84">
        <v>0</v>
      </c>
      <c r="G3420" s="84"/>
      <c r="H3420" s="84"/>
      <c r="I3420" s="84">
        <v>1</v>
      </c>
      <c r="J3420" s="84">
        <v>0</v>
      </c>
    </row>
    <row r="3421" spans="1:10" x14ac:dyDescent="0.2">
      <c r="A3421" s="84" t="s">
        <v>2838</v>
      </c>
      <c r="B3421" s="85">
        <v>44308</v>
      </c>
      <c r="C3421" s="84" t="s">
        <v>243</v>
      </c>
      <c r="D3421" s="84" t="s">
        <v>92</v>
      </c>
      <c r="E3421" s="84">
        <v>1.5</v>
      </c>
      <c r="F3421" s="84">
        <v>0</v>
      </c>
      <c r="G3421" s="84"/>
      <c r="H3421" s="84"/>
      <c r="I3421" s="84">
        <v>1</v>
      </c>
      <c r="J3421" s="84">
        <v>0</v>
      </c>
    </row>
    <row r="3422" spans="1:10" x14ac:dyDescent="0.2">
      <c r="A3422" s="84" t="s">
        <v>2838</v>
      </c>
      <c r="B3422" s="85">
        <v>44308</v>
      </c>
      <c r="C3422" s="84" t="s">
        <v>243</v>
      </c>
      <c r="D3422" s="84" t="s">
        <v>115</v>
      </c>
      <c r="E3422" s="84">
        <v>3.5</v>
      </c>
      <c r="F3422" s="84">
        <v>0</v>
      </c>
      <c r="G3422" s="84"/>
      <c r="H3422" s="84"/>
      <c r="I3422" s="84">
        <v>1</v>
      </c>
      <c r="J3422" s="84">
        <v>0</v>
      </c>
    </row>
    <row r="3423" spans="1:10" x14ac:dyDescent="0.2">
      <c r="A3423" s="84" t="s">
        <v>2839</v>
      </c>
      <c r="B3423" s="85">
        <v>44308</v>
      </c>
      <c r="C3423" s="84" t="s">
        <v>243</v>
      </c>
      <c r="D3423" s="84" t="s">
        <v>90</v>
      </c>
      <c r="E3423" s="84">
        <v>2</v>
      </c>
      <c r="F3423" s="84">
        <v>0</v>
      </c>
      <c r="G3423" s="84"/>
      <c r="H3423" s="84"/>
      <c r="I3423" s="84">
        <v>1</v>
      </c>
      <c r="J3423" s="84">
        <v>0</v>
      </c>
    </row>
    <row r="3424" spans="1:10" x14ac:dyDescent="0.2">
      <c r="A3424" s="84" t="s">
        <v>2840</v>
      </c>
      <c r="B3424" s="85">
        <v>44309</v>
      </c>
      <c r="C3424" s="84" t="s">
        <v>243</v>
      </c>
      <c r="D3424" s="84" t="s">
        <v>90</v>
      </c>
      <c r="E3424" s="84">
        <v>2</v>
      </c>
      <c r="F3424" s="84">
        <v>0</v>
      </c>
      <c r="G3424" s="84"/>
      <c r="H3424" s="84"/>
      <c r="I3424" s="84">
        <v>1</v>
      </c>
      <c r="J3424" s="84">
        <v>0</v>
      </c>
    </row>
    <row r="3425" spans="1:10" x14ac:dyDescent="0.2">
      <c r="A3425" s="84" t="s">
        <v>2841</v>
      </c>
      <c r="B3425" s="85">
        <v>44310</v>
      </c>
      <c r="C3425" s="84" t="s">
        <v>248</v>
      </c>
      <c r="D3425" s="84" t="s">
        <v>89</v>
      </c>
      <c r="E3425" s="84">
        <v>1</v>
      </c>
      <c r="F3425" s="84">
        <v>0</v>
      </c>
      <c r="G3425" s="84"/>
      <c r="H3425" s="84"/>
      <c r="I3425" s="84">
        <v>1</v>
      </c>
      <c r="J3425" s="84">
        <v>0</v>
      </c>
    </row>
    <row r="3426" spans="1:10" x14ac:dyDescent="0.2">
      <c r="A3426" s="84" t="s">
        <v>2842</v>
      </c>
      <c r="B3426" s="85">
        <v>44312</v>
      </c>
      <c r="C3426" s="84" t="s">
        <v>243</v>
      </c>
      <c r="D3426" s="84" t="s">
        <v>90</v>
      </c>
      <c r="E3426" s="84">
        <v>2</v>
      </c>
      <c r="F3426" s="84">
        <v>0</v>
      </c>
      <c r="G3426" s="84"/>
      <c r="H3426" s="84"/>
      <c r="I3426" s="84">
        <v>1</v>
      </c>
      <c r="J3426" s="84">
        <v>0</v>
      </c>
    </row>
    <row r="3427" spans="1:10" x14ac:dyDescent="0.2">
      <c r="A3427" s="84" t="s">
        <v>2843</v>
      </c>
      <c r="B3427" s="85">
        <v>44312</v>
      </c>
      <c r="C3427" s="84" t="s">
        <v>351</v>
      </c>
      <c r="D3427" s="84" t="s">
        <v>90</v>
      </c>
      <c r="E3427" s="84">
        <v>4</v>
      </c>
      <c r="F3427" s="84">
        <v>0</v>
      </c>
      <c r="G3427" s="84"/>
      <c r="H3427" s="84"/>
      <c r="I3427" s="84">
        <v>1</v>
      </c>
      <c r="J3427" s="84">
        <v>0</v>
      </c>
    </row>
    <row r="3428" spans="1:10" x14ac:dyDescent="0.2">
      <c r="A3428" s="84" t="s">
        <v>2844</v>
      </c>
      <c r="B3428" s="85">
        <v>44313</v>
      </c>
      <c r="C3428" s="84" t="s">
        <v>243</v>
      </c>
      <c r="D3428" s="84" t="s">
        <v>115</v>
      </c>
      <c r="E3428" s="84">
        <v>10</v>
      </c>
      <c r="F3428" s="84">
        <v>0</v>
      </c>
      <c r="G3428" s="84"/>
      <c r="H3428" s="84"/>
      <c r="I3428" s="84">
        <v>1</v>
      </c>
      <c r="J3428" s="84">
        <v>0</v>
      </c>
    </row>
    <row r="3429" spans="1:10" x14ac:dyDescent="0.2">
      <c r="A3429" s="84" t="s">
        <v>2845</v>
      </c>
      <c r="B3429" s="85">
        <v>44314</v>
      </c>
      <c r="C3429" s="84" t="s">
        <v>243</v>
      </c>
      <c r="D3429" s="84" t="s">
        <v>90</v>
      </c>
      <c r="E3429" s="84">
        <v>2</v>
      </c>
      <c r="F3429" s="84">
        <v>0</v>
      </c>
      <c r="G3429" s="84"/>
      <c r="H3429" s="84"/>
      <c r="I3429" s="84">
        <v>1</v>
      </c>
      <c r="J3429" s="84">
        <v>0</v>
      </c>
    </row>
    <row r="3430" spans="1:10" x14ac:dyDescent="0.2">
      <c r="A3430" s="84" t="s">
        <v>2846</v>
      </c>
      <c r="B3430" s="85">
        <v>44314</v>
      </c>
      <c r="C3430" s="84" t="s">
        <v>1458</v>
      </c>
      <c r="D3430" s="84" t="s">
        <v>111</v>
      </c>
      <c r="E3430" s="84">
        <v>3</v>
      </c>
      <c r="F3430" s="84">
        <v>0</v>
      </c>
      <c r="G3430" s="84"/>
      <c r="H3430" s="84"/>
      <c r="I3430" s="84">
        <v>1</v>
      </c>
      <c r="J3430" s="84">
        <v>0</v>
      </c>
    </row>
    <row r="3431" spans="1:10" x14ac:dyDescent="0.2">
      <c r="A3431" s="84" t="s">
        <v>2847</v>
      </c>
      <c r="B3431" s="85">
        <v>44314</v>
      </c>
      <c r="C3431" s="84" t="s">
        <v>243</v>
      </c>
      <c r="D3431" s="84" t="s">
        <v>104</v>
      </c>
      <c r="E3431" s="84">
        <v>5</v>
      </c>
      <c r="F3431" s="84">
        <v>0</v>
      </c>
      <c r="G3431" s="84"/>
      <c r="H3431" s="84"/>
      <c r="I3431" s="84">
        <v>1</v>
      </c>
      <c r="J3431" s="84">
        <v>0</v>
      </c>
    </row>
    <row r="3432" spans="1:10" x14ac:dyDescent="0.2">
      <c r="A3432" s="84" t="s">
        <v>2848</v>
      </c>
      <c r="B3432" s="85">
        <v>44314</v>
      </c>
      <c r="C3432" s="84" t="s">
        <v>243</v>
      </c>
      <c r="D3432" s="84" t="s">
        <v>90</v>
      </c>
      <c r="E3432" s="84">
        <v>1</v>
      </c>
      <c r="F3432" s="84">
        <v>0</v>
      </c>
      <c r="G3432" s="84"/>
      <c r="H3432" s="84"/>
      <c r="I3432" s="84">
        <v>1</v>
      </c>
      <c r="J3432" s="84">
        <v>0</v>
      </c>
    </row>
    <row r="3433" spans="1:10" x14ac:dyDescent="0.2">
      <c r="A3433" s="84" t="s">
        <v>2849</v>
      </c>
      <c r="B3433" s="85">
        <v>44314</v>
      </c>
      <c r="C3433" s="84" t="s">
        <v>243</v>
      </c>
      <c r="D3433" s="84" t="s">
        <v>90</v>
      </c>
      <c r="E3433" s="84">
        <v>4</v>
      </c>
      <c r="F3433" s="84">
        <v>0</v>
      </c>
      <c r="G3433" s="84"/>
      <c r="H3433" s="84"/>
      <c r="I3433" s="84">
        <v>1</v>
      </c>
      <c r="J3433" s="84">
        <v>0</v>
      </c>
    </row>
    <row r="3434" spans="1:10" x14ac:dyDescent="0.2">
      <c r="A3434" s="84" t="s">
        <v>2850</v>
      </c>
      <c r="B3434" s="85">
        <v>44314</v>
      </c>
      <c r="C3434" s="84" t="s">
        <v>248</v>
      </c>
      <c r="D3434" s="84" t="s">
        <v>104</v>
      </c>
      <c r="E3434" s="84">
        <v>3</v>
      </c>
      <c r="F3434" s="84">
        <v>0</v>
      </c>
      <c r="G3434" s="84"/>
      <c r="H3434" s="84"/>
      <c r="I3434" s="84">
        <v>1</v>
      </c>
      <c r="J3434" s="84">
        <v>0</v>
      </c>
    </row>
    <row r="3435" spans="1:10" x14ac:dyDescent="0.2">
      <c r="A3435" s="84" t="s">
        <v>2850</v>
      </c>
      <c r="B3435" s="85">
        <v>44314</v>
      </c>
      <c r="C3435" s="84" t="s">
        <v>248</v>
      </c>
      <c r="D3435" s="84" t="s">
        <v>111</v>
      </c>
      <c r="E3435" s="84">
        <v>1</v>
      </c>
      <c r="F3435" s="84">
        <v>0</v>
      </c>
      <c r="G3435" s="84"/>
      <c r="H3435" s="84"/>
      <c r="I3435" s="84">
        <v>1</v>
      </c>
      <c r="J3435" s="84">
        <v>0</v>
      </c>
    </row>
    <row r="3436" spans="1:10" x14ac:dyDescent="0.2">
      <c r="A3436" s="84" t="s">
        <v>2851</v>
      </c>
      <c r="B3436" s="85">
        <v>44314</v>
      </c>
      <c r="C3436" s="84" t="s">
        <v>243</v>
      </c>
      <c r="D3436" s="84" t="s">
        <v>90</v>
      </c>
      <c r="E3436" s="84">
        <v>4</v>
      </c>
      <c r="F3436" s="84">
        <v>0</v>
      </c>
      <c r="G3436" s="84"/>
      <c r="H3436" s="84"/>
      <c r="I3436" s="84">
        <v>1</v>
      </c>
      <c r="J3436" s="84">
        <v>0</v>
      </c>
    </row>
    <row r="3437" spans="1:10" x14ac:dyDescent="0.2">
      <c r="A3437" s="84" t="s">
        <v>2852</v>
      </c>
      <c r="B3437" s="85">
        <v>44315</v>
      </c>
      <c r="C3437" s="84" t="s">
        <v>243</v>
      </c>
      <c r="D3437" s="84" t="s">
        <v>104</v>
      </c>
      <c r="E3437" s="84">
        <v>2</v>
      </c>
      <c r="F3437" s="84">
        <v>0</v>
      </c>
      <c r="G3437" s="84"/>
      <c r="H3437" s="84"/>
      <c r="I3437" s="84">
        <v>1</v>
      </c>
      <c r="J3437" s="84">
        <v>0</v>
      </c>
    </row>
    <row r="3438" spans="1:10" x14ac:dyDescent="0.2">
      <c r="A3438" s="84" t="s">
        <v>2853</v>
      </c>
      <c r="B3438" s="85">
        <v>44316</v>
      </c>
      <c r="C3438" s="84" t="s">
        <v>243</v>
      </c>
      <c r="D3438" s="84" t="s">
        <v>111</v>
      </c>
      <c r="E3438" s="84">
        <v>1</v>
      </c>
      <c r="F3438" s="84">
        <v>0</v>
      </c>
      <c r="G3438" s="84"/>
      <c r="H3438" s="84"/>
      <c r="I3438" s="84">
        <v>1</v>
      </c>
      <c r="J3438" s="84">
        <v>0</v>
      </c>
    </row>
    <row r="3439" spans="1:10" x14ac:dyDescent="0.2">
      <c r="A3439" s="84" t="s">
        <v>2854</v>
      </c>
      <c r="B3439" s="85">
        <v>44316</v>
      </c>
      <c r="C3439" s="84" t="s">
        <v>243</v>
      </c>
      <c r="D3439" s="84" t="s">
        <v>90</v>
      </c>
      <c r="E3439" s="84">
        <v>3</v>
      </c>
      <c r="F3439" s="84">
        <v>0</v>
      </c>
      <c r="G3439" s="84"/>
      <c r="H3439" s="84"/>
      <c r="I3439" s="84">
        <v>1</v>
      </c>
      <c r="J3439" s="84">
        <v>0</v>
      </c>
    </row>
    <row r="3440" spans="1:10" x14ac:dyDescent="0.2">
      <c r="A3440" s="84" t="s">
        <v>2854</v>
      </c>
      <c r="B3440" s="85">
        <v>44316</v>
      </c>
      <c r="C3440" s="84" t="s">
        <v>243</v>
      </c>
      <c r="D3440" s="84" t="s">
        <v>115</v>
      </c>
      <c r="E3440" s="84">
        <v>10</v>
      </c>
      <c r="F3440" s="84">
        <v>0</v>
      </c>
      <c r="G3440" s="84"/>
      <c r="H3440" s="84"/>
      <c r="I3440" s="84">
        <v>1</v>
      </c>
      <c r="J3440" s="84">
        <v>0</v>
      </c>
    </row>
    <row r="3441" spans="1:10" x14ac:dyDescent="0.2">
      <c r="A3441" s="84" t="s">
        <v>2855</v>
      </c>
      <c r="B3441" s="85">
        <v>44316</v>
      </c>
      <c r="C3441" s="84" t="s">
        <v>279</v>
      </c>
      <c r="D3441" s="84" t="s">
        <v>104</v>
      </c>
      <c r="E3441" s="84">
        <v>5</v>
      </c>
      <c r="F3441" s="84">
        <v>0</v>
      </c>
      <c r="G3441" s="84"/>
      <c r="H3441" s="84"/>
      <c r="I3441" s="84">
        <v>1</v>
      </c>
      <c r="J3441" s="84">
        <v>0</v>
      </c>
    </row>
    <row r="3442" spans="1:10" x14ac:dyDescent="0.2">
      <c r="A3442" s="84" t="s">
        <v>2856</v>
      </c>
      <c r="B3442" s="85">
        <v>44317</v>
      </c>
      <c r="C3442" s="84" t="s">
        <v>243</v>
      </c>
      <c r="D3442" s="84" t="s">
        <v>90</v>
      </c>
      <c r="E3442" s="84">
        <v>4</v>
      </c>
      <c r="F3442" s="84">
        <v>0</v>
      </c>
      <c r="G3442" s="84"/>
      <c r="H3442" s="84"/>
      <c r="I3442" s="84">
        <v>1</v>
      </c>
      <c r="J3442" s="84">
        <v>0</v>
      </c>
    </row>
    <row r="3443" spans="1:10" x14ac:dyDescent="0.2">
      <c r="A3443" s="84" t="s">
        <v>2857</v>
      </c>
      <c r="B3443" s="85">
        <v>44317</v>
      </c>
      <c r="C3443" s="84" t="s">
        <v>243</v>
      </c>
      <c r="D3443" s="84" t="s">
        <v>93</v>
      </c>
      <c r="E3443" s="84">
        <v>1</v>
      </c>
      <c r="F3443" s="84">
        <v>0</v>
      </c>
      <c r="G3443" s="84"/>
      <c r="H3443" s="84"/>
      <c r="I3443" s="84">
        <v>1</v>
      </c>
      <c r="J3443" s="84">
        <v>0</v>
      </c>
    </row>
    <row r="3444" spans="1:10" x14ac:dyDescent="0.2">
      <c r="A3444" s="84" t="s">
        <v>2857</v>
      </c>
      <c r="B3444" s="85">
        <v>44317</v>
      </c>
      <c r="C3444" s="84" t="s">
        <v>243</v>
      </c>
      <c r="D3444" s="84" t="s">
        <v>90</v>
      </c>
      <c r="E3444" s="84">
        <v>1</v>
      </c>
      <c r="F3444" s="84">
        <v>0</v>
      </c>
      <c r="G3444" s="84"/>
      <c r="H3444" s="84"/>
      <c r="I3444" s="84">
        <v>1</v>
      </c>
      <c r="J3444" s="84">
        <v>0</v>
      </c>
    </row>
    <row r="3445" spans="1:10" x14ac:dyDescent="0.2">
      <c r="A3445" s="84" t="s">
        <v>2858</v>
      </c>
      <c r="B3445" s="85">
        <v>44317</v>
      </c>
      <c r="C3445" s="84" t="s">
        <v>243</v>
      </c>
      <c r="D3445" s="84" t="s">
        <v>111</v>
      </c>
      <c r="E3445" s="84">
        <v>1</v>
      </c>
      <c r="F3445" s="84">
        <v>0</v>
      </c>
      <c r="G3445" s="84"/>
      <c r="H3445" s="84"/>
      <c r="I3445" s="84">
        <v>1</v>
      </c>
      <c r="J3445" s="84">
        <v>0</v>
      </c>
    </row>
    <row r="3446" spans="1:10" x14ac:dyDescent="0.2">
      <c r="A3446" s="84" t="s">
        <v>2859</v>
      </c>
      <c r="B3446" s="85">
        <v>44317</v>
      </c>
      <c r="C3446" s="84" t="s">
        <v>243</v>
      </c>
      <c r="D3446" s="84" t="s">
        <v>91</v>
      </c>
      <c r="E3446" s="84">
        <v>4</v>
      </c>
      <c r="F3446" s="84">
        <v>0</v>
      </c>
      <c r="G3446" s="84"/>
      <c r="H3446" s="84"/>
      <c r="I3446" s="84">
        <v>1</v>
      </c>
      <c r="J3446" s="84">
        <v>0</v>
      </c>
    </row>
    <row r="3447" spans="1:10" x14ac:dyDescent="0.2">
      <c r="A3447" s="84" t="s">
        <v>2859</v>
      </c>
      <c r="B3447" s="85">
        <v>44317</v>
      </c>
      <c r="C3447" s="84" t="s">
        <v>243</v>
      </c>
      <c r="D3447" s="84" t="s">
        <v>115</v>
      </c>
      <c r="E3447" s="84">
        <v>3.2</v>
      </c>
      <c r="F3447" s="84">
        <v>0</v>
      </c>
      <c r="G3447" s="84"/>
      <c r="H3447" s="84"/>
      <c r="I3447" s="84">
        <v>1</v>
      </c>
      <c r="J3447" s="84">
        <v>0</v>
      </c>
    </row>
    <row r="3448" spans="1:10" x14ac:dyDescent="0.2">
      <c r="A3448" s="84" t="s">
        <v>2860</v>
      </c>
      <c r="B3448" s="85">
        <v>44317</v>
      </c>
      <c r="C3448" s="84" t="s">
        <v>243</v>
      </c>
      <c r="D3448" s="84" t="s">
        <v>90</v>
      </c>
      <c r="E3448" s="84">
        <v>4</v>
      </c>
      <c r="F3448" s="84">
        <v>0</v>
      </c>
      <c r="G3448" s="84"/>
      <c r="H3448" s="84"/>
      <c r="I3448" s="84">
        <v>1</v>
      </c>
      <c r="J3448" s="84">
        <v>0</v>
      </c>
    </row>
    <row r="3449" spans="1:10" x14ac:dyDescent="0.2">
      <c r="A3449" s="84" t="s">
        <v>2861</v>
      </c>
      <c r="B3449" s="85">
        <v>44308</v>
      </c>
      <c r="C3449" s="84" t="s">
        <v>1601</v>
      </c>
      <c r="D3449" s="84" t="s">
        <v>100</v>
      </c>
      <c r="E3449" s="84">
        <v>16</v>
      </c>
      <c r="F3449" s="84">
        <v>0</v>
      </c>
      <c r="G3449" s="84"/>
      <c r="H3449" s="84"/>
      <c r="I3449" s="84">
        <v>1</v>
      </c>
      <c r="J3449" s="84">
        <v>0</v>
      </c>
    </row>
    <row r="3450" spans="1:10" x14ac:dyDescent="0.2">
      <c r="A3450" s="84" t="s">
        <v>2861</v>
      </c>
      <c r="B3450" s="85">
        <v>44308</v>
      </c>
      <c r="C3450" s="84" t="s">
        <v>1601</v>
      </c>
      <c r="D3450" s="84" t="s">
        <v>101</v>
      </c>
      <c r="E3450" s="84">
        <v>18</v>
      </c>
      <c r="F3450" s="84">
        <v>0</v>
      </c>
      <c r="G3450" s="84"/>
      <c r="H3450" s="84"/>
      <c r="I3450" s="84">
        <v>1</v>
      </c>
      <c r="J3450" s="84">
        <v>0</v>
      </c>
    </row>
    <row r="3451" spans="1:10" x14ac:dyDescent="0.2">
      <c r="A3451" s="84" t="s">
        <v>2862</v>
      </c>
      <c r="B3451" s="85">
        <v>44310</v>
      </c>
      <c r="C3451" s="84" t="s">
        <v>2863</v>
      </c>
      <c r="D3451" s="84" t="s">
        <v>104</v>
      </c>
      <c r="E3451" s="84">
        <v>8</v>
      </c>
      <c r="F3451" s="84">
        <v>0</v>
      </c>
      <c r="G3451" s="84"/>
      <c r="H3451" s="84"/>
      <c r="I3451" s="84">
        <v>1</v>
      </c>
      <c r="J3451" s="84">
        <v>0</v>
      </c>
    </row>
    <row r="3452" spans="1:10" x14ac:dyDescent="0.2">
      <c r="A3452" s="84" t="s">
        <v>2864</v>
      </c>
      <c r="B3452" s="85">
        <v>44319</v>
      </c>
      <c r="C3452" s="84" t="s">
        <v>243</v>
      </c>
      <c r="D3452" s="84" t="s">
        <v>104</v>
      </c>
      <c r="E3452" s="84">
        <v>3</v>
      </c>
      <c r="F3452" s="84">
        <v>0</v>
      </c>
      <c r="G3452" s="84"/>
      <c r="H3452" s="84"/>
      <c r="I3452" s="84">
        <v>1</v>
      </c>
      <c r="J3452" s="84">
        <v>0</v>
      </c>
    </row>
    <row r="3453" spans="1:10" x14ac:dyDescent="0.2">
      <c r="A3453" s="84" t="s">
        <v>2865</v>
      </c>
      <c r="B3453" s="85">
        <v>44319</v>
      </c>
      <c r="C3453" s="84" t="s">
        <v>351</v>
      </c>
      <c r="D3453" s="84" t="s">
        <v>104</v>
      </c>
      <c r="E3453" s="84">
        <v>5</v>
      </c>
      <c r="F3453" s="84">
        <v>0</v>
      </c>
      <c r="G3453" s="84"/>
      <c r="H3453" s="84"/>
      <c r="I3453" s="84">
        <v>1</v>
      </c>
      <c r="J3453" s="84">
        <v>0</v>
      </c>
    </row>
    <row r="3454" spans="1:10" x14ac:dyDescent="0.2">
      <c r="A3454" s="84" t="s">
        <v>2866</v>
      </c>
      <c r="B3454" s="85">
        <v>44319</v>
      </c>
      <c r="C3454" s="84" t="s">
        <v>243</v>
      </c>
      <c r="D3454" s="84" t="s">
        <v>90</v>
      </c>
      <c r="E3454" s="84">
        <v>3</v>
      </c>
      <c r="F3454" s="84">
        <v>0</v>
      </c>
      <c r="G3454" s="84"/>
      <c r="H3454" s="84"/>
      <c r="I3454" s="84">
        <v>1</v>
      </c>
      <c r="J3454" s="84">
        <v>0</v>
      </c>
    </row>
    <row r="3455" spans="1:10" x14ac:dyDescent="0.2">
      <c r="A3455" s="84" t="s">
        <v>2867</v>
      </c>
      <c r="B3455" s="85">
        <v>44319</v>
      </c>
      <c r="C3455" s="84" t="s">
        <v>243</v>
      </c>
      <c r="D3455" s="84" t="s">
        <v>90</v>
      </c>
      <c r="E3455" s="84">
        <v>3</v>
      </c>
      <c r="F3455" s="84">
        <v>0</v>
      </c>
      <c r="G3455" s="84"/>
      <c r="H3455" s="84"/>
      <c r="I3455" s="84">
        <v>1</v>
      </c>
      <c r="J3455" s="84">
        <v>0</v>
      </c>
    </row>
    <row r="3456" spans="1:10" x14ac:dyDescent="0.2">
      <c r="A3456" s="84" t="s">
        <v>2868</v>
      </c>
      <c r="B3456" s="85">
        <v>44319</v>
      </c>
      <c r="C3456" s="84" t="s">
        <v>243</v>
      </c>
      <c r="D3456" s="84" t="s">
        <v>93</v>
      </c>
      <c r="E3456" s="84">
        <v>2</v>
      </c>
      <c r="F3456" s="84">
        <v>0</v>
      </c>
      <c r="G3456" s="84"/>
      <c r="H3456" s="84"/>
      <c r="I3456" s="84">
        <v>1</v>
      </c>
      <c r="J3456" s="84">
        <v>0</v>
      </c>
    </row>
    <row r="3457" spans="1:10" x14ac:dyDescent="0.2">
      <c r="A3457" s="84" t="s">
        <v>2869</v>
      </c>
      <c r="B3457" s="85">
        <v>44319</v>
      </c>
      <c r="C3457" s="84" t="s">
        <v>243</v>
      </c>
      <c r="D3457" s="84" t="s">
        <v>87</v>
      </c>
      <c r="E3457" s="84">
        <v>0.5</v>
      </c>
      <c r="F3457" s="84">
        <v>0</v>
      </c>
      <c r="G3457" s="84"/>
      <c r="H3457" s="84"/>
      <c r="I3457" s="84">
        <v>1</v>
      </c>
      <c r="J3457" s="84">
        <v>0</v>
      </c>
    </row>
    <row r="3458" spans="1:10" x14ac:dyDescent="0.2">
      <c r="A3458" s="84" t="s">
        <v>2870</v>
      </c>
      <c r="B3458" s="85">
        <v>44319</v>
      </c>
      <c r="C3458" s="84" t="s">
        <v>243</v>
      </c>
      <c r="D3458" s="84" t="s">
        <v>90</v>
      </c>
      <c r="E3458" s="84">
        <v>1</v>
      </c>
      <c r="F3458" s="84">
        <v>0</v>
      </c>
      <c r="G3458" s="84"/>
      <c r="H3458" s="84"/>
      <c r="I3458" s="84">
        <v>1</v>
      </c>
      <c r="J3458" s="84">
        <v>0</v>
      </c>
    </row>
    <row r="3459" spans="1:10" x14ac:dyDescent="0.2">
      <c r="A3459" s="84" t="s">
        <v>2871</v>
      </c>
      <c r="B3459" s="85">
        <v>44320</v>
      </c>
      <c r="C3459" s="84" t="s">
        <v>243</v>
      </c>
      <c r="D3459" s="84" t="s">
        <v>104</v>
      </c>
      <c r="E3459" s="84">
        <v>30</v>
      </c>
      <c r="F3459" s="84">
        <v>0</v>
      </c>
      <c r="G3459" s="84"/>
      <c r="H3459" s="84"/>
      <c r="I3459" s="84">
        <v>1</v>
      </c>
      <c r="J3459" s="84">
        <v>0</v>
      </c>
    </row>
    <row r="3460" spans="1:10" x14ac:dyDescent="0.2">
      <c r="A3460" s="84" t="s">
        <v>2872</v>
      </c>
      <c r="B3460" s="85">
        <v>44320</v>
      </c>
      <c r="C3460" s="84" t="s">
        <v>246</v>
      </c>
      <c r="D3460" s="84" t="s">
        <v>104</v>
      </c>
      <c r="E3460" s="84">
        <v>2</v>
      </c>
      <c r="F3460" s="84">
        <v>0</v>
      </c>
      <c r="G3460" s="84"/>
      <c r="H3460" s="84"/>
      <c r="I3460" s="84">
        <v>1</v>
      </c>
      <c r="J3460" s="84">
        <v>0</v>
      </c>
    </row>
    <row r="3461" spans="1:10" x14ac:dyDescent="0.2">
      <c r="A3461" s="84" t="s">
        <v>2873</v>
      </c>
      <c r="B3461" s="85">
        <v>44320</v>
      </c>
      <c r="C3461" s="84" t="s">
        <v>243</v>
      </c>
      <c r="D3461" s="84" t="s">
        <v>90</v>
      </c>
      <c r="E3461" s="84">
        <v>2</v>
      </c>
      <c r="F3461" s="84">
        <v>0</v>
      </c>
      <c r="G3461" s="84"/>
      <c r="H3461" s="84"/>
      <c r="I3461" s="84">
        <v>1</v>
      </c>
      <c r="J3461" s="84">
        <v>0</v>
      </c>
    </row>
    <row r="3462" spans="1:10" x14ac:dyDescent="0.2">
      <c r="A3462" s="84" t="s">
        <v>2874</v>
      </c>
      <c r="B3462" s="85">
        <v>44320</v>
      </c>
      <c r="C3462" s="84" t="s">
        <v>243</v>
      </c>
      <c r="D3462" s="84" t="s">
        <v>104</v>
      </c>
      <c r="E3462" s="84">
        <v>10</v>
      </c>
      <c r="F3462" s="84">
        <v>0</v>
      </c>
      <c r="G3462" s="84"/>
      <c r="H3462" s="84"/>
      <c r="I3462" s="84">
        <v>1</v>
      </c>
      <c r="J3462" s="84">
        <v>0</v>
      </c>
    </row>
    <row r="3463" spans="1:10" x14ac:dyDescent="0.2">
      <c r="A3463" s="84" t="s">
        <v>2875</v>
      </c>
      <c r="B3463" s="85">
        <v>44321</v>
      </c>
      <c r="C3463" s="84" t="s">
        <v>243</v>
      </c>
      <c r="D3463" s="84" t="s">
        <v>81</v>
      </c>
      <c r="E3463" s="84">
        <v>0.1</v>
      </c>
      <c r="F3463" s="84">
        <v>0</v>
      </c>
      <c r="G3463" s="84"/>
      <c r="H3463" s="84"/>
      <c r="I3463" s="84">
        <v>1</v>
      </c>
      <c r="J3463" s="84">
        <v>0</v>
      </c>
    </row>
    <row r="3464" spans="1:10" x14ac:dyDescent="0.2">
      <c r="A3464" s="84" t="s">
        <v>2876</v>
      </c>
      <c r="B3464" s="85">
        <v>44321</v>
      </c>
      <c r="C3464" s="84" t="s">
        <v>248</v>
      </c>
      <c r="D3464" s="84" t="s">
        <v>90</v>
      </c>
      <c r="E3464" s="84">
        <v>4</v>
      </c>
      <c r="F3464" s="84">
        <v>0</v>
      </c>
      <c r="G3464" s="84"/>
      <c r="H3464" s="84"/>
      <c r="I3464" s="84">
        <v>1</v>
      </c>
      <c r="J3464" s="84">
        <v>0</v>
      </c>
    </row>
    <row r="3465" spans="1:10" x14ac:dyDescent="0.2">
      <c r="A3465" s="84" t="s">
        <v>2877</v>
      </c>
      <c r="B3465" s="85">
        <v>44321</v>
      </c>
      <c r="C3465" s="84" t="s">
        <v>351</v>
      </c>
      <c r="D3465" s="84" t="s">
        <v>104</v>
      </c>
      <c r="E3465" s="84">
        <v>4</v>
      </c>
      <c r="F3465" s="84">
        <v>0</v>
      </c>
      <c r="G3465" s="84"/>
      <c r="H3465" s="84"/>
      <c r="I3465" s="84">
        <v>1</v>
      </c>
      <c r="J3465" s="84">
        <v>0</v>
      </c>
    </row>
    <row r="3466" spans="1:10" x14ac:dyDescent="0.2">
      <c r="A3466" s="84" t="s">
        <v>2877</v>
      </c>
      <c r="B3466" s="85">
        <v>44321</v>
      </c>
      <c r="C3466" s="84" t="s">
        <v>351</v>
      </c>
      <c r="D3466" s="84" t="s">
        <v>111</v>
      </c>
      <c r="E3466" s="84">
        <v>2</v>
      </c>
      <c r="F3466" s="84">
        <v>0</v>
      </c>
      <c r="G3466" s="84"/>
      <c r="H3466" s="84"/>
      <c r="I3466" s="84">
        <v>1</v>
      </c>
      <c r="J3466" s="84">
        <v>0</v>
      </c>
    </row>
    <row r="3467" spans="1:10" x14ac:dyDescent="0.2">
      <c r="A3467" s="84" t="s">
        <v>2878</v>
      </c>
      <c r="B3467" s="85">
        <v>44321</v>
      </c>
      <c r="C3467" s="84" t="s">
        <v>243</v>
      </c>
      <c r="D3467" s="84" t="s">
        <v>113</v>
      </c>
      <c r="E3467" s="84">
        <v>2.2000000000000002</v>
      </c>
      <c r="F3467" s="84">
        <v>0</v>
      </c>
      <c r="G3467" s="84"/>
      <c r="H3467" s="84"/>
      <c r="I3467" s="84">
        <v>1</v>
      </c>
      <c r="J3467" s="84">
        <v>0</v>
      </c>
    </row>
    <row r="3468" spans="1:10" x14ac:dyDescent="0.2">
      <c r="A3468" s="84" t="s">
        <v>2879</v>
      </c>
      <c r="B3468" s="85">
        <v>44321</v>
      </c>
      <c r="C3468" s="84" t="s">
        <v>255</v>
      </c>
      <c r="D3468" s="84" t="s">
        <v>90</v>
      </c>
      <c r="E3468" s="84">
        <v>2</v>
      </c>
      <c r="F3468" s="84">
        <v>0</v>
      </c>
      <c r="G3468" s="84"/>
      <c r="H3468" s="84"/>
      <c r="I3468" s="84">
        <v>1</v>
      </c>
      <c r="J3468" s="84">
        <v>0</v>
      </c>
    </row>
    <row r="3469" spans="1:10" x14ac:dyDescent="0.2">
      <c r="A3469" s="84" t="s">
        <v>2880</v>
      </c>
      <c r="B3469" s="85">
        <v>44321</v>
      </c>
      <c r="C3469" s="84" t="s">
        <v>243</v>
      </c>
      <c r="D3469" s="84" t="s">
        <v>104</v>
      </c>
      <c r="E3469" s="84">
        <v>3</v>
      </c>
      <c r="F3469" s="84">
        <v>0</v>
      </c>
      <c r="G3469" s="84"/>
      <c r="H3469" s="84"/>
      <c r="I3469" s="84">
        <v>1</v>
      </c>
      <c r="J3469" s="84">
        <v>0</v>
      </c>
    </row>
    <row r="3470" spans="1:10" x14ac:dyDescent="0.2">
      <c r="A3470" s="84" t="s">
        <v>2881</v>
      </c>
      <c r="B3470" s="85">
        <v>44322</v>
      </c>
      <c r="C3470" s="84" t="s">
        <v>351</v>
      </c>
      <c r="D3470" s="84" t="s">
        <v>90</v>
      </c>
      <c r="E3470" s="84">
        <v>2</v>
      </c>
      <c r="F3470" s="84">
        <v>0</v>
      </c>
      <c r="G3470" s="84"/>
      <c r="H3470" s="84"/>
      <c r="I3470" s="84">
        <v>1</v>
      </c>
      <c r="J3470" s="84">
        <v>0</v>
      </c>
    </row>
    <row r="3471" spans="1:10" x14ac:dyDescent="0.2">
      <c r="A3471" s="84" t="s">
        <v>2882</v>
      </c>
      <c r="B3471" s="85">
        <v>44322</v>
      </c>
      <c r="C3471" s="84" t="s">
        <v>351</v>
      </c>
      <c r="D3471" s="84" t="s">
        <v>111</v>
      </c>
      <c r="E3471" s="84">
        <v>2</v>
      </c>
      <c r="F3471" s="84">
        <v>0</v>
      </c>
      <c r="G3471" s="84"/>
      <c r="H3471" s="84"/>
      <c r="I3471" s="84">
        <v>1</v>
      </c>
      <c r="J3471" s="84">
        <v>0</v>
      </c>
    </row>
    <row r="3472" spans="1:10" x14ac:dyDescent="0.2">
      <c r="A3472" s="84" t="s">
        <v>2883</v>
      </c>
      <c r="B3472" s="85">
        <v>44322</v>
      </c>
      <c r="C3472" s="84" t="s">
        <v>243</v>
      </c>
      <c r="D3472" s="84" t="s">
        <v>90</v>
      </c>
      <c r="E3472" s="84">
        <v>1</v>
      </c>
      <c r="F3472" s="84">
        <v>0</v>
      </c>
      <c r="G3472" s="84"/>
      <c r="H3472" s="84"/>
      <c r="I3472" s="84">
        <v>1</v>
      </c>
      <c r="J3472" s="84">
        <v>0</v>
      </c>
    </row>
    <row r="3473" spans="1:10" x14ac:dyDescent="0.2">
      <c r="A3473" s="84" t="s">
        <v>2884</v>
      </c>
      <c r="B3473" s="85">
        <v>44322</v>
      </c>
      <c r="C3473" s="84" t="s">
        <v>266</v>
      </c>
      <c r="D3473" s="84" t="s">
        <v>90</v>
      </c>
      <c r="E3473" s="84">
        <v>2</v>
      </c>
      <c r="F3473" s="84">
        <v>0</v>
      </c>
      <c r="G3473" s="84"/>
      <c r="H3473" s="84"/>
      <c r="I3473" s="84">
        <v>1</v>
      </c>
      <c r="J3473" s="84">
        <v>0</v>
      </c>
    </row>
    <row r="3474" spans="1:10" x14ac:dyDescent="0.2">
      <c r="A3474" s="84" t="s">
        <v>2885</v>
      </c>
      <c r="B3474" s="85">
        <v>44323</v>
      </c>
      <c r="C3474" s="84" t="s">
        <v>243</v>
      </c>
      <c r="D3474" s="84" t="s">
        <v>90</v>
      </c>
      <c r="E3474" s="84">
        <v>1</v>
      </c>
      <c r="F3474" s="84">
        <v>0</v>
      </c>
      <c r="G3474" s="84"/>
      <c r="H3474" s="84"/>
      <c r="I3474" s="84">
        <v>1</v>
      </c>
      <c r="J3474" s="84">
        <v>0</v>
      </c>
    </row>
    <row r="3475" spans="1:10" x14ac:dyDescent="0.2">
      <c r="A3475" s="84" t="s">
        <v>2886</v>
      </c>
      <c r="B3475" s="85">
        <v>44324</v>
      </c>
      <c r="C3475" s="84" t="s">
        <v>243</v>
      </c>
      <c r="D3475" s="84" t="s">
        <v>90</v>
      </c>
      <c r="E3475" s="84">
        <v>1</v>
      </c>
      <c r="F3475" s="84">
        <v>0</v>
      </c>
      <c r="G3475" s="84"/>
      <c r="H3475" s="84"/>
      <c r="I3475" s="84">
        <v>1</v>
      </c>
      <c r="J3475" s="84">
        <v>0</v>
      </c>
    </row>
    <row r="3476" spans="1:10" x14ac:dyDescent="0.2">
      <c r="A3476" s="84" t="s">
        <v>2887</v>
      </c>
      <c r="B3476" s="85">
        <v>44324</v>
      </c>
      <c r="C3476" s="84" t="s">
        <v>243</v>
      </c>
      <c r="D3476" s="84" t="s">
        <v>90</v>
      </c>
      <c r="E3476" s="84">
        <v>1</v>
      </c>
      <c r="F3476" s="84">
        <v>0</v>
      </c>
      <c r="G3476" s="84"/>
      <c r="H3476" s="84"/>
      <c r="I3476" s="84">
        <v>1</v>
      </c>
      <c r="J3476" s="84">
        <v>0</v>
      </c>
    </row>
    <row r="3477" spans="1:10" x14ac:dyDescent="0.2">
      <c r="A3477" s="84" t="s">
        <v>2887</v>
      </c>
      <c r="B3477" s="85">
        <v>44324</v>
      </c>
      <c r="C3477" s="84" t="s">
        <v>243</v>
      </c>
      <c r="D3477" s="84" t="s">
        <v>111</v>
      </c>
      <c r="E3477" s="84">
        <v>1</v>
      </c>
      <c r="F3477" s="84">
        <v>0</v>
      </c>
      <c r="G3477" s="84"/>
      <c r="H3477" s="84"/>
      <c r="I3477" s="84">
        <v>1</v>
      </c>
      <c r="J3477" s="84">
        <v>0</v>
      </c>
    </row>
    <row r="3478" spans="1:10" x14ac:dyDescent="0.2">
      <c r="A3478" s="84" t="s">
        <v>2888</v>
      </c>
      <c r="B3478" s="85">
        <v>44326</v>
      </c>
      <c r="C3478" s="84" t="s">
        <v>243</v>
      </c>
      <c r="D3478" s="84" t="s">
        <v>104</v>
      </c>
      <c r="E3478" s="84">
        <v>3</v>
      </c>
      <c r="F3478" s="84">
        <v>0</v>
      </c>
      <c r="G3478" s="84"/>
      <c r="H3478" s="84"/>
      <c r="I3478" s="84">
        <v>1</v>
      </c>
      <c r="J3478" s="84">
        <v>0</v>
      </c>
    </row>
    <row r="3479" spans="1:10" x14ac:dyDescent="0.2">
      <c r="A3479" s="84" t="s">
        <v>2889</v>
      </c>
      <c r="B3479" s="85">
        <v>44326</v>
      </c>
      <c r="C3479" s="84" t="s">
        <v>243</v>
      </c>
      <c r="D3479" s="84" t="s">
        <v>104</v>
      </c>
      <c r="E3479" s="84">
        <v>3</v>
      </c>
      <c r="F3479" s="84">
        <v>0</v>
      </c>
      <c r="G3479" s="84"/>
      <c r="H3479" s="84"/>
      <c r="I3479" s="84">
        <v>1</v>
      </c>
      <c r="J3479" s="84">
        <v>0</v>
      </c>
    </row>
    <row r="3480" spans="1:10" x14ac:dyDescent="0.2">
      <c r="A3480" s="84" t="s">
        <v>2890</v>
      </c>
      <c r="B3480" s="85">
        <v>44326</v>
      </c>
      <c r="C3480" s="84" t="s">
        <v>243</v>
      </c>
      <c r="D3480" s="84" t="s">
        <v>90</v>
      </c>
      <c r="E3480" s="84">
        <v>2</v>
      </c>
      <c r="F3480" s="84">
        <v>0</v>
      </c>
      <c r="G3480" s="84"/>
      <c r="H3480" s="84"/>
      <c r="I3480" s="84">
        <v>1</v>
      </c>
      <c r="J3480" s="84">
        <v>0</v>
      </c>
    </row>
    <row r="3481" spans="1:10" x14ac:dyDescent="0.2">
      <c r="A3481" s="84" t="s">
        <v>2890</v>
      </c>
      <c r="B3481" s="85">
        <v>44326</v>
      </c>
      <c r="C3481" s="84" t="s">
        <v>243</v>
      </c>
      <c r="D3481" s="84" t="s">
        <v>104</v>
      </c>
      <c r="E3481" s="84">
        <v>2</v>
      </c>
      <c r="F3481" s="84">
        <v>0</v>
      </c>
      <c r="G3481" s="84"/>
      <c r="H3481" s="84"/>
      <c r="I3481" s="84">
        <v>1</v>
      </c>
      <c r="J3481" s="84">
        <v>0</v>
      </c>
    </row>
    <row r="3482" spans="1:10" x14ac:dyDescent="0.2">
      <c r="A3482" s="84" t="s">
        <v>2891</v>
      </c>
      <c r="B3482" s="85">
        <v>44326</v>
      </c>
      <c r="C3482" s="84" t="s">
        <v>243</v>
      </c>
      <c r="D3482" s="84" t="s">
        <v>90</v>
      </c>
      <c r="E3482" s="84">
        <v>1</v>
      </c>
      <c r="F3482" s="84">
        <v>0</v>
      </c>
      <c r="G3482" s="84"/>
      <c r="H3482" s="84"/>
      <c r="I3482" s="84">
        <v>1</v>
      </c>
      <c r="J3482" s="84">
        <v>0</v>
      </c>
    </row>
    <row r="3483" spans="1:10" x14ac:dyDescent="0.2">
      <c r="A3483" s="84" t="s">
        <v>2892</v>
      </c>
      <c r="B3483" s="85">
        <v>44326</v>
      </c>
      <c r="C3483" s="84" t="s">
        <v>243</v>
      </c>
      <c r="D3483" s="84" t="s">
        <v>90</v>
      </c>
      <c r="E3483" s="84">
        <v>4</v>
      </c>
      <c r="F3483" s="84">
        <v>0</v>
      </c>
      <c r="G3483" s="84"/>
      <c r="H3483" s="84"/>
      <c r="I3483" s="84">
        <v>1</v>
      </c>
      <c r="J3483" s="84">
        <v>0</v>
      </c>
    </row>
    <row r="3484" spans="1:10" x14ac:dyDescent="0.2">
      <c r="A3484" s="84" t="s">
        <v>2893</v>
      </c>
      <c r="B3484" s="85">
        <v>44326</v>
      </c>
      <c r="C3484" s="84" t="s">
        <v>243</v>
      </c>
      <c r="D3484" s="84" t="s">
        <v>111</v>
      </c>
      <c r="E3484" s="84">
        <v>1</v>
      </c>
      <c r="F3484" s="84">
        <v>0</v>
      </c>
      <c r="G3484" s="84"/>
      <c r="H3484" s="84"/>
      <c r="I3484" s="84">
        <v>1</v>
      </c>
      <c r="J3484" s="84">
        <v>0</v>
      </c>
    </row>
    <row r="3485" spans="1:10" x14ac:dyDescent="0.2">
      <c r="A3485" s="84" t="s">
        <v>2894</v>
      </c>
      <c r="B3485" s="85">
        <v>44326</v>
      </c>
      <c r="C3485" s="84" t="s">
        <v>351</v>
      </c>
      <c r="D3485" s="84" t="s">
        <v>90</v>
      </c>
      <c r="E3485" s="84">
        <v>1</v>
      </c>
      <c r="F3485" s="84">
        <v>0</v>
      </c>
      <c r="G3485" s="84"/>
      <c r="H3485" s="84"/>
      <c r="I3485" s="84">
        <v>1</v>
      </c>
      <c r="J3485" s="84">
        <v>0</v>
      </c>
    </row>
    <row r="3486" spans="1:10" x14ac:dyDescent="0.2">
      <c r="A3486" s="84" t="s">
        <v>2895</v>
      </c>
      <c r="B3486" s="85">
        <v>44326</v>
      </c>
      <c r="C3486" s="84" t="s">
        <v>243</v>
      </c>
      <c r="D3486" s="84" t="s">
        <v>93</v>
      </c>
      <c r="E3486" s="84">
        <v>1</v>
      </c>
      <c r="F3486" s="84">
        <v>0</v>
      </c>
      <c r="G3486" s="84"/>
      <c r="H3486" s="84"/>
      <c r="I3486" s="84">
        <v>1</v>
      </c>
      <c r="J3486" s="84">
        <v>0</v>
      </c>
    </row>
    <row r="3487" spans="1:10" x14ac:dyDescent="0.2">
      <c r="A3487" s="84" t="s">
        <v>2896</v>
      </c>
      <c r="B3487" s="85">
        <v>44326</v>
      </c>
      <c r="C3487" s="84" t="s">
        <v>243</v>
      </c>
      <c r="D3487" s="84" t="s">
        <v>90</v>
      </c>
      <c r="E3487" s="84">
        <v>1</v>
      </c>
      <c r="F3487" s="84">
        <v>0</v>
      </c>
      <c r="G3487" s="84"/>
      <c r="H3487" s="84"/>
      <c r="I3487" s="84">
        <v>1</v>
      </c>
      <c r="J3487" s="84">
        <v>0</v>
      </c>
    </row>
    <row r="3488" spans="1:10" x14ac:dyDescent="0.2">
      <c r="A3488" s="84" t="s">
        <v>2897</v>
      </c>
      <c r="B3488" s="85">
        <v>44326</v>
      </c>
      <c r="C3488" s="84" t="s">
        <v>243</v>
      </c>
      <c r="D3488" s="84" t="s">
        <v>90</v>
      </c>
      <c r="E3488" s="84">
        <v>2</v>
      </c>
      <c r="F3488" s="84">
        <v>0</v>
      </c>
      <c r="G3488" s="84"/>
      <c r="H3488" s="84"/>
      <c r="I3488" s="84">
        <v>1</v>
      </c>
      <c r="J3488" s="84">
        <v>0</v>
      </c>
    </row>
    <row r="3489" spans="1:10" x14ac:dyDescent="0.2">
      <c r="A3489" s="84" t="s">
        <v>2898</v>
      </c>
      <c r="B3489" s="85">
        <v>44326</v>
      </c>
      <c r="C3489" s="84" t="s">
        <v>243</v>
      </c>
      <c r="D3489" s="84" t="s">
        <v>90</v>
      </c>
      <c r="E3489" s="84">
        <v>1</v>
      </c>
      <c r="F3489" s="84">
        <v>0</v>
      </c>
      <c r="G3489" s="84"/>
      <c r="H3489" s="84"/>
      <c r="I3489" s="84">
        <v>1</v>
      </c>
      <c r="J3489" s="84">
        <v>0</v>
      </c>
    </row>
    <row r="3490" spans="1:10" x14ac:dyDescent="0.2">
      <c r="A3490" s="84" t="s">
        <v>2899</v>
      </c>
      <c r="B3490" s="85">
        <v>44327</v>
      </c>
      <c r="C3490" s="84" t="s">
        <v>243</v>
      </c>
      <c r="D3490" s="84" t="s">
        <v>90</v>
      </c>
      <c r="E3490" s="84">
        <v>7</v>
      </c>
      <c r="F3490" s="84">
        <v>0</v>
      </c>
      <c r="G3490" s="84"/>
      <c r="H3490" s="84"/>
      <c r="I3490" s="84">
        <v>1</v>
      </c>
      <c r="J3490" s="84">
        <v>0</v>
      </c>
    </row>
    <row r="3491" spans="1:10" x14ac:dyDescent="0.2">
      <c r="A3491" s="84" t="s">
        <v>2899</v>
      </c>
      <c r="B3491" s="85">
        <v>44327</v>
      </c>
      <c r="C3491" s="84" t="s">
        <v>243</v>
      </c>
      <c r="D3491" s="84" t="s">
        <v>104</v>
      </c>
      <c r="E3491" s="84">
        <v>3</v>
      </c>
      <c r="F3491" s="84">
        <v>0</v>
      </c>
      <c r="G3491" s="84"/>
      <c r="H3491" s="84"/>
      <c r="I3491" s="84">
        <v>1</v>
      </c>
      <c r="J3491" s="84">
        <v>0</v>
      </c>
    </row>
    <row r="3492" spans="1:10" x14ac:dyDescent="0.2">
      <c r="A3492" s="84" t="s">
        <v>2900</v>
      </c>
      <c r="B3492" s="85">
        <v>44327</v>
      </c>
      <c r="C3492" s="84" t="s">
        <v>243</v>
      </c>
      <c r="D3492" s="84" t="s">
        <v>90</v>
      </c>
      <c r="E3492" s="84">
        <v>2</v>
      </c>
      <c r="F3492" s="84">
        <v>0</v>
      </c>
      <c r="G3492" s="84"/>
      <c r="H3492" s="84"/>
      <c r="I3492" s="84">
        <v>1</v>
      </c>
      <c r="J3492" s="84">
        <v>0</v>
      </c>
    </row>
    <row r="3493" spans="1:10" x14ac:dyDescent="0.2">
      <c r="A3493" s="84" t="s">
        <v>2901</v>
      </c>
      <c r="B3493" s="85">
        <v>44328</v>
      </c>
      <c r="C3493" s="84" t="s">
        <v>243</v>
      </c>
      <c r="D3493" s="84" t="s">
        <v>104</v>
      </c>
      <c r="E3493" s="84">
        <v>3</v>
      </c>
      <c r="F3493" s="84">
        <v>0</v>
      </c>
      <c r="G3493" s="84"/>
      <c r="H3493" s="84"/>
      <c r="I3493" s="84">
        <v>1</v>
      </c>
      <c r="J3493" s="84">
        <v>0</v>
      </c>
    </row>
    <row r="3494" spans="1:10" x14ac:dyDescent="0.2">
      <c r="A3494" s="84" t="s">
        <v>2902</v>
      </c>
      <c r="B3494" s="85">
        <v>44328</v>
      </c>
      <c r="C3494" s="84" t="s">
        <v>243</v>
      </c>
      <c r="D3494" s="84" t="s">
        <v>90</v>
      </c>
      <c r="E3494" s="84">
        <v>1</v>
      </c>
      <c r="F3494" s="84">
        <v>0</v>
      </c>
      <c r="G3494" s="84"/>
      <c r="H3494" s="84"/>
      <c r="I3494" s="84">
        <v>1</v>
      </c>
      <c r="J3494" s="84">
        <v>0</v>
      </c>
    </row>
    <row r="3495" spans="1:10" x14ac:dyDescent="0.2">
      <c r="A3495" s="84" t="s">
        <v>2903</v>
      </c>
      <c r="B3495" s="85">
        <v>44328</v>
      </c>
      <c r="C3495" s="84" t="s">
        <v>243</v>
      </c>
      <c r="D3495" s="84" t="s">
        <v>90</v>
      </c>
      <c r="E3495" s="84">
        <v>1</v>
      </c>
      <c r="F3495" s="84">
        <v>0</v>
      </c>
      <c r="G3495" s="84"/>
      <c r="H3495" s="84"/>
      <c r="I3495" s="84">
        <v>1</v>
      </c>
      <c r="J3495" s="84">
        <v>0</v>
      </c>
    </row>
    <row r="3496" spans="1:10" x14ac:dyDescent="0.2">
      <c r="A3496" s="84" t="s">
        <v>2903</v>
      </c>
      <c r="B3496" s="85">
        <v>44328</v>
      </c>
      <c r="C3496" s="84" t="s">
        <v>243</v>
      </c>
      <c r="D3496" s="84" t="s">
        <v>111</v>
      </c>
      <c r="E3496" s="84">
        <v>1</v>
      </c>
      <c r="F3496" s="84">
        <v>0</v>
      </c>
      <c r="G3496" s="84"/>
      <c r="H3496" s="84"/>
      <c r="I3496" s="84">
        <v>1</v>
      </c>
      <c r="J3496" s="84">
        <v>0</v>
      </c>
    </row>
    <row r="3497" spans="1:10" x14ac:dyDescent="0.2">
      <c r="A3497" s="84" t="s">
        <v>2904</v>
      </c>
      <c r="B3497" s="85">
        <v>44328</v>
      </c>
      <c r="C3497" s="84" t="s">
        <v>243</v>
      </c>
      <c r="D3497" s="84" t="s">
        <v>111</v>
      </c>
      <c r="E3497" s="84">
        <v>1</v>
      </c>
      <c r="F3497" s="84">
        <v>0</v>
      </c>
      <c r="G3497" s="84"/>
      <c r="H3497" s="84"/>
      <c r="I3497" s="84">
        <v>1</v>
      </c>
      <c r="J3497" s="84">
        <v>0</v>
      </c>
    </row>
    <row r="3498" spans="1:10" x14ac:dyDescent="0.2">
      <c r="A3498" s="84" t="s">
        <v>2905</v>
      </c>
      <c r="B3498" s="85">
        <v>44328</v>
      </c>
      <c r="C3498" s="84" t="s">
        <v>243</v>
      </c>
      <c r="D3498" s="84" t="s">
        <v>111</v>
      </c>
      <c r="E3498" s="84">
        <v>2</v>
      </c>
      <c r="F3498" s="84">
        <v>0</v>
      </c>
      <c r="G3498" s="84"/>
      <c r="H3498" s="84"/>
      <c r="I3498" s="84">
        <v>1</v>
      </c>
      <c r="J3498" s="84">
        <v>0</v>
      </c>
    </row>
    <row r="3499" spans="1:10" x14ac:dyDescent="0.2">
      <c r="A3499" s="84" t="s">
        <v>2906</v>
      </c>
      <c r="B3499" s="85">
        <v>44328</v>
      </c>
      <c r="C3499" s="84" t="s">
        <v>243</v>
      </c>
      <c r="D3499" s="84" t="s">
        <v>90</v>
      </c>
      <c r="E3499" s="84">
        <v>2</v>
      </c>
      <c r="F3499" s="84">
        <v>0</v>
      </c>
      <c r="G3499" s="84"/>
      <c r="H3499" s="84"/>
      <c r="I3499" s="84">
        <v>1</v>
      </c>
      <c r="J3499" s="84">
        <v>0</v>
      </c>
    </row>
    <row r="3500" spans="1:10" x14ac:dyDescent="0.2">
      <c r="A3500" s="84" t="s">
        <v>2907</v>
      </c>
      <c r="B3500" s="85">
        <v>44329</v>
      </c>
      <c r="C3500" s="84" t="s">
        <v>243</v>
      </c>
      <c r="D3500" s="84" t="s">
        <v>81</v>
      </c>
      <c r="E3500" s="84">
        <v>0.1</v>
      </c>
      <c r="F3500" s="84">
        <v>0</v>
      </c>
      <c r="G3500" s="84"/>
      <c r="H3500" s="84"/>
      <c r="I3500" s="84">
        <v>1</v>
      </c>
      <c r="J3500" s="84">
        <v>0</v>
      </c>
    </row>
    <row r="3501" spans="1:10" x14ac:dyDescent="0.2">
      <c r="A3501" s="84" t="s">
        <v>2907</v>
      </c>
      <c r="B3501" s="85">
        <v>44329</v>
      </c>
      <c r="C3501" s="84" t="s">
        <v>243</v>
      </c>
      <c r="D3501" s="84" t="s">
        <v>90</v>
      </c>
      <c r="E3501" s="84">
        <v>4</v>
      </c>
      <c r="F3501" s="84">
        <v>0</v>
      </c>
      <c r="G3501" s="84"/>
      <c r="H3501" s="84"/>
      <c r="I3501" s="84">
        <v>1</v>
      </c>
      <c r="J3501" s="84">
        <v>0</v>
      </c>
    </row>
    <row r="3502" spans="1:10" x14ac:dyDescent="0.2">
      <c r="A3502" s="84" t="s">
        <v>2908</v>
      </c>
      <c r="B3502" s="85">
        <v>44329</v>
      </c>
      <c r="C3502" s="84" t="s">
        <v>243</v>
      </c>
      <c r="D3502" s="84" t="s">
        <v>90</v>
      </c>
      <c r="E3502" s="84">
        <v>2</v>
      </c>
      <c r="F3502" s="84">
        <v>0</v>
      </c>
      <c r="G3502" s="84"/>
      <c r="H3502" s="84"/>
      <c r="I3502" s="84">
        <v>1</v>
      </c>
      <c r="J3502" s="84">
        <v>0</v>
      </c>
    </row>
    <row r="3503" spans="1:10" x14ac:dyDescent="0.2">
      <c r="A3503" s="84" t="s">
        <v>2909</v>
      </c>
      <c r="B3503" s="85">
        <v>44329</v>
      </c>
      <c r="C3503" s="84" t="s">
        <v>243</v>
      </c>
      <c r="D3503" s="84" t="s">
        <v>90</v>
      </c>
      <c r="E3503" s="84">
        <v>2</v>
      </c>
      <c r="F3503" s="84">
        <v>0</v>
      </c>
      <c r="G3503" s="84"/>
      <c r="H3503" s="84"/>
      <c r="I3503" s="84">
        <v>1</v>
      </c>
      <c r="J3503" s="84">
        <v>0</v>
      </c>
    </row>
    <row r="3504" spans="1:10" x14ac:dyDescent="0.2">
      <c r="A3504" s="84" t="s">
        <v>2910</v>
      </c>
      <c r="B3504" s="85">
        <v>44329</v>
      </c>
      <c r="C3504" s="84" t="s">
        <v>243</v>
      </c>
      <c r="D3504" s="84" t="s">
        <v>111</v>
      </c>
      <c r="E3504" s="84">
        <v>2</v>
      </c>
      <c r="F3504" s="84">
        <v>0</v>
      </c>
      <c r="G3504" s="84"/>
      <c r="H3504" s="84"/>
      <c r="I3504" s="84">
        <v>1</v>
      </c>
      <c r="J3504" s="84">
        <v>0</v>
      </c>
    </row>
    <row r="3505" spans="1:10" x14ac:dyDescent="0.2">
      <c r="A3505" s="84" t="s">
        <v>2911</v>
      </c>
      <c r="B3505" s="85">
        <v>44329</v>
      </c>
      <c r="C3505" s="84" t="s">
        <v>248</v>
      </c>
      <c r="D3505" s="84" t="s">
        <v>90</v>
      </c>
      <c r="E3505" s="84">
        <v>4</v>
      </c>
      <c r="F3505" s="84">
        <v>0</v>
      </c>
      <c r="G3505" s="84"/>
      <c r="H3505" s="84"/>
      <c r="I3505" s="84">
        <v>1</v>
      </c>
      <c r="J3505" s="84">
        <v>0</v>
      </c>
    </row>
    <row r="3506" spans="1:10" x14ac:dyDescent="0.2">
      <c r="A3506" s="84" t="s">
        <v>2912</v>
      </c>
      <c r="B3506" s="85">
        <v>44330</v>
      </c>
      <c r="C3506" s="84" t="s">
        <v>243</v>
      </c>
      <c r="D3506" s="84" t="s">
        <v>90</v>
      </c>
      <c r="E3506" s="84">
        <v>1</v>
      </c>
      <c r="F3506" s="84">
        <v>0</v>
      </c>
      <c r="G3506" s="84"/>
      <c r="H3506" s="84"/>
      <c r="I3506" s="84">
        <v>1</v>
      </c>
      <c r="J3506" s="84">
        <v>0</v>
      </c>
    </row>
    <row r="3507" spans="1:10" x14ac:dyDescent="0.2">
      <c r="A3507" s="84" t="s">
        <v>2912</v>
      </c>
      <c r="B3507" s="85">
        <v>44330</v>
      </c>
      <c r="C3507" s="84" t="s">
        <v>243</v>
      </c>
      <c r="D3507" s="84" t="s">
        <v>111</v>
      </c>
      <c r="E3507" s="84">
        <v>0.5</v>
      </c>
      <c r="F3507" s="84">
        <v>0</v>
      </c>
      <c r="G3507" s="84"/>
      <c r="H3507" s="84"/>
      <c r="I3507" s="84">
        <v>1</v>
      </c>
      <c r="J3507" s="84">
        <v>0</v>
      </c>
    </row>
    <row r="3508" spans="1:10" x14ac:dyDescent="0.2">
      <c r="A3508" s="84" t="s">
        <v>2913</v>
      </c>
      <c r="B3508" s="85">
        <v>44330</v>
      </c>
      <c r="C3508" s="84" t="s">
        <v>243</v>
      </c>
      <c r="D3508" s="84" t="s">
        <v>111</v>
      </c>
      <c r="E3508" s="84">
        <v>2</v>
      </c>
      <c r="F3508" s="84">
        <v>0</v>
      </c>
      <c r="G3508" s="84"/>
      <c r="H3508" s="84"/>
      <c r="I3508" s="84">
        <v>1</v>
      </c>
      <c r="J3508" s="84">
        <v>0</v>
      </c>
    </row>
    <row r="3509" spans="1:10" x14ac:dyDescent="0.2">
      <c r="A3509" s="84" t="s">
        <v>2914</v>
      </c>
      <c r="B3509" s="85">
        <v>44330</v>
      </c>
      <c r="C3509" s="84" t="s">
        <v>266</v>
      </c>
      <c r="D3509" s="84" t="s">
        <v>111</v>
      </c>
      <c r="E3509" s="84">
        <v>1</v>
      </c>
      <c r="F3509" s="84">
        <v>0</v>
      </c>
      <c r="G3509" s="84"/>
      <c r="H3509" s="84"/>
      <c r="I3509" s="84">
        <v>1</v>
      </c>
      <c r="J3509" s="84">
        <v>0</v>
      </c>
    </row>
    <row r="3510" spans="1:10" x14ac:dyDescent="0.2">
      <c r="A3510" s="84" t="s">
        <v>2915</v>
      </c>
      <c r="B3510" s="85">
        <v>44330</v>
      </c>
      <c r="C3510" s="84" t="s">
        <v>243</v>
      </c>
      <c r="D3510" s="84" t="s">
        <v>93</v>
      </c>
      <c r="E3510" s="84">
        <v>1</v>
      </c>
      <c r="F3510" s="84">
        <v>0</v>
      </c>
      <c r="G3510" s="84"/>
      <c r="H3510" s="84"/>
      <c r="I3510" s="84">
        <v>1</v>
      </c>
      <c r="J3510" s="84">
        <v>0</v>
      </c>
    </row>
    <row r="3511" spans="1:10" x14ac:dyDescent="0.2">
      <c r="A3511" s="84" t="s">
        <v>2916</v>
      </c>
      <c r="B3511" s="85">
        <v>44330</v>
      </c>
      <c r="C3511" s="84" t="s">
        <v>243</v>
      </c>
      <c r="D3511" s="84" t="s">
        <v>90</v>
      </c>
      <c r="E3511" s="84">
        <v>4</v>
      </c>
      <c r="F3511" s="84">
        <v>0</v>
      </c>
      <c r="G3511" s="84"/>
      <c r="H3511" s="84"/>
      <c r="I3511" s="84">
        <v>1</v>
      </c>
      <c r="J3511" s="84">
        <v>0</v>
      </c>
    </row>
    <row r="3512" spans="1:10" x14ac:dyDescent="0.2">
      <c r="A3512" s="84" t="s">
        <v>2917</v>
      </c>
      <c r="B3512" s="85">
        <v>44330</v>
      </c>
      <c r="C3512" s="84" t="s">
        <v>243</v>
      </c>
      <c r="D3512" s="84" t="s">
        <v>90</v>
      </c>
      <c r="E3512" s="84">
        <v>1</v>
      </c>
      <c r="F3512" s="84">
        <v>0</v>
      </c>
      <c r="G3512" s="84"/>
      <c r="H3512" s="84"/>
      <c r="I3512" s="84">
        <v>1</v>
      </c>
      <c r="J3512" s="84">
        <v>0</v>
      </c>
    </row>
    <row r="3513" spans="1:10" x14ac:dyDescent="0.2">
      <c r="A3513" s="84" t="s">
        <v>2918</v>
      </c>
      <c r="B3513" s="85">
        <v>44331</v>
      </c>
      <c r="C3513" s="84" t="s">
        <v>243</v>
      </c>
      <c r="D3513" s="84" t="s">
        <v>90</v>
      </c>
      <c r="E3513" s="84">
        <v>2</v>
      </c>
      <c r="F3513" s="84">
        <v>0</v>
      </c>
      <c r="G3513" s="84"/>
      <c r="H3513" s="84"/>
      <c r="I3513" s="84">
        <v>1</v>
      </c>
      <c r="J3513" s="84">
        <v>0</v>
      </c>
    </row>
    <row r="3514" spans="1:10" x14ac:dyDescent="0.2">
      <c r="A3514" s="84" t="s">
        <v>2918</v>
      </c>
      <c r="B3514" s="85">
        <v>44331</v>
      </c>
      <c r="C3514" s="84" t="s">
        <v>243</v>
      </c>
      <c r="D3514" s="84" t="s">
        <v>111</v>
      </c>
      <c r="E3514" s="84">
        <v>1</v>
      </c>
      <c r="F3514" s="84">
        <v>0</v>
      </c>
      <c r="G3514" s="84"/>
      <c r="H3514" s="84"/>
      <c r="I3514" s="84">
        <v>1</v>
      </c>
      <c r="J3514" s="84">
        <v>0</v>
      </c>
    </row>
    <row r="3515" spans="1:10" x14ac:dyDescent="0.2">
      <c r="A3515" s="84" t="s">
        <v>2919</v>
      </c>
      <c r="B3515" s="85">
        <v>44331</v>
      </c>
      <c r="C3515" s="84" t="s">
        <v>243</v>
      </c>
      <c r="D3515" s="84" t="s">
        <v>90</v>
      </c>
      <c r="E3515" s="84">
        <v>1</v>
      </c>
      <c r="F3515" s="84">
        <v>0</v>
      </c>
      <c r="G3515" s="84"/>
      <c r="H3515" s="84"/>
      <c r="I3515" s="84">
        <v>1</v>
      </c>
      <c r="J3515" s="84">
        <v>0</v>
      </c>
    </row>
    <row r="3516" spans="1:10" x14ac:dyDescent="0.2">
      <c r="A3516" s="84" t="s">
        <v>2920</v>
      </c>
      <c r="B3516" s="85">
        <v>44331</v>
      </c>
      <c r="C3516" s="84" t="s">
        <v>243</v>
      </c>
      <c r="D3516" s="84" t="s">
        <v>90</v>
      </c>
      <c r="E3516" s="84">
        <v>1</v>
      </c>
      <c r="F3516" s="84">
        <v>0</v>
      </c>
      <c r="G3516" s="84"/>
      <c r="H3516" s="84"/>
      <c r="I3516" s="84">
        <v>1</v>
      </c>
      <c r="J3516" s="84">
        <v>0</v>
      </c>
    </row>
    <row r="3517" spans="1:10" x14ac:dyDescent="0.2">
      <c r="A3517" s="84" t="s">
        <v>2921</v>
      </c>
      <c r="B3517" s="85">
        <v>44331</v>
      </c>
      <c r="C3517" s="84" t="s">
        <v>243</v>
      </c>
      <c r="D3517" s="84" t="s">
        <v>90</v>
      </c>
      <c r="E3517" s="84">
        <v>1</v>
      </c>
      <c r="F3517" s="84">
        <v>0</v>
      </c>
      <c r="G3517" s="84"/>
      <c r="H3517" s="84"/>
      <c r="I3517" s="84">
        <v>1</v>
      </c>
      <c r="J3517" s="84">
        <v>0</v>
      </c>
    </row>
    <row r="3518" spans="1:10" x14ac:dyDescent="0.2">
      <c r="A3518" s="84" t="s">
        <v>2921</v>
      </c>
      <c r="B3518" s="85">
        <v>44331</v>
      </c>
      <c r="C3518" s="84" t="s">
        <v>243</v>
      </c>
      <c r="D3518" s="84" t="s">
        <v>104</v>
      </c>
      <c r="E3518" s="84">
        <v>4</v>
      </c>
      <c r="F3518" s="84">
        <v>0</v>
      </c>
      <c r="G3518" s="84"/>
      <c r="H3518" s="84"/>
      <c r="I3518" s="84">
        <v>1</v>
      </c>
      <c r="J3518" s="84">
        <v>0</v>
      </c>
    </row>
    <row r="3519" spans="1:10" x14ac:dyDescent="0.2">
      <c r="A3519" s="84" t="s">
        <v>2922</v>
      </c>
      <c r="B3519" s="85">
        <v>44331</v>
      </c>
      <c r="C3519" s="84" t="s">
        <v>1551</v>
      </c>
      <c r="D3519" s="84" t="s">
        <v>111</v>
      </c>
      <c r="E3519" s="84">
        <v>2</v>
      </c>
      <c r="F3519" s="84">
        <v>0</v>
      </c>
      <c r="G3519" s="84"/>
      <c r="H3519" s="84"/>
      <c r="I3519" s="84">
        <v>1</v>
      </c>
      <c r="J3519" s="84">
        <v>0</v>
      </c>
    </row>
    <row r="3520" spans="1:10" x14ac:dyDescent="0.2">
      <c r="A3520" s="84" t="s">
        <v>2923</v>
      </c>
      <c r="B3520" s="85">
        <v>44333</v>
      </c>
      <c r="C3520" s="84" t="s">
        <v>243</v>
      </c>
      <c r="D3520" s="84" t="s">
        <v>90</v>
      </c>
      <c r="E3520" s="84">
        <v>2</v>
      </c>
      <c r="F3520" s="84">
        <v>0</v>
      </c>
      <c r="G3520" s="84"/>
      <c r="H3520" s="84"/>
      <c r="I3520" s="84">
        <v>1</v>
      </c>
      <c r="J3520" s="84">
        <v>0</v>
      </c>
    </row>
    <row r="3521" spans="1:10" x14ac:dyDescent="0.2">
      <c r="A3521" s="84" t="s">
        <v>2924</v>
      </c>
      <c r="B3521" s="85">
        <v>44333</v>
      </c>
      <c r="C3521" s="84" t="s">
        <v>243</v>
      </c>
      <c r="D3521" s="84" t="s">
        <v>90</v>
      </c>
      <c r="E3521" s="84">
        <v>4</v>
      </c>
      <c r="F3521" s="84">
        <v>0</v>
      </c>
      <c r="G3521" s="84"/>
      <c r="H3521" s="84"/>
      <c r="I3521" s="84">
        <v>1</v>
      </c>
      <c r="J3521" s="84">
        <v>0</v>
      </c>
    </row>
    <row r="3522" spans="1:10" x14ac:dyDescent="0.2">
      <c r="A3522" s="84" t="s">
        <v>2925</v>
      </c>
      <c r="B3522" s="85">
        <v>44333</v>
      </c>
      <c r="C3522" s="84" t="s">
        <v>243</v>
      </c>
      <c r="D3522" s="84" t="s">
        <v>104</v>
      </c>
      <c r="E3522" s="84">
        <v>3</v>
      </c>
      <c r="F3522" s="84">
        <v>0</v>
      </c>
      <c r="G3522" s="84"/>
      <c r="H3522" s="84"/>
      <c r="I3522" s="84">
        <v>1</v>
      </c>
      <c r="J3522" s="84">
        <v>0</v>
      </c>
    </row>
    <row r="3523" spans="1:10" x14ac:dyDescent="0.2">
      <c r="A3523" s="84" t="s">
        <v>2926</v>
      </c>
      <c r="B3523" s="85">
        <v>44333</v>
      </c>
      <c r="C3523" s="84" t="s">
        <v>248</v>
      </c>
      <c r="D3523" s="84" t="s">
        <v>90</v>
      </c>
      <c r="E3523" s="84">
        <v>1</v>
      </c>
      <c r="F3523" s="84">
        <v>0</v>
      </c>
      <c r="G3523" s="84"/>
      <c r="H3523" s="84"/>
      <c r="I3523" s="84">
        <v>1</v>
      </c>
      <c r="J3523" s="84">
        <v>0</v>
      </c>
    </row>
    <row r="3524" spans="1:10" x14ac:dyDescent="0.2">
      <c r="A3524" s="84" t="s">
        <v>2927</v>
      </c>
      <c r="B3524" s="85">
        <v>44333</v>
      </c>
      <c r="C3524" s="84" t="s">
        <v>243</v>
      </c>
      <c r="D3524" s="84" t="s">
        <v>90</v>
      </c>
      <c r="E3524" s="84">
        <v>2</v>
      </c>
      <c r="F3524" s="84">
        <v>0</v>
      </c>
      <c r="G3524" s="84"/>
      <c r="H3524" s="84"/>
      <c r="I3524" s="84">
        <v>1</v>
      </c>
      <c r="J3524" s="84">
        <v>0</v>
      </c>
    </row>
    <row r="3525" spans="1:10" x14ac:dyDescent="0.2">
      <c r="A3525" s="84" t="s">
        <v>2928</v>
      </c>
      <c r="B3525" s="85">
        <v>44333</v>
      </c>
      <c r="C3525" s="84" t="s">
        <v>243</v>
      </c>
      <c r="D3525" s="84" t="s">
        <v>90</v>
      </c>
      <c r="E3525" s="84">
        <v>2</v>
      </c>
      <c r="F3525" s="84">
        <v>0</v>
      </c>
      <c r="G3525" s="84"/>
      <c r="H3525" s="84"/>
      <c r="I3525" s="84">
        <v>1</v>
      </c>
      <c r="J3525" s="84">
        <v>0</v>
      </c>
    </row>
    <row r="3526" spans="1:10" x14ac:dyDescent="0.2">
      <c r="A3526" s="84" t="s">
        <v>2929</v>
      </c>
      <c r="B3526" s="85">
        <v>44333</v>
      </c>
      <c r="C3526" s="84" t="s">
        <v>243</v>
      </c>
      <c r="D3526" s="84" t="s">
        <v>104</v>
      </c>
      <c r="E3526" s="84">
        <v>1</v>
      </c>
      <c r="F3526" s="84">
        <v>0</v>
      </c>
      <c r="G3526" s="84"/>
      <c r="H3526" s="84"/>
      <c r="I3526" s="84">
        <v>1</v>
      </c>
      <c r="J3526" s="84">
        <v>0</v>
      </c>
    </row>
    <row r="3527" spans="1:10" x14ac:dyDescent="0.2">
      <c r="A3527" s="84" t="s">
        <v>2930</v>
      </c>
      <c r="B3527" s="85">
        <v>44333</v>
      </c>
      <c r="C3527" s="84" t="s">
        <v>243</v>
      </c>
      <c r="D3527" s="84" t="s">
        <v>90</v>
      </c>
      <c r="E3527" s="84">
        <v>1</v>
      </c>
      <c r="F3527" s="84">
        <v>0</v>
      </c>
      <c r="G3527" s="84"/>
      <c r="H3527" s="84"/>
      <c r="I3527" s="84">
        <v>1</v>
      </c>
      <c r="J3527" s="84">
        <v>0</v>
      </c>
    </row>
    <row r="3528" spans="1:10" x14ac:dyDescent="0.2">
      <c r="A3528" s="84" t="s">
        <v>2931</v>
      </c>
      <c r="B3528" s="85">
        <v>44334</v>
      </c>
      <c r="C3528" s="84" t="s">
        <v>243</v>
      </c>
      <c r="D3528" s="84" t="s">
        <v>104</v>
      </c>
      <c r="E3528" s="84">
        <v>10</v>
      </c>
      <c r="F3528" s="84">
        <v>0</v>
      </c>
      <c r="G3528" s="84"/>
      <c r="H3528" s="84"/>
      <c r="I3528" s="84">
        <v>1</v>
      </c>
      <c r="J3528" s="84">
        <v>0</v>
      </c>
    </row>
    <row r="3529" spans="1:10" x14ac:dyDescent="0.2">
      <c r="A3529" s="84" t="s">
        <v>2932</v>
      </c>
      <c r="B3529" s="85">
        <v>44334</v>
      </c>
      <c r="C3529" s="84" t="s">
        <v>243</v>
      </c>
      <c r="D3529" s="84" t="s">
        <v>90</v>
      </c>
      <c r="E3529" s="84">
        <v>2</v>
      </c>
      <c r="F3529" s="84">
        <v>0</v>
      </c>
      <c r="G3529" s="84"/>
      <c r="H3529" s="84"/>
      <c r="I3529" s="84">
        <v>1</v>
      </c>
      <c r="J3529" s="84">
        <v>0</v>
      </c>
    </row>
    <row r="3530" spans="1:10" x14ac:dyDescent="0.2">
      <c r="A3530" s="84" t="s">
        <v>2933</v>
      </c>
      <c r="B3530" s="85">
        <v>44334</v>
      </c>
      <c r="C3530" s="84" t="s">
        <v>243</v>
      </c>
      <c r="D3530" s="84" t="s">
        <v>90</v>
      </c>
      <c r="E3530" s="84">
        <v>3</v>
      </c>
      <c r="F3530" s="84">
        <v>0</v>
      </c>
      <c r="G3530" s="84"/>
      <c r="H3530" s="84"/>
      <c r="I3530" s="84">
        <v>1</v>
      </c>
      <c r="J3530" s="84">
        <v>0</v>
      </c>
    </row>
    <row r="3531" spans="1:10" x14ac:dyDescent="0.2">
      <c r="A3531" s="84" t="s">
        <v>2934</v>
      </c>
      <c r="B3531" s="85">
        <v>44323</v>
      </c>
      <c r="C3531" s="84" t="s">
        <v>637</v>
      </c>
      <c r="D3531" s="84" t="s">
        <v>104</v>
      </c>
      <c r="E3531" s="84">
        <v>20</v>
      </c>
      <c r="F3531" s="84">
        <v>0</v>
      </c>
      <c r="G3531" s="84"/>
      <c r="H3531" s="84"/>
      <c r="I3531" s="84">
        <v>1</v>
      </c>
      <c r="J3531" s="84">
        <v>0</v>
      </c>
    </row>
    <row r="3532" spans="1:10" x14ac:dyDescent="0.2">
      <c r="A3532" s="84" t="s">
        <v>2935</v>
      </c>
      <c r="B3532" s="85">
        <v>44329</v>
      </c>
      <c r="C3532" s="84" t="s">
        <v>1601</v>
      </c>
      <c r="D3532" s="84" t="s">
        <v>101</v>
      </c>
      <c r="E3532" s="84">
        <v>21</v>
      </c>
      <c r="F3532" s="84">
        <v>0</v>
      </c>
      <c r="G3532" s="84"/>
      <c r="H3532" s="84"/>
      <c r="I3532" s="84">
        <v>1</v>
      </c>
      <c r="J3532" s="84">
        <v>0</v>
      </c>
    </row>
    <row r="3533" spans="1:10" x14ac:dyDescent="0.2">
      <c r="A3533" s="84" t="s">
        <v>2936</v>
      </c>
      <c r="B3533" s="85">
        <v>44334</v>
      </c>
      <c r="C3533" s="84" t="s">
        <v>852</v>
      </c>
      <c r="D3533" s="84" t="s">
        <v>104</v>
      </c>
      <c r="E3533" s="84">
        <v>5</v>
      </c>
      <c r="F3533" s="84">
        <v>0</v>
      </c>
      <c r="G3533" s="84"/>
      <c r="H3533" s="84"/>
      <c r="I3533" s="84">
        <v>1</v>
      </c>
      <c r="J3533" s="84">
        <v>0</v>
      </c>
    </row>
    <row r="3534" spans="1:10" x14ac:dyDescent="0.2">
      <c r="A3534" s="84" t="s">
        <v>2937</v>
      </c>
      <c r="B3534" s="85">
        <v>44335</v>
      </c>
      <c r="C3534" s="84" t="s">
        <v>637</v>
      </c>
      <c r="D3534" s="84" t="s">
        <v>104</v>
      </c>
      <c r="E3534" s="84">
        <v>10</v>
      </c>
      <c r="F3534" s="84">
        <v>0</v>
      </c>
      <c r="G3534" s="84"/>
      <c r="H3534" s="84"/>
      <c r="I3534" s="84">
        <v>1</v>
      </c>
      <c r="J3534" s="84">
        <v>0</v>
      </c>
    </row>
    <row r="3535" spans="1:10" x14ac:dyDescent="0.2">
      <c r="A3535" s="84" t="s">
        <v>2938</v>
      </c>
      <c r="B3535" s="85">
        <v>44334</v>
      </c>
      <c r="C3535" s="84" t="s">
        <v>243</v>
      </c>
      <c r="D3535" s="84" t="s">
        <v>90</v>
      </c>
      <c r="E3535" s="84">
        <v>4</v>
      </c>
      <c r="F3535" s="84">
        <v>0</v>
      </c>
      <c r="G3535" s="84"/>
      <c r="H3535" s="84"/>
      <c r="I3535" s="84">
        <v>1</v>
      </c>
      <c r="J3535" s="84">
        <v>0</v>
      </c>
    </row>
    <row r="3536" spans="1:10" x14ac:dyDescent="0.2">
      <c r="A3536" s="84" t="s">
        <v>2939</v>
      </c>
      <c r="B3536" s="85">
        <v>44335</v>
      </c>
      <c r="C3536" s="84" t="s">
        <v>243</v>
      </c>
      <c r="D3536" s="84" t="s">
        <v>104</v>
      </c>
      <c r="E3536" s="84">
        <v>11</v>
      </c>
      <c r="F3536" s="84">
        <v>0</v>
      </c>
      <c r="G3536" s="84"/>
      <c r="H3536" s="84"/>
      <c r="I3536" s="84">
        <v>1</v>
      </c>
      <c r="J3536" s="84">
        <v>0</v>
      </c>
    </row>
    <row r="3537" spans="1:10" x14ac:dyDescent="0.2">
      <c r="A3537" s="84" t="s">
        <v>2940</v>
      </c>
      <c r="B3537" s="85">
        <v>44335</v>
      </c>
      <c r="C3537" s="84" t="s">
        <v>261</v>
      </c>
      <c r="D3537" s="84" t="s">
        <v>111</v>
      </c>
      <c r="E3537" s="84">
        <v>1</v>
      </c>
      <c r="F3537" s="84">
        <v>0</v>
      </c>
      <c r="G3537" s="84"/>
      <c r="H3537" s="84"/>
      <c r="I3537" s="84">
        <v>1</v>
      </c>
      <c r="J3537" s="84">
        <v>0</v>
      </c>
    </row>
    <row r="3538" spans="1:10" x14ac:dyDescent="0.2">
      <c r="A3538" s="84" t="s">
        <v>2941</v>
      </c>
      <c r="B3538" s="85">
        <v>44335</v>
      </c>
      <c r="C3538" s="84" t="s">
        <v>243</v>
      </c>
      <c r="D3538" s="84" t="s">
        <v>84</v>
      </c>
      <c r="E3538" s="84">
        <v>0.3</v>
      </c>
      <c r="F3538" s="84">
        <v>0</v>
      </c>
      <c r="G3538" s="84"/>
      <c r="H3538" s="84"/>
      <c r="I3538" s="84">
        <v>1</v>
      </c>
      <c r="J3538" s="84">
        <v>0</v>
      </c>
    </row>
    <row r="3539" spans="1:10" x14ac:dyDescent="0.2">
      <c r="A3539" s="84" t="s">
        <v>2942</v>
      </c>
      <c r="B3539" s="85">
        <v>44336</v>
      </c>
      <c r="C3539" s="84" t="s">
        <v>243</v>
      </c>
      <c r="D3539" s="84" t="s">
        <v>90</v>
      </c>
      <c r="E3539" s="84">
        <v>4</v>
      </c>
      <c r="F3539" s="84">
        <v>0</v>
      </c>
      <c r="G3539" s="84"/>
      <c r="H3539" s="84"/>
      <c r="I3539" s="84">
        <v>1</v>
      </c>
      <c r="J3539" s="84">
        <v>0</v>
      </c>
    </row>
    <row r="3540" spans="1:10" x14ac:dyDescent="0.2">
      <c r="A3540" s="84" t="s">
        <v>2943</v>
      </c>
      <c r="B3540" s="85">
        <v>44336</v>
      </c>
      <c r="C3540" s="84" t="s">
        <v>243</v>
      </c>
      <c r="D3540" s="84" t="s">
        <v>93</v>
      </c>
      <c r="E3540" s="84">
        <v>1</v>
      </c>
      <c r="F3540" s="84">
        <v>0</v>
      </c>
      <c r="G3540" s="84"/>
      <c r="H3540" s="84"/>
      <c r="I3540" s="84">
        <v>1</v>
      </c>
      <c r="J3540" s="84">
        <v>0</v>
      </c>
    </row>
    <row r="3541" spans="1:10" x14ac:dyDescent="0.2">
      <c r="A3541" s="84" t="s">
        <v>2944</v>
      </c>
      <c r="B3541" s="85">
        <v>44336</v>
      </c>
      <c r="C3541" s="84" t="s">
        <v>243</v>
      </c>
      <c r="D3541" s="84" t="s">
        <v>90</v>
      </c>
      <c r="E3541" s="84">
        <v>1</v>
      </c>
      <c r="F3541" s="84">
        <v>0</v>
      </c>
      <c r="G3541" s="84"/>
      <c r="H3541" s="84"/>
      <c r="I3541" s="84">
        <v>1</v>
      </c>
      <c r="J3541" s="84">
        <v>0</v>
      </c>
    </row>
    <row r="3542" spans="1:10" x14ac:dyDescent="0.2">
      <c r="A3542" s="84" t="s">
        <v>2945</v>
      </c>
      <c r="B3542" s="85">
        <v>44337</v>
      </c>
      <c r="C3542" s="84" t="s">
        <v>243</v>
      </c>
      <c r="D3542" s="84" t="s">
        <v>104</v>
      </c>
      <c r="E3542" s="84">
        <v>7</v>
      </c>
      <c r="F3542" s="84">
        <v>0</v>
      </c>
      <c r="G3542" s="84"/>
      <c r="H3542" s="84"/>
      <c r="I3542" s="84">
        <v>1</v>
      </c>
      <c r="J3542" s="84">
        <v>0</v>
      </c>
    </row>
    <row r="3543" spans="1:10" x14ac:dyDescent="0.2">
      <c r="A3543" s="84" t="s">
        <v>2946</v>
      </c>
      <c r="B3543" s="85">
        <v>44337</v>
      </c>
      <c r="C3543" s="84" t="s">
        <v>243</v>
      </c>
      <c r="D3543" s="84" t="s">
        <v>111</v>
      </c>
      <c r="E3543" s="84">
        <v>2</v>
      </c>
      <c r="F3543" s="84">
        <v>0</v>
      </c>
      <c r="G3543" s="84"/>
      <c r="H3543" s="84"/>
      <c r="I3543" s="84">
        <v>1</v>
      </c>
      <c r="J3543" s="84">
        <v>0</v>
      </c>
    </row>
    <row r="3544" spans="1:10" x14ac:dyDescent="0.2">
      <c r="A3544" s="84" t="s">
        <v>2947</v>
      </c>
      <c r="B3544" s="85">
        <v>44337</v>
      </c>
      <c r="C3544" s="84" t="s">
        <v>243</v>
      </c>
      <c r="D3544" s="84" t="s">
        <v>90</v>
      </c>
      <c r="E3544" s="84">
        <v>1</v>
      </c>
      <c r="F3544" s="84">
        <v>0</v>
      </c>
      <c r="G3544" s="84"/>
      <c r="H3544" s="84"/>
      <c r="I3544" s="84">
        <v>1</v>
      </c>
      <c r="J3544" s="84">
        <v>0</v>
      </c>
    </row>
    <row r="3545" spans="1:10" x14ac:dyDescent="0.2">
      <c r="A3545" s="84" t="s">
        <v>2947</v>
      </c>
      <c r="B3545" s="85">
        <v>44337</v>
      </c>
      <c r="C3545" s="84" t="s">
        <v>243</v>
      </c>
      <c r="D3545" s="84" t="s">
        <v>111</v>
      </c>
      <c r="E3545" s="84">
        <v>1</v>
      </c>
      <c r="F3545" s="84">
        <v>0</v>
      </c>
      <c r="G3545" s="84"/>
      <c r="H3545" s="84"/>
      <c r="I3545" s="84">
        <v>1</v>
      </c>
      <c r="J3545" s="84">
        <v>0</v>
      </c>
    </row>
    <row r="3546" spans="1:10" x14ac:dyDescent="0.2">
      <c r="A3546" s="84" t="s">
        <v>2948</v>
      </c>
      <c r="B3546" s="85">
        <v>44337</v>
      </c>
      <c r="C3546" s="84" t="s">
        <v>243</v>
      </c>
      <c r="D3546" s="84" t="s">
        <v>111</v>
      </c>
      <c r="E3546" s="84">
        <v>2</v>
      </c>
      <c r="F3546" s="84">
        <v>0</v>
      </c>
      <c r="G3546" s="84"/>
      <c r="H3546" s="84"/>
      <c r="I3546" s="84">
        <v>1</v>
      </c>
      <c r="J3546" s="84">
        <v>0</v>
      </c>
    </row>
    <row r="3547" spans="1:10" x14ac:dyDescent="0.2">
      <c r="A3547" s="84" t="s">
        <v>2949</v>
      </c>
      <c r="B3547" s="85">
        <v>44337</v>
      </c>
      <c r="C3547" s="84" t="s">
        <v>243</v>
      </c>
      <c r="D3547" s="84" t="s">
        <v>90</v>
      </c>
      <c r="E3547" s="84">
        <v>2</v>
      </c>
      <c r="F3547" s="84">
        <v>0</v>
      </c>
      <c r="G3547" s="84"/>
      <c r="H3547" s="84"/>
      <c r="I3547" s="84">
        <v>1</v>
      </c>
      <c r="J3547" s="84">
        <v>0</v>
      </c>
    </row>
    <row r="3548" spans="1:10" x14ac:dyDescent="0.2">
      <c r="A3548" s="84" t="s">
        <v>2949</v>
      </c>
      <c r="B3548" s="85">
        <v>44337</v>
      </c>
      <c r="C3548" s="84" t="s">
        <v>243</v>
      </c>
      <c r="D3548" s="84" t="s">
        <v>111</v>
      </c>
      <c r="E3548" s="84">
        <v>1</v>
      </c>
      <c r="F3548" s="84">
        <v>0</v>
      </c>
      <c r="G3548" s="84"/>
      <c r="H3548" s="84"/>
      <c r="I3548" s="84">
        <v>1</v>
      </c>
      <c r="J3548" s="84">
        <v>0</v>
      </c>
    </row>
    <row r="3549" spans="1:10" x14ac:dyDescent="0.2">
      <c r="A3549" s="84" t="s">
        <v>2950</v>
      </c>
      <c r="B3549" s="85">
        <v>44337</v>
      </c>
      <c r="C3549" s="84" t="s">
        <v>243</v>
      </c>
      <c r="D3549" s="84" t="s">
        <v>111</v>
      </c>
      <c r="E3549" s="84">
        <v>1</v>
      </c>
      <c r="F3549" s="84">
        <v>0</v>
      </c>
      <c r="G3549" s="84"/>
      <c r="H3549" s="84"/>
      <c r="I3549" s="84">
        <v>1</v>
      </c>
      <c r="J3549" s="84">
        <v>0</v>
      </c>
    </row>
    <row r="3550" spans="1:10" x14ac:dyDescent="0.2">
      <c r="A3550" s="84" t="s">
        <v>2951</v>
      </c>
      <c r="B3550" s="85">
        <v>44337</v>
      </c>
      <c r="C3550" s="84" t="s">
        <v>243</v>
      </c>
      <c r="D3550" s="84" t="s">
        <v>104</v>
      </c>
      <c r="E3550" s="84">
        <v>6</v>
      </c>
      <c r="F3550" s="84">
        <v>0</v>
      </c>
      <c r="G3550" s="84"/>
      <c r="H3550" s="84"/>
      <c r="I3550" s="84">
        <v>1</v>
      </c>
      <c r="J3550" s="84">
        <v>0</v>
      </c>
    </row>
    <row r="3551" spans="1:10" x14ac:dyDescent="0.2">
      <c r="A3551" s="84" t="s">
        <v>2952</v>
      </c>
      <c r="B3551" s="85">
        <v>44337</v>
      </c>
      <c r="C3551" s="84" t="s">
        <v>243</v>
      </c>
      <c r="D3551" s="84" t="s">
        <v>111</v>
      </c>
      <c r="E3551" s="84">
        <v>3</v>
      </c>
      <c r="F3551" s="84">
        <v>0</v>
      </c>
      <c r="G3551" s="84"/>
      <c r="H3551" s="84"/>
      <c r="I3551" s="84">
        <v>1</v>
      </c>
      <c r="J3551" s="84">
        <v>0</v>
      </c>
    </row>
    <row r="3552" spans="1:10" x14ac:dyDescent="0.2">
      <c r="A3552" s="84" t="s">
        <v>2953</v>
      </c>
      <c r="B3552" s="85">
        <v>44338</v>
      </c>
      <c r="C3552" s="84" t="s">
        <v>243</v>
      </c>
      <c r="D3552" s="84" t="s">
        <v>111</v>
      </c>
      <c r="E3552" s="84">
        <v>2</v>
      </c>
      <c r="F3552" s="84">
        <v>0</v>
      </c>
      <c r="G3552" s="84"/>
      <c r="H3552" s="84"/>
      <c r="I3552" s="84">
        <v>1</v>
      </c>
      <c r="J3552" s="84">
        <v>0</v>
      </c>
    </row>
    <row r="3553" spans="1:10" x14ac:dyDescent="0.2">
      <c r="A3553" s="84" t="s">
        <v>2953</v>
      </c>
      <c r="B3553" s="85">
        <v>44338</v>
      </c>
      <c r="C3553" s="84" t="s">
        <v>243</v>
      </c>
      <c r="D3553" s="84" t="s">
        <v>112</v>
      </c>
      <c r="E3553" s="84">
        <v>0.5</v>
      </c>
      <c r="F3553" s="84">
        <v>0</v>
      </c>
      <c r="G3553" s="84"/>
      <c r="H3553" s="84"/>
      <c r="I3553" s="84">
        <v>1</v>
      </c>
      <c r="J3553" s="84">
        <v>0</v>
      </c>
    </row>
    <row r="3554" spans="1:10" x14ac:dyDescent="0.2">
      <c r="A3554" s="84" t="s">
        <v>2953</v>
      </c>
      <c r="B3554" s="85">
        <v>44338</v>
      </c>
      <c r="C3554" s="84" t="s">
        <v>243</v>
      </c>
      <c r="D3554" s="84" t="s">
        <v>113</v>
      </c>
      <c r="E3554" s="84">
        <v>0.5</v>
      </c>
      <c r="F3554" s="84">
        <v>0</v>
      </c>
      <c r="G3554" s="84"/>
      <c r="H3554" s="84"/>
      <c r="I3554" s="84">
        <v>1</v>
      </c>
      <c r="J3554" s="84">
        <v>0</v>
      </c>
    </row>
    <row r="3555" spans="1:10" x14ac:dyDescent="0.2">
      <c r="A3555" s="84" t="s">
        <v>2954</v>
      </c>
      <c r="B3555" s="85">
        <v>44338</v>
      </c>
      <c r="C3555" s="84" t="s">
        <v>243</v>
      </c>
      <c r="D3555" s="84" t="s">
        <v>90</v>
      </c>
      <c r="E3555" s="84">
        <v>1</v>
      </c>
      <c r="F3555" s="84">
        <v>0</v>
      </c>
      <c r="G3555" s="84"/>
      <c r="H3555" s="84"/>
      <c r="I3555" s="84">
        <v>1</v>
      </c>
      <c r="J3555" s="84">
        <v>0</v>
      </c>
    </row>
    <row r="3556" spans="1:10" x14ac:dyDescent="0.2">
      <c r="A3556" s="84" t="s">
        <v>2955</v>
      </c>
      <c r="B3556" s="85">
        <v>44338</v>
      </c>
      <c r="C3556" s="84" t="s">
        <v>243</v>
      </c>
      <c r="D3556" s="84" t="s">
        <v>111</v>
      </c>
      <c r="E3556" s="84">
        <v>1</v>
      </c>
      <c r="F3556" s="84">
        <v>0</v>
      </c>
      <c r="G3556" s="84"/>
      <c r="H3556" s="84"/>
      <c r="I3556" s="84">
        <v>1</v>
      </c>
      <c r="J3556" s="84">
        <v>0</v>
      </c>
    </row>
    <row r="3557" spans="1:10" x14ac:dyDescent="0.2">
      <c r="A3557" s="84" t="s">
        <v>2955</v>
      </c>
      <c r="B3557" s="85">
        <v>44338</v>
      </c>
      <c r="C3557" s="84" t="s">
        <v>243</v>
      </c>
      <c r="D3557" s="84" t="s">
        <v>112</v>
      </c>
      <c r="E3557" s="84">
        <v>0.5</v>
      </c>
      <c r="F3557" s="84">
        <v>0</v>
      </c>
      <c r="G3557" s="84"/>
      <c r="H3557" s="84"/>
      <c r="I3557" s="84">
        <v>1</v>
      </c>
      <c r="J3557" s="84">
        <v>0</v>
      </c>
    </row>
    <row r="3558" spans="1:10" x14ac:dyDescent="0.2">
      <c r="A3558" s="84" t="s">
        <v>2956</v>
      </c>
      <c r="B3558" s="85">
        <v>44338</v>
      </c>
      <c r="C3558" s="84" t="s">
        <v>243</v>
      </c>
      <c r="D3558" s="84" t="s">
        <v>111</v>
      </c>
      <c r="E3558" s="84">
        <v>4</v>
      </c>
      <c r="F3558" s="84">
        <v>0</v>
      </c>
      <c r="G3558" s="84"/>
      <c r="H3558" s="84"/>
      <c r="I3558" s="84">
        <v>1</v>
      </c>
      <c r="J3558" s="84">
        <v>0</v>
      </c>
    </row>
    <row r="3559" spans="1:10" x14ac:dyDescent="0.2">
      <c r="A3559" s="84" t="s">
        <v>2957</v>
      </c>
      <c r="B3559" s="85">
        <v>44338</v>
      </c>
      <c r="C3559" s="84" t="s">
        <v>243</v>
      </c>
      <c r="D3559" s="84" t="s">
        <v>104</v>
      </c>
      <c r="E3559" s="84">
        <v>6</v>
      </c>
      <c r="F3559" s="84">
        <v>0</v>
      </c>
      <c r="G3559" s="84"/>
      <c r="H3559" s="84"/>
      <c r="I3559" s="84">
        <v>1</v>
      </c>
      <c r="J3559" s="84">
        <v>0</v>
      </c>
    </row>
    <row r="3560" spans="1:10" x14ac:dyDescent="0.2">
      <c r="A3560" s="84" t="s">
        <v>2958</v>
      </c>
      <c r="B3560" s="85">
        <v>44338</v>
      </c>
      <c r="C3560" s="84" t="s">
        <v>243</v>
      </c>
      <c r="D3560" s="84" t="s">
        <v>93</v>
      </c>
      <c r="E3560" s="84">
        <v>1</v>
      </c>
      <c r="F3560" s="84">
        <v>0</v>
      </c>
      <c r="G3560" s="84"/>
      <c r="H3560" s="84"/>
      <c r="I3560" s="84">
        <v>1</v>
      </c>
      <c r="J3560" s="84">
        <v>0</v>
      </c>
    </row>
    <row r="3561" spans="1:10" x14ac:dyDescent="0.2">
      <c r="A3561" s="84" t="s">
        <v>2958</v>
      </c>
      <c r="B3561" s="85">
        <v>44338</v>
      </c>
      <c r="C3561" s="84" t="s">
        <v>243</v>
      </c>
      <c r="D3561" s="84" t="s">
        <v>90</v>
      </c>
      <c r="E3561" s="84">
        <v>1</v>
      </c>
      <c r="F3561" s="84">
        <v>0</v>
      </c>
      <c r="G3561" s="84"/>
      <c r="H3561" s="84"/>
      <c r="I3561" s="84">
        <v>1</v>
      </c>
      <c r="J3561" s="84">
        <v>0</v>
      </c>
    </row>
    <row r="3562" spans="1:10" x14ac:dyDescent="0.2">
      <c r="A3562" s="84" t="s">
        <v>2958</v>
      </c>
      <c r="B3562" s="85">
        <v>44338</v>
      </c>
      <c r="C3562" s="84" t="s">
        <v>243</v>
      </c>
      <c r="D3562" s="84" t="s">
        <v>115</v>
      </c>
      <c r="E3562" s="84">
        <v>0.25</v>
      </c>
      <c r="F3562" s="84">
        <v>0</v>
      </c>
      <c r="G3562" s="84"/>
      <c r="H3562" s="84"/>
      <c r="I3562" s="84">
        <v>1</v>
      </c>
      <c r="J3562" s="84">
        <v>0</v>
      </c>
    </row>
    <row r="3563" spans="1:10" x14ac:dyDescent="0.2">
      <c r="A3563" s="84" t="s">
        <v>2959</v>
      </c>
      <c r="B3563" s="85">
        <v>44340</v>
      </c>
      <c r="C3563" s="84" t="s">
        <v>243</v>
      </c>
      <c r="D3563" s="84" t="s">
        <v>104</v>
      </c>
      <c r="E3563" s="84">
        <v>5</v>
      </c>
      <c r="F3563" s="84">
        <v>0</v>
      </c>
      <c r="G3563" s="84"/>
      <c r="H3563" s="84"/>
      <c r="I3563" s="84">
        <v>1</v>
      </c>
      <c r="J3563" s="84">
        <v>0</v>
      </c>
    </row>
    <row r="3564" spans="1:10" x14ac:dyDescent="0.2">
      <c r="A3564" s="84" t="s">
        <v>2960</v>
      </c>
      <c r="B3564" s="85">
        <v>44340</v>
      </c>
      <c r="C3564" s="84" t="s">
        <v>248</v>
      </c>
      <c r="D3564" s="84" t="s">
        <v>84</v>
      </c>
      <c r="E3564" s="84">
        <v>0.1</v>
      </c>
      <c r="F3564" s="84">
        <v>0</v>
      </c>
      <c r="G3564" s="84"/>
      <c r="H3564" s="84"/>
      <c r="I3564" s="84">
        <v>1</v>
      </c>
      <c r="J3564" s="84">
        <v>0</v>
      </c>
    </row>
    <row r="3565" spans="1:10" x14ac:dyDescent="0.2">
      <c r="A3565" s="84" t="s">
        <v>2961</v>
      </c>
      <c r="B3565" s="85">
        <v>44340</v>
      </c>
      <c r="C3565" s="84" t="s">
        <v>243</v>
      </c>
      <c r="D3565" s="84" t="s">
        <v>111</v>
      </c>
      <c r="E3565" s="84">
        <v>2</v>
      </c>
      <c r="F3565" s="84">
        <v>0</v>
      </c>
      <c r="G3565" s="84"/>
      <c r="H3565" s="84"/>
      <c r="I3565" s="84">
        <v>1</v>
      </c>
      <c r="J3565" s="84">
        <v>0</v>
      </c>
    </row>
    <row r="3566" spans="1:10" x14ac:dyDescent="0.2">
      <c r="A3566" s="84" t="s">
        <v>2962</v>
      </c>
      <c r="B3566" s="85">
        <v>44340</v>
      </c>
      <c r="C3566" s="84" t="s">
        <v>243</v>
      </c>
      <c r="D3566" s="84" t="s">
        <v>90</v>
      </c>
      <c r="E3566" s="84">
        <v>2</v>
      </c>
      <c r="F3566" s="84">
        <v>0</v>
      </c>
      <c r="G3566" s="84"/>
      <c r="H3566" s="84"/>
      <c r="I3566" s="84">
        <v>1</v>
      </c>
      <c r="J3566" s="84">
        <v>0</v>
      </c>
    </row>
    <row r="3567" spans="1:10" x14ac:dyDescent="0.2">
      <c r="A3567" s="84" t="s">
        <v>2963</v>
      </c>
      <c r="B3567" s="85">
        <v>44340</v>
      </c>
      <c r="C3567" s="84" t="s">
        <v>243</v>
      </c>
      <c r="D3567" s="84" t="s">
        <v>104</v>
      </c>
      <c r="E3567" s="84">
        <v>9</v>
      </c>
      <c r="F3567" s="84">
        <v>0</v>
      </c>
      <c r="G3567" s="84"/>
      <c r="H3567" s="84"/>
      <c r="I3567" s="84">
        <v>1</v>
      </c>
      <c r="J3567" s="84">
        <v>0</v>
      </c>
    </row>
    <row r="3568" spans="1:10" x14ac:dyDescent="0.2">
      <c r="A3568" s="84" t="s">
        <v>2964</v>
      </c>
      <c r="B3568" s="85">
        <v>44340</v>
      </c>
      <c r="C3568" s="84" t="s">
        <v>243</v>
      </c>
      <c r="D3568" s="84" t="s">
        <v>104</v>
      </c>
      <c r="E3568" s="84">
        <v>6</v>
      </c>
      <c r="F3568" s="84">
        <v>0</v>
      </c>
      <c r="G3568" s="84"/>
      <c r="H3568" s="84"/>
      <c r="I3568" s="84">
        <v>1</v>
      </c>
      <c r="J3568" s="84">
        <v>0</v>
      </c>
    </row>
    <row r="3569" spans="1:10" x14ac:dyDescent="0.2">
      <c r="A3569" s="84" t="s">
        <v>2965</v>
      </c>
      <c r="B3569" s="85">
        <v>44340</v>
      </c>
      <c r="C3569" s="84" t="s">
        <v>243</v>
      </c>
      <c r="D3569" s="84" t="s">
        <v>104</v>
      </c>
      <c r="E3569" s="84">
        <v>2</v>
      </c>
      <c r="F3569" s="84">
        <v>0</v>
      </c>
      <c r="G3569" s="84"/>
      <c r="H3569" s="84"/>
      <c r="I3569" s="84">
        <v>1</v>
      </c>
      <c r="J3569" s="84">
        <v>0</v>
      </c>
    </row>
    <row r="3570" spans="1:10" x14ac:dyDescent="0.2">
      <c r="A3570" s="84" t="s">
        <v>2966</v>
      </c>
      <c r="B3570" s="85">
        <v>44342</v>
      </c>
      <c r="C3570" s="84" t="s">
        <v>637</v>
      </c>
      <c r="D3570" s="84" t="s">
        <v>104</v>
      </c>
      <c r="E3570" s="84">
        <v>18</v>
      </c>
      <c r="F3570" s="84">
        <v>0</v>
      </c>
      <c r="G3570" s="84"/>
      <c r="H3570" s="84"/>
      <c r="I3570" s="84">
        <v>1</v>
      </c>
      <c r="J3570" s="84">
        <v>0</v>
      </c>
    </row>
    <row r="3571" spans="1:10" x14ac:dyDescent="0.2">
      <c r="A3571" s="84" t="s">
        <v>2967</v>
      </c>
      <c r="B3571" s="85">
        <v>44340</v>
      </c>
      <c r="C3571" s="84" t="s">
        <v>243</v>
      </c>
      <c r="D3571" s="84" t="s">
        <v>104</v>
      </c>
      <c r="E3571" s="84">
        <v>10</v>
      </c>
      <c r="F3571" s="84">
        <v>0</v>
      </c>
      <c r="G3571" s="84"/>
      <c r="H3571" s="84"/>
      <c r="I3571" s="84">
        <v>1</v>
      </c>
      <c r="J3571" s="84">
        <v>0</v>
      </c>
    </row>
    <row r="3572" spans="1:10" x14ac:dyDescent="0.2">
      <c r="A3572" s="84" t="s">
        <v>2968</v>
      </c>
      <c r="B3572" s="85">
        <v>44340</v>
      </c>
      <c r="C3572" s="84" t="s">
        <v>243</v>
      </c>
      <c r="D3572" s="84" t="s">
        <v>111</v>
      </c>
      <c r="E3572" s="84">
        <v>3</v>
      </c>
      <c r="F3572" s="84">
        <v>0</v>
      </c>
      <c r="G3572" s="84"/>
      <c r="H3572" s="84"/>
      <c r="I3572" s="84">
        <v>1</v>
      </c>
      <c r="J3572" s="84">
        <v>0</v>
      </c>
    </row>
    <row r="3573" spans="1:10" x14ac:dyDescent="0.2">
      <c r="A3573" s="84" t="s">
        <v>2969</v>
      </c>
      <c r="B3573" s="85">
        <v>44341</v>
      </c>
      <c r="C3573" s="84" t="s">
        <v>243</v>
      </c>
      <c r="D3573" s="84" t="s">
        <v>90</v>
      </c>
      <c r="E3573" s="84">
        <v>3</v>
      </c>
      <c r="F3573" s="84">
        <v>0</v>
      </c>
      <c r="G3573" s="84"/>
      <c r="H3573" s="84"/>
      <c r="I3573" s="84">
        <v>1</v>
      </c>
      <c r="J3573" s="84">
        <v>0</v>
      </c>
    </row>
    <row r="3574" spans="1:10" x14ac:dyDescent="0.2">
      <c r="A3574" s="84" t="s">
        <v>2970</v>
      </c>
      <c r="B3574" s="85">
        <v>44341</v>
      </c>
      <c r="C3574" s="84" t="s">
        <v>243</v>
      </c>
      <c r="D3574" s="84" t="s">
        <v>104</v>
      </c>
      <c r="E3574" s="84">
        <v>3</v>
      </c>
      <c r="F3574" s="84">
        <v>0</v>
      </c>
      <c r="G3574" s="84"/>
      <c r="H3574" s="84"/>
      <c r="I3574" s="84">
        <v>1</v>
      </c>
      <c r="J3574" s="84">
        <v>0</v>
      </c>
    </row>
    <row r="3575" spans="1:10" x14ac:dyDescent="0.2">
      <c r="A3575" s="84" t="s">
        <v>2971</v>
      </c>
      <c r="B3575" s="85">
        <v>44341</v>
      </c>
      <c r="C3575" s="84" t="s">
        <v>243</v>
      </c>
      <c r="D3575" s="84" t="s">
        <v>90</v>
      </c>
      <c r="E3575" s="84">
        <v>2</v>
      </c>
      <c r="F3575" s="84">
        <v>0</v>
      </c>
      <c r="G3575" s="84"/>
      <c r="H3575" s="84"/>
      <c r="I3575" s="84">
        <v>1</v>
      </c>
      <c r="J3575" s="84">
        <v>0</v>
      </c>
    </row>
    <row r="3576" spans="1:10" x14ac:dyDescent="0.2">
      <c r="A3576" s="84" t="s">
        <v>2971</v>
      </c>
      <c r="B3576" s="85">
        <v>44341</v>
      </c>
      <c r="C3576" s="84" t="s">
        <v>243</v>
      </c>
      <c r="D3576" s="84" t="s">
        <v>112</v>
      </c>
      <c r="E3576" s="84">
        <v>0.5</v>
      </c>
      <c r="F3576" s="84">
        <v>0</v>
      </c>
      <c r="G3576" s="84"/>
      <c r="H3576" s="84"/>
      <c r="I3576" s="84">
        <v>1</v>
      </c>
      <c r="J3576" s="84">
        <v>0</v>
      </c>
    </row>
    <row r="3577" spans="1:10" x14ac:dyDescent="0.2">
      <c r="A3577" s="84" t="s">
        <v>2972</v>
      </c>
      <c r="B3577" s="85">
        <v>44341</v>
      </c>
      <c r="C3577" s="84" t="s">
        <v>246</v>
      </c>
      <c r="D3577" s="84" t="s">
        <v>90</v>
      </c>
      <c r="E3577" s="84">
        <v>2</v>
      </c>
      <c r="F3577" s="84">
        <v>0</v>
      </c>
      <c r="G3577" s="84"/>
      <c r="H3577" s="84"/>
      <c r="I3577" s="84">
        <v>1</v>
      </c>
      <c r="J3577" s="84">
        <v>0</v>
      </c>
    </row>
    <row r="3578" spans="1:10" x14ac:dyDescent="0.2">
      <c r="A3578" s="84" t="s">
        <v>2973</v>
      </c>
      <c r="B3578" s="85">
        <v>44341</v>
      </c>
      <c r="C3578" s="84" t="s">
        <v>351</v>
      </c>
      <c r="D3578" s="84" t="s">
        <v>104</v>
      </c>
      <c r="E3578" s="84">
        <v>3</v>
      </c>
      <c r="F3578" s="84">
        <v>0</v>
      </c>
      <c r="G3578" s="84"/>
      <c r="H3578" s="84"/>
      <c r="I3578" s="84">
        <v>1</v>
      </c>
      <c r="J3578" s="84">
        <v>0</v>
      </c>
    </row>
    <row r="3579" spans="1:10" x14ac:dyDescent="0.2">
      <c r="A3579" s="84" t="s">
        <v>2974</v>
      </c>
      <c r="B3579" s="85">
        <v>44341</v>
      </c>
      <c r="C3579" s="84" t="s">
        <v>246</v>
      </c>
      <c r="D3579" s="84" t="s">
        <v>104</v>
      </c>
      <c r="E3579" s="84">
        <v>2</v>
      </c>
      <c r="F3579" s="84">
        <v>0</v>
      </c>
      <c r="G3579" s="84"/>
      <c r="H3579" s="84"/>
      <c r="I3579" s="84">
        <v>1</v>
      </c>
      <c r="J3579" s="84">
        <v>0</v>
      </c>
    </row>
    <row r="3580" spans="1:10" x14ac:dyDescent="0.2">
      <c r="A3580" s="84" t="s">
        <v>2975</v>
      </c>
      <c r="B3580" s="85">
        <v>44341</v>
      </c>
      <c r="C3580" s="84" t="s">
        <v>243</v>
      </c>
      <c r="D3580" s="84" t="s">
        <v>90</v>
      </c>
      <c r="E3580" s="84">
        <v>1</v>
      </c>
      <c r="F3580" s="84">
        <v>0</v>
      </c>
      <c r="G3580" s="84"/>
      <c r="H3580" s="84"/>
      <c r="I3580" s="84">
        <v>1</v>
      </c>
      <c r="J3580" s="84">
        <v>0</v>
      </c>
    </row>
    <row r="3581" spans="1:10" x14ac:dyDescent="0.2">
      <c r="A3581" s="84" t="s">
        <v>2975</v>
      </c>
      <c r="B3581" s="85">
        <v>44341</v>
      </c>
      <c r="C3581" s="84" t="s">
        <v>243</v>
      </c>
      <c r="D3581" s="84" t="s">
        <v>111</v>
      </c>
      <c r="E3581" s="84">
        <v>3</v>
      </c>
      <c r="F3581" s="84">
        <v>0</v>
      </c>
      <c r="G3581" s="84"/>
      <c r="H3581" s="84"/>
      <c r="I3581" s="84">
        <v>1</v>
      </c>
      <c r="J3581" s="84">
        <v>0</v>
      </c>
    </row>
    <row r="3582" spans="1:10" x14ac:dyDescent="0.2">
      <c r="A3582" s="84" t="s">
        <v>2976</v>
      </c>
      <c r="B3582" s="85">
        <v>44342</v>
      </c>
      <c r="C3582" s="84" t="s">
        <v>243</v>
      </c>
      <c r="D3582" s="84" t="s">
        <v>104</v>
      </c>
      <c r="E3582" s="84">
        <v>3</v>
      </c>
      <c r="F3582" s="84">
        <v>0</v>
      </c>
      <c r="G3582" s="84"/>
      <c r="H3582" s="84"/>
      <c r="I3582" s="84">
        <v>1</v>
      </c>
      <c r="J3582" s="84">
        <v>0</v>
      </c>
    </row>
    <row r="3583" spans="1:10" x14ac:dyDescent="0.2">
      <c r="A3583" s="84" t="s">
        <v>2977</v>
      </c>
      <c r="B3583" s="85">
        <v>44342</v>
      </c>
      <c r="C3583" s="84" t="s">
        <v>243</v>
      </c>
      <c r="D3583" s="84" t="s">
        <v>104</v>
      </c>
      <c r="E3583" s="84">
        <v>10</v>
      </c>
      <c r="F3583" s="84">
        <v>0</v>
      </c>
      <c r="G3583" s="84"/>
      <c r="H3583" s="84"/>
      <c r="I3583" s="84">
        <v>1</v>
      </c>
      <c r="J3583" s="84">
        <v>0</v>
      </c>
    </row>
    <row r="3584" spans="1:10" x14ac:dyDescent="0.2">
      <c r="A3584" s="84" t="s">
        <v>2978</v>
      </c>
      <c r="B3584" s="85">
        <v>44342</v>
      </c>
      <c r="C3584" s="84" t="s">
        <v>243</v>
      </c>
      <c r="D3584" s="84" t="s">
        <v>90</v>
      </c>
      <c r="E3584" s="84">
        <v>4</v>
      </c>
      <c r="F3584" s="84">
        <v>0</v>
      </c>
      <c r="G3584" s="84"/>
      <c r="H3584" s="84"/>
      <c r="I3584" s="84">
        <v>1</v>
      </c>
      <c r="J3584" s="84">
        <v>0</v>
      </c>
    </row>
    <row r="3585" spans="1:10" x14ac:dyDescent="0.2">
      <c r="A3585" s="84" t="s">
        <v>2979</v>
      </c>
      <c r="B3585" s="85">
        <v>44342</v>
      </c>
      <c r="C3585" s="84" t="s">
        <v>243</v>
      </c>
      <c r="D3585" s="84" t="s">
        <v>90</v>
      </c>
      <c r="E3585" s="84">
        <v>1</v>
      </c>
      <c r="F3585" s="84">
        <v>0</v>
      </c>
      <c r="G3585" s="84"/>
      <c r="H3585" s="84"/>
      <c r="I3585" s="84">
        <v>1</v>
      </c>
      <c r="J3585" s="84">
        <v>0</v>
      </c>
    </row>
    <row r="3586" spans="1:10" x14ac:dyDescent="0.2">
      <c r="A3586" s="84" t="s">
        <v>2980</v>
      </c>
      <c r="B3586" s="85">
        <v>44342</v>
      </c>
      <c r="C3586" s="84" t="s">
        <v>243</v>
      </c>
      <c r="D3586" s="84" t="s">
        <v>113</v>
      </c>
      <c r="E3586" s="84">
        <v>0.7</v>
      </c>
      <c r="F3586" s="84">
        <v>0</v>
      </c>
      <c r="G3586" s="84"/>
      <c r="H3586" s="84"/>
      <c r="I3586" s="84">
        <v>1</v>
      </c>
      <c r="J3586" s="84">
        <v>0</v>
      </c>
    </row>
    <row r="3587" spans="1:10" x14ac:dyDescent="0.2">
      <c r="A3587" s="84" t="s">
        <v>2981</v>
      </c>
      <c r="B3587" s="85">
        <v>44342</v>
      </c>
      <c r="C3587" s="84" t="s">
        <v>243</v>
      </c>
      <c r="D3587" s="84" t="s">
        <v>104</v>
      </c>
      <c r="E3587" s="84">
        <v>1</v>
      </c>
      <c r="F3587" s="84">
        <v>0</v>
      </c>
      <c r="G3587" s="84"/>
      <c r="H3587" s="84"/>
      <c r="I3587" s="84">
        <v>1</v>
      </c>
      <c r="J3587" s="84">
        <v>0</v>
      </c>
    </row>
    <row r="3588" spans="1:10" x14ac:dyDescent="0.2">
      <c r="A3588" s="84" t="s">
        <v>2982</v>
      </c>
      <c r="B3588" s="85">
        <v>44342</v>
      </c>
      <c r="C3588" s="84" t="s">
        <v>243</v>
      </c>
      <c r="D3588" s="84" t="s">
        <v>90</v>
      </c>
      <c r="E3588" s="84">
        <v>2</v>
      </c>
      <c r="F3588" s="84">
        <v>0</v>
      </c>
      <c r="G3588" s="84"/>
      <c r="H3588" s="84"/>
      <c r="I3588" s="84">
        <v>1</v>
      </c>
      <c r="J3588" s="84">
        <v>0</v>
      </c>
    </row>
    <row r="3589" spans="1:10" x14ac:dyDescent="0.2">
      <c r="A3589" s="84" t="s">
        <v>2983</v>
      </c>
      <c r="B3589" s="85">
        <v>44342</v>
      </c>
      <c r="C3589" s="84" t="s">
        <v>243</v>
      </c>
      <c r="D3589" s="84" t="s">
        <v>90</v>
      </c>
      <c r="E3589" s="84">
        <v>2</v>
      </c>
      <c r="F3589" s="84">
        <v>0</v>
      </c>
      <c r="G3589" s="84"/>
      <c r="H3589" s="84"/>
      <c r="I3589" s="84">
        <v>1</v>
      </c>
      <c r="J3589" s="84">
        <v>0</v>
      </c>
    </row>
    <row r="3590" spans="1:10" x14ac:dyDescent="0.2">
      <c r="A3590" s="84" t="s">
        <v>2984</v>
      </c>
      <c r="B3590" s="85">
        <v>44342</v>
      </c>
      <c r="C3590" s="84" t="s">
        <v>243</v>
      </c>
      <c r="D3590" s="84" t="s">
        <v>90</v>
      </c>
      <c r="E3590" s="84">
        <v>2</v>
      </c>
      <c r="F3590" s="84">
        <v>0</v>
      </c>
      <c r="G3590" s="84"/>
      <c r="H3590" s="84"/>
      <c r="I3590" s="84">
        <v>1</v>
      </c>
      <c r="J3590" s="84">
        <v>0</v>
      </c>
    </row>
    <row r="3591" spans="1:10" x14ac:dyDescent="0.2">
      <c r="A3591" s="84" t="s">
        <v>2985</v>
      </c>
      <c r="B3591" s="85">
        <v>44343</v>
      </c>
      <c r="C3591" s="84" t="s">
        <v>243</v>
      </c>
      <c r="D3591" s="84" t="s">
        <v>104</v>
      </c>
      <c r="E3591" s="84">
        <v>3</v>
      </c>
      <c r="F3591" s="84">
        <v>0</v>
      </c>
      <c r="G3591" s="84"/>
      <c r="H3591" s="84"/>
      <c r="I3591" s="84">
        <v>1</v>
      </c>
      <c r="J3591" s="84">
        <v>0</v>
      </c>
    </row>
    <row r="3592" spans="1:10" x14ac:dyDescent="0.2">
      <c r="A3592" s="84" t="s">
        <v>2986</v>
      </c>
      <c r="B3592" s="85">
        <v>44343</v>
      </c>
      <c r="C3592" s="84" t="s">
        <v>243</v>
      </c>
      <c r="D3592" s="84" t="s">
        <v>82</v>
      </c>
      <c r="E3592" s="84">
        <v>0.5</v>
      </c>
      <c r="F3592" s="84">
        <v>0</v>
      </c>
      <c r="G3592" s="84"/>
      <c r="H3592" s="84"/>
      <c r="I3592" s="84">
        <v>1</v>
      </c>
      <c r="J3592" s="84">
        <v>0</v>
      </c>
    </row>
    <row r="3593" spans="1:10" x14ac:dyDescent="0.2">
      <c r="A3593" s="84" t="s">
        <v>2987</v>
      </c>
      <c r="B3593" s="85">
        <v>44343</v>
      </c>
      <c r="C3593" s="84" t="s">
        <v>243</v>
      </c>
      <c r="D3593" s="84" t="s">
        <v>104</v>
      </c>
      <c r="E3593" s="84">
        <v>3</v>
      </c>
      <c r="F3593" s="84">
        <v>0</v>
      </c>
      <c r="G3593" s="84"/>
      <c r="H3593" s="84"/>
      <c r="I3593" s="84">
        <v>1</v>
      </c>
      <c r="J3593" s="84">
        <v>0</v>
      </c>
    </row>
    <row r="3594" spans="1:10" x14ac:dyDescent="0.2">
      <c r="A3594" s="84" t="s">
        <v>2987</v>
      </c>
      <c r="B3594" s="85">
        <v>44343</v>
      </c>
      <c r="C3594" s="84" t="s">
        <v>243</v>
      </c>
      <c r="D3594" s="84" t="s">
        <v>111</v>
      </c>
      <c r="E3594" s="84">
        <v>1</v>
      </c>
      <c r="F3594" s="84">
        <v>0</v>
      </c>
      <c r="G3594" s="84"/>
      <c r="H3594" s="84"/>
      <c r="I3594" s="84">
        <v>1</v>
      </c>
      <c r="J3594" s="84">
        <v>0</v>
      </c>
    </row>
    <row r="3595" spans="1:10" x14ac:dyDescent="0.2">
      <c r="A3595" s="84" t="s">
        <v>2988</v>
      </c>
      <c r="B3595" s="85">
        <v>44343</v>
      </c>
      <c r="C3595" s="84" t="s">
        <v>243</v>
      </c>
      <c r="D3595" s="84" t="s">
        <v>111</v>
      </c>
      <c r="E3595" s="84">
        <v>1</v>
      </c>
      <c r="F3595" s="84">
        <v>0</v>
      </c>
      <c r="G3595" s="84"/>
      <c r="H3595" s="84"/>
      <c r="I3595" s="84">
        <v>1</v>
      </c>
      <c r="J3595" s="84">
        <v>0</v>
      </c>
    </row>
    <row r="3596" spans="1:10" x14ac:dyDescent="0.2">
      <c r="A3596" s="84" t="s">
        <v>2989</v>
      </c>
      <c r="B3596" s="85">
        <v>44343</v>
      </c>
      <c r="C3596" s="84" t="s">
        <v>351</v>
      </c>
      <c r="D3596" s="84" t="s">
        <v>111</v>
      </c>
      <c r="E3596" s="84">
        <v>1</v>
      </c>
      <c r="F3596" s="84">
        <v>0</v>
      </c>
      <c r="G3596" s="84"/>
      <c r="H3596" s="84"/>
      <c r="I3596" s="84">
        <v>1</v>
      </c>
      <c r="J3596" s="84">
        <v>0</v>
      </c>
    </row>
    <row r="3597" spans="1:10" x14ac:dyDescent="0.2">
      <c r="A3597" s="84" t="s">
        <v>2990</v>
      </c>
      <c r="B3597" s="85">
        <v>44343</v>
      </c>
      <c r="C3597" s="84" t="s">
        <v>243</v>
      </c>
      <c r="D3597" s="84" t="s">
        <v>104</v>
      </c>
      <c r="E3597" s="84">
        <v>11</v>
      </c>
      <c r="F3597" s="84">
        <v>0</v>
      </c>
      <c r="G3597" s="84"/>
      <c r="H3597" s="84"/>
      <c r="I3597" s="84">
        <v>1</v>
      </c>
      <c r="J3597" s="84">
        <v>0</v>
      </c>
    </row>
    <row r="3598" spans="1:10" x14ac:dyDescent="0.2">
      <c r="A3598" s="84" t="s">
        <v>2991</v>
      </c>
      <c r="B3598" s="85">
        <v>44343</v>
      </c>
      <c r="C3598" s="84" t="s">
        <v>266</v>
      </c>
      <c r="D3598" s="84" t="s">
        <v>111</v>
      </c>
      <c r="E3598" s="84">
        <v>1</v>
      </c>
      <c r="F3598" s="84">
        <v>0</v>
      </c>
      <c r="G3598" s="84"/>
      <c r="H3598" s="84"/>
      <c r="I3598" s="84">
        <v>1</v>
      </c>
      <c r="J3598" s="84">
        <v>0</v>
      </c>
    </row>
    <row r="3599" spans="1:10" x14ac:dyDescent="0.2">
      <c r="A3599" s="84" t="s">
        <v>2992</v>
      </c>
      <c r="B3599" s="85">
        <v>44344</v>
      </c>
      <c r="C3599" s="84" t="s">
        <v>243</v>
      </c>
      <c r="D3599" s="84" t="s">
        <v>104</v>
      </c>
      <c r="E3599" s="84">
        <v>4</v>
      </c>
      <c r="F3599" s="84">
        <v>0</v>
      </c>
      <c r="G3599" s="84"/>
      <c r="H3599" s="84"/>
      <c r="I3599" s="84">
        <v>1</v>
      </c>
      <c r="J3599" s="84">
        <v>0</v>
      </c>
    </row>
    <row r="3600" spans="1:10" x14ac:dyDescent="0.2">
      <c r="A3600" s="84" t="s">
        <v>2993</v>
      </c>
      <c r="B3600" s="85">
        <v>44344</v>
      </c>
      <c r="C3600" s="84" t="s">
        <v>243</v>
      </c>
      <c r="D3600" s="84" t="s">
        <v>104</v>
      </c>
      <c r="E3600" s="84">
        <v>5</v>
      </c>
      <c r="F3600" s="84">
        <v>0</v>
      </c>
      <c r="G3600" s="84"/>
      <c r="H3600" s="84"/>
      <c r="I3600" s="84">
        <v>1</v>
      </c>
      <c r="J3600" s="84">
        <v>0</v>
      </c>
    </row>
    <row r="3601" spans="1:10" x14ac:dyDescent="0.2">
      <c r="A3601" s="84" t="s">
        <v>2994</v>
      </c>
      <c r="B3601" s="85">
        <v>44344</v>
      </c>
      <c r="C3601" s="84" t="s">
        <v>246</v>
      </c>
      <c r="D3601" s="84" t="s">
        <v>104</v>
      </c>
      <c r="E3601" s="84">
        <v>10</v>
      </c>
      <c r="F3601" s="84">
        <v>0</v>
      </c>
      <c r="G3601" s="84"/>
      <c r="H3601" s="84"/>
      <c r="I3601" s="84">
        <v>1</v>
      </c>
      <c r="J3601" s="84">
        <v>0</v>
      </c>
    </row>
    <row r="3602" spans="1:10" x14ac:dyDescent="0.2">
      <c r="A3602" s="84" t="s">
        <v>2995</v>
      </c>
      <c r="B3602" s="85">
        <v>44345</v>
      </c>
      <c r="C3602" s="84" t="s">
        <v>243</v>
      </c>
      <c r="D3602" s="84" t="s">
        <v>111</v>
      </c>
      <c r="E3602" s="84">
        <v>2</v>
      </c>
      <c r="F3602" s="84">
        <v>0</v>
      </c>
      <c r="G3602" s="84"/>
      <c r="H3602" s="84"/>
      <c r="I3602" s="84">
        <v>1</v>
      </c>
      <c r="J3602" s="84">
        <v>0</v>
      </c>
    </row>
    <row r="3603" spans="1:10" x14ac:dyDescent="0.2">
      <c r="A3603" s="84" t="s">
        <v>2996</v>
      </c>
      <c r="B3603" s="85">
        <v>44347</v>
      </c>
      <c r="C3603" s="84" t="s">
        <v>351</v>
      </c>
      <c r="D3603" s="84" t="s">
        <v>90</v>
      </c>
      <c r="E3603" s="84">
        <v>1</v>
      </c>
      <c r="F3603" s="84">
        <v>0</v>
      </c>
      <c r="G3603" s="84"/>
      <c r="H3603" s="84"/>
      <c r="I3603" s="84">
        <v>1</v>
      </c>
      <c r="J3603" s="84">
        <v>0</v>
      </c>
    </row>
    <row r="3604" spans="1:10" x14ac:dyDescent="0.2">
      <c r="A3604" s="84" t="s">
        <v>2997</v>
      </c>
      <c r="B3604" s="85">
        <v>44347</v>
      </c>
      <c r="C3604" s="84" t="s">
        <v>243</v>
      </c>
      <c r="D3604" s="84" t="s">
        <v>104</v>
      </c>
      <c r="E3604" s="84">
        <v>4</v>
      </c>
      <c r="F3604" s="84">
        <v>0</v>
      </c>
      <c r="G3604" s="84"/>
      <c r="H3604" s="84"/>
      <c r="I3604" s="84">
        <v>1</v>
      </c>
      <c r="J3604" s="84">
        <v>0</v>
      </c>
    </row>
    <row r="3605" spans="1:10" x14ac:dyDescent="0.2">
      <c r="A3605" s="84" t="s">
        <v>2997</v>
      </c>
      <c r="B3605" s="85">
        <v>44347</v>
      </c>
      <c r="C3605" s="84" t="s">
        <v>243</v>
      </c>
      <c r="D3605" s="84" t="s">
        <v>111</v>
      </c>
      <c r="E3605" s="84">
        <v>1</v>
      </c>
      <c r="F3605" s="84">
        <v>0</v>
      </c>
      <c r="G3605" s="84"/>
      <c r="H3605" s="84"/>
      <c r="I3605" s="84">
        <v>1</v>
      </c>
      <c r="J3605" s="84">
        <v>0</v>
      </c>
    </row>
    <row r="3606" spans="1:10" x14ac:dyDescent="0.2">
      <c r="A3606" s="84" t="s">
        <v>2998</v>
      </c>
      <c r="B3606" s="85">
        <v>44347</v>
      </c>
      <c r="C3606" s="84" t="s">
        <v>243</v>
      </c>
      <c r="D3606" s="84" t="s">
        <v>111</v>
      </c>
      <c r="E3606" s="84">
        <v>1</v>
      </c>
      <c r="F3606" s="84">
        <v>0</v>
      </c>
      <c r="G3606" s="84"/>
      <c r="H3606" s="84"/>
      <c r="I3606" s="84">
        <v>1</v>
      </c>
      <c r="J3606" s="84">
        <v>0</v>
      </c>
    </row>
    <row r="3607" spans="1:10" x14ac:dyDescent="0.2">
      <c r="A3607" s="84" t="s">
        <v>2999</v>
      </c>
      <c r="B3607" s="85">
        <v>44347</v>
      </c>
      <c r="C3607" s="84" t="s">
        <v>243</v>
      </c>
      <c r="D3607" s="84" t="s">
        <v>84</v>
      </c>
      <c r="E3607" s="84">
        <v>0.1</v>
      </c>
      <c r="F3607" s="84">
        <v>0</v>
      </c>
      <c r="G3607" s="84"/>
      <c r="H3607" s="84"/>
      <c r="I3607" s="84">
        <v>1</v>
      </c>
      <c r="J3607" s="84">
        <v>0</v>
      </c>
    </row>
    <row r="3608" spans="1:10" x14ac:dyDescent="0.2">
      <c r="A3608" s="84" t="s">
        <v>2999</v>
      </c>
      <c r="B3608" s="85">
        <v>44347</v>
      </c>
      <c r="C3608" s="84" t="s">
        <v>243</v>
      </c>
      <c r="D3608" s="84" t="s">
        <v>90</v>
      </c>
      <c r="E3608" s="84">
        <v>2</v>
      </c>
      <c r="F3608" s="84">
        <v>0</v>
      </c>
      <c r="G3608" s="84"/>
      <c r="H3608" s="84"/>
      <c r="I3608" s="84">
        <v>1</v>
      </c>
      <c r="J3608" s="84">
        <v>0</v>
      </c>
    </row>
    <row r="3609" spans="1:10" x14ac:dyDescent="0.2">
      <c r="A3609" s="84" t="s">
        <v>3000</v>
      </c>
      <c r="B3609" s="85">
        <v>44347</v>
      </c>
      <c r="C3609" s="84" t="s">
        <v>243</v>
      </c>
      <c r="D3609" s="84" t="s">
        <v>104</v>
      </c>
      <c r="E3609" s="84">
        <v>4</v>
      </c>
      <c r="F3609" s="84">
        <v>0</v>
      </c>
      <c r="G3609" s="84"/>
      <c r="H3609" s="84"/>
      <c r="I3609" s="84">
        <v>1</v>
      </c>
      <c r="J3609" s="84">
        <v>0</v>
      </c>
    </row>
    <row r="3610" spans="1:10" x14ac:dyDescent="0.2">
      <c r="A3610" s="84" t="s">
        <v>3001</v>
      </c>
      <c r="B3610" s="85">
        <v>44347</v>
      </c>
      <c r="C3610" s="84" t="s">
        <v>243</v>
      </c>
      <c r="D3610" s="84" t="s">
        <v>104</v>
      </c>
      <c r="E3610" s="84">
        <v>5</v>
      </c>
      <c r="F3610" s="84">
        <v>0</v>
      </c>
      <c r="G3610" s="84"/>
      <c r="H3610" s="84"/>
      <c r="I3610" s="84">
        <v>1</v>
      </c>
      <c r="J3610" s="84">
        <v>0</v>
      </c>
    </row>
    <row r="3611" spans="1:10" x14ac:dyDescent="0.2">
      <c r="A3611" s="84" t="s">
        <v>3002</v>
      </c>
      <c r="B3611" s="85">
        <v>44347</v>
      </c>
      <c r="C3611" s="84" t="s">
        <v>243</v>
      </c>
      <c r="D3611" s="84" t="s">
        <v>104</v>
      </c>
      <c r="E3611" s="84">
        <v>10</v>
      </c>
      <c r="F3611" s="84">
        <v>0</v>
      </c>
      <c r="G3611" s="84"/>
      <c r="H3611" s="84"/>
      <c r="I3611" s="84">
        <v>1</v>
      </c>
      <c r="J3611" s="84">
        <v>0</v>
      </c>
    </row>
    <row r="3612" spans="1:10" x14ac:dyDescent="0.2">
      <c r="A3612" s="84" t="s">
        <v>3003</v>
      </c>
      <c r="B3612" s="85">
        <v>44347</v>
      </c>
      <c r="C3612" s="84" t="s">
        <v>364</v>
      </c>
      <c r="D3612" s="84" t="s">
        <v>104</v>
      </c>
      <c r="E3612" s="84">
        <v>4</v>
      </c>
      <c r="F3612" s="84">
        <v>0</v>
      </c>
      <c r="G3612" s="84"/>
      <c r="H3612" s="84"/>
      <c r="I3612" s="84">
        <v>1</v>
      </c>
      <c r="J3612" s="84">
        <v>0</v>
      </c>
    </row>
    <row r="3613" spans="1:10" x14ac:dyDescent="0.2">
      <c r="A3613" s="84" t="s">
        <v>3004</v>
      </c>
      <c r="B3613" s="85">
        <v>44348</v>
      </c>
      <c r="C3613" s="84" t="s">
        <v>243</v>
      </c>
      <c r="D3613" s="84" t="s">
        <v>104</v>
      </c>
      <c r="E3613" s="84">
        <v>2</v>
      </c>
      <c r="F3613" s="84">
        <v>0</v>
      </c>
      <c r="G3613" s="84"/>
      <c r="H3613" s="84"/>
      <c r="I3613" s="84">
        <v>1</v>
      </c>
      <c r="J3613" s="84">
        <v>0</v>
      </c>
    </row>
    <row r="3614" spans="1:10" x14ac:dyDescent="0.2">
      <c r="A3614" s="84" t="s">
        <v>3005</v>
      </c>
      <c r="B3614" s="85">
        <v>44348</v>
      </c>
      <c r="C3614" s="84" t="s">
        <v>243</v>
      </c>
      <c r="D3614" s="84" t="s">
        <v>111</v>
      </c>
      <c r="E3614" s="84">
        <v>2</v>
      </c>
      <c r="F3614" s="84">
        <v>0</v>
      </c>
      <c r="G3614" s="84"/>
      <c r="H3614" s="84"/>
      <c r="I3614" s="84">
        <v>1</v>
      </c>
      <c r="J3614" s="84">
        <v>0</v>
      </c>
    </row>
    <row r="3615" spans="1:10" x14ac:dyDescent="0.2">
      <c r="A3615" s="84" t="s">
        <v>3006</v>
      </c>
      <c r="B3615" s="85">
        <v>44348</v>
      </c>
      <c r="C3615" s="84" t="s">
        <v>243</v>
      </c>
      <c r="D3615" s="84" t="s">
        <v>90</v>
      </c>
      <c r="E3615" s="84">
        <v>1</v>
      </c>
      <c r="F3615" s="84">
        <v>0</v>
      </c>
      <c r="G3615" s="84"/>
      <c r="H3615" s="84"/>
      <c r="I3615" s="84">
        <v>1</v>
      </c>
      <c r="J3615" s="84">
        <v>0</v>
      </c>
    </row>
    <row r="3616" spans="1:10" x14ac:dyDescent="0.2">
      <c r="A3616" s="84" t="s">
        <v>3006</v>
      </c>
      <c r="B3616" s="85">
        <v>44348</v>
      </c>
      <c r="C3616" s="84" t="s">
        <v>243</v>
      </c>
      <c r="D3616" s="84" t="s">
        <v>111</v>
      </c>
      <c r="E3616" s="84">
        <v>3</v>
      </c>
      <c r="F3616" s="84">
        <v>0</v>
      </c>
      <c r="G3616" s="84"/>
      <c r="H3616" s="84"/>
      <c r="I3616" s="84">
        <v>1</v>
      </c>
      <c r="J3616" s="84">
        <v>0</v>
      </c>
    </row>
    <row r="3617" spans="1:10" x14ac:dyDescent="0.2">
      <c r="A3617" s="84" t="s">
        <v>3007</v>
      </c>
      <c r="B3617" s="85">
        <v>44348</v>
      </c>
      <c r="C3617" s="84" t="s">
        <v>243</v>
      </c>
      <c r="D3617" s="84" t="s">
        <v>111</v>
      </c>
      <c r="E3617" s="84">
        <v>2</v>
      </c>
      <c r="F3617" s="84">
        <v>0</v>
      </c>
      <c r="G3617" s="84"/>
      <c r="H3617" s="84"/>
      <c r="I3617" s="84">
        <v>1</v>
      </c>
      <c r="J3617" s="84">
        <v>0</v>
      </c>
    </row>
    <row r="3618" spans="1:10" x14ac:dyDescent="0.2">
      <c r="A3618" s="84" t="s">
        <v>3008</v>
      </c>
      <c r="B3618" s="85">
        <v>44348</v>
      </c>
      <c r="C3618" s="84" t="s">
        <v>243</v>
      </c>
      <c r="D3618" s="84" t="s">
        <v>111</v>
      </c>
      <c r="E3618" s="84">
        <v>2</v>
      </c>
      <c r="F3618" s="84">
        <v>0</v>
      </c>
      <c r="G3618" s="84"/>
      <c r="H3618" s="84"/>
      <c r="I3618" s="84">
        <v>1</v>
      </c>
      <c r="J3618" s="84">
        <v>0</v>
      </c>
    </row>
    <row r="3619" spans="1:10" x14ac:dyDescent="0.2">
      <c r="A3619" s="84" t="s">
        <v>3009</v>
      </c>
      <c r="B3619" s="85">
        <v>44348</v>
      </c>
      <c r="C3619" s="84" t="s">
        <v>243</v>
      </c>
      <c r="D3619" s="84" t="s">
        <v>104</v>
      </c>
      <c r="E3619" s="84">
        <v>2</v>
      </c>
      <c r="F3619" s="84">
        <v>0</v>
      </c>
      <c r="G3619" s="84"/>
      <c r="H3619" s="84"/>
      <c r="I3619" s="84">
        <v>1</v>
      </c>
      <c r="J3619" s="84">
        <v>0</v>
      </c>
    </row>
    <row r="3620" spans="1:10" x14ac:dyDescent="0.2">
      <c r="A3620" s="84" t="s">
        <v>3010</v>
      </c>
      <c r="B3620" s="85">
        <v>44348</v>
      </c>
      <c r="C3620" s="84" t="s">
        <v>351</v>
      </c>
      <c r="D3620" s="84" t="s">
        <v>111</v>
      </c>
      <c r="E3620" s="84">
        <v>1</v>
      </c>
      <c r="F3620" s="84">
        <v>0</v>
      </c>
      <c r="G3620" s="84"/>
      <c r="H3620" s="84"/>
      <c r="I3620" s="84">
        <v>1</v>
      </c>
      <c r="J3620" s="84">
        <v>0</v>
      </c>
    </row>
    <row r="3621" spans="1:10" x14ac:dyDescent="0.2">
      <c r="A3621" s="84" t="s">
        <v>3011</v>
      </c>
      <c r="B3621" s="85">
        <v>44348</v>
      </c>
      <c r="C3621" s="84" t="s">
        <v>243</v>
      </c>
      <c r="D3621" s="84" t="s">
        <v>111</v>
      </c>
      <c r="E3621" s="84">
        <v>3</v>
      </c>
      <c r="F3621" s="84">
        <v>0</v>
      </c>
      <c r="G3621" s="84"/>
      <c r="H3621" s="84"/>
      <c r="I3621" s="84">
        <v>1</v>
      </c>
      <c r="J3621" s="84">
        <v>0</v>
      </c>
    </row>
    <row r="3622" spans="1:10" x14ac:dyDescent="0.2">
      <c r="A3622" s="84" t="s">
        <v>3012</v>
      </c>
      <c r="B3622" s="85">
        <v>44349</v>
      </c>
      <c r="C3622" s="84" t="s">
        <v>243</v>
      </c>
      <c r="D3622" s="84" t="s">
        <v>111</v>
      </c>
      <c r="E3622" s="84">
        <v>3</v>
      </c>
      <c r="F3622" s="84">
        <v>0</v>
      </c>
      <c r="G3622" s="84"/>
      <c r="H3622" s="84"/>
      <c r="I3622" s="84">
        <v>1</v>
      </c>
      <c r="J3622" s="84">
        <v>0</v>
      </c>
    </row>
    <row r="3623" spans="1:10" x14ac:dyDescent="0.2">
      <c r="A3623" s="84" t="s">
        <v>3013</v>
      </c>
      <c r="B3623" s="85">
        <v>44349</v>
      </c>
      <c r="C3623" s="84" t="s">
        <v>243</v>
      </c>
      <c r="D3623" s="84" t="s">
        <v>111</v>
      </c>
      <c r="E3623" s="84">
        <v>0.5</v>
      </c>
      <c r="F3623" s="84">
        <v>0</v>
      </c>
      <c r="G3623" s="84"/>
      <c r="H3623" s="84"/>
      <c r="I3623" s="84">
        <v>1</v>
      </c>
      <c r="J3623" s="84">
        <v>0</v>
      </c>
    </row>
    <row r="3624" spans="1:10" x14ac:dyDescent="0.2">
      <c r="A3624" s="84" t="s">
        <v>3014</v>
      </c>
      <c r="B3624" s="85">
        <v>44349</v>
      </c>
      <c r="C3624" s="84" t="s">
        <v>243</v>
      </c>
      <c r="D3624" s="84" t="s">
        <v>104</v>
      </c>
      <c r="E3624" s="84">
        <v>4</v>
      </c>
      <c r="F3624" s="84">
        <v>0</v>
      </c>
      <c r="G3624" s="84"/>
      <c r="H3624" s="84"/>
      <c r="I3624" s="84">
        <v>1</v>
      </c>
      <c r="J3624" s="84">
        <v>0</v>
      </c>
    </row>
    <row r="3625" spans="1:10" x14ac:dyDescent="0.2">
      <c r="A3625" s="84" t="s">
        <v>3015</v>
      </c>
      <c r="B3625" s="85">
        <v>44349</v>
      </c>
      <c r="C3625" s="84" t="s">
        <v>243</v>
      </c>
      <c r="D3625" s="84" t="s">
        <v>111</v>
      </c>
      <c r="E3625" s="84">
        <v>4</v>
      </c>
      <c r="F3625" s="84">
        <v>0</v>
      </c>
      <c r="G3625" s="84"/>
      <c r="H3625" s="84"/>
      <c r="I3625" s="84">
        <v>1</v>
      </c>
      <c r="J3625" s="84">
        <v>0</v>
      </c>
    </row>
    <row r="3626" spans="1:10" x14ac:dyDescent="0.2">
      <c r="A3626" s="84" t="s">
        <v>3016</v>
      </c>
      <c r="B3626" s="85">
        <v>44349</v>
      </c>
      <c r="C3626" s="84" t="s">
        <v>243</v>
      </c>
      <c r="D3626" s="84" t="s">
        <v>111</v>
      </c>
      <c r="E3626" s="84">
        <v>1</v>
      </c>
      <c r="F3626" s="84">
        <v>0</v>
      </c>
      <c r="G3626" s="84"/>
      <c r="H3626" s="84"/>
      <c r="I3626" s="84">
        <v>1</v>
      </c>
      <c r="J3626" s="84">
        <v>0</v>
      </c>
    </row>
    <row r="3627" spans="1:10" x14ac:dyDescent="0.2">
      <c r="A3627" s="84" t="s">
        <v>3017</v>
      </c>
      <c r="B3627" s="85">
        <v>44349</v>
      </c>
      <c r="C3627" s="84" t="s">
        <v>279</v>
      </c>
      <c r="D3627" s="84" t="s">
        <v>111</v>
      </c>
      <c r="E3627" s="84">
        <v>1</v>
      </c>
      <c r="F3627" s="84">
        <v>0</v>
      </c>
      <c r="G3627" s="84"/>
      <c r="H3627" s="84"/>
      <c r="I3627" s="84">
        <v>1</v>
      </c>
      <c r="J3627" s="84">
        <v>0</v>
      </c>
    </row>
    <row r="3628" spans="1:10" x14ac:dyDescent="0.2">
      <c r="A3628" s="84" t="s">
        <v>3017</v>
      </c>
      <c r="B3628" s="85">
        <v>44349</v>
      </c>
      <c r="C3628" s="84" t="s">
        <v>279</v>
      </c>
      <c r="D3628" s="84" t="s">
        <v>112</v>
      </c>
      <c r="E3628" s="84">
        <v>0.5</v>
      </c>
      <c r="F3628" s="84">
        <v>0</v>
      </c>
      <c r="G3628" s="84"/>
      <c r="H3628" s="84"/>
      <c r="I3628" s="84">
        <v>1</v>
      </c>
      <c r="J3628" s="84">
        <v>0</v>
      </c>
    </row>
    <row r="3629" spans="1:10" x14ac:dyDescent="0.2">
      <c r="A3629" s="84" t="s">
        <v>3018</v>
      </c>
      <c r="B3629" s="85">
        <v>44349</v>
      </c>
      <c r="C3629" s="84" t="s">
        <v>255</v>
      </c>
      <c r="D3629" s="84" t="s">
        <v>111</v>
      </c>
      <c r="E3629" s="84">
        <v>2</v>
      </c>
      <c r="F3629" s="84">
        <v>0</v>
      </c>
      <c r="G3629" s="84"/>
      <c r="H3629" s="84"/>
      <c r="I3629" s="84">
        <v>1</v>
      </c>
      <c r="J3629" s="84">
        <v>0</v>
      </c>
    </row>
    <row r="3630" spans="1:10" x14ac:dyDescent="0.2">
      <c r="A3630" s="84" t="s">
        <v>3019</v>
      </c>
      <c r="B3630" s="85">
        <v>44349</v>
      </c>
      <c r="C3630" s="84" t="s">
        <v>243</v>
      </c>
      <c r="D3630" s="84" t="s">
        <v>111</v>
      </c>
      <c r="E3630" s="84">
        <v>2</v>
      </c>
      <c r="F3630" s="84">
        <v>0</v>
      </c>
      <c r="G3630" s="84"/>
      <c r="H3630" s="84"/>
      <c r="I3630" s="84">
        <v>1</v>
      </c>
      <c r="J3630" s="84">
        <v>0</v>
      </c>
    </row>
    <row r="3631" spans="1:10" x14ac:dyDescent="0.2">
      <c r="A3631" s="84" t="s">
        <v>3020</v>
      </c>
      <c r="B3631" s="85">
        <v>44349</v>
      </c>
      <c r="C3631" s="84" t="s">
        <v>243</v>
      </c>
      <c r="D3631" s="84" t="s">
        <v>111</v>
      </c>
      <c r="E3631" s="84">
        <v>8</v>
      </c>
      <c r="F3631" s="84">
        <v>0</v>
      </c>
      <c r="G3631" s="84"/>
      <c r="H3631" s="84"/>
      <c r="I3631" s="84">
        <v>1</v>
      </c>
      <c r="J3631" s="84">
        <v>0</v>
      </c>
    </row>
    <row r="3632" spans="1:10" x14ac:dyDescent="0.2">
      <c r="A3632" s="84" t="s">
        <v>3021</v>
      </c>
      <c r="B3632" s="85">
        <v>44350</v>
      </c>
      <c r="C3632" s="84" t="s">
        <v>243</v>
      </c>
      <c r="D3632" s="84" t="s">
        <v>111</v>
      </c>
      <c r="E3632" s="84">
        <v>3</v>
      </c>
      <c r="F3632" s="84">
        <v>0</v>
      </c>
      <c r="G3632" s="84"/>
      <c r="H3632" s="84"/>
      <c r="I3632" s="84">
        <v>1</v>
      </c>
      <c r="J3632" s="84">
        <v>0</v>
      </c>
    </row>
    <row r="3633" spans="1:10" x14ac:dyDescent="0.2">
      <c r="A3633" s="84" t="s">
        <v>3022</v>
      </c>
      <c r="B3633" s="85">
        <v>44350</v>
      </c>
      <c r="C3633" s="84" t="s">
        <v>243</v>
      </c>
      <c r="D3633" s="84" t="s">
        <v>90</v>
      </c>
      <c r="E3633" s="84">
        <v>4</v>
      </c>
      <c r="F3633" s="84">
        <v>0</v>
      </c>
      <c r="G3633" s="84"/>
      <c r="H3633" s="84"/>
      <c r="I3633" s="84">
        <v>1</v>
      </c>
      <c r="J3633" s="84">
        <v>0</v>
      </c>
    </row>
    <row r="3634" spans="1:10" x14ac:dyDescent="0.2">
      <c r="A3634" s="84" t="s">
        <v>3022</v>
      </c>
      <c r="B3634" s="85">
        <v>44350</v>
      </c>
      <c r="C3634" s="84" t="s">
        <v>243</v>
      </c>
      <c r="D3634" s="84" t="s">
        <v>111</v>
      </c>
      <c r="E3634" s="84">
        <v>2</v>
      </c>
      <c r="F3634" s="84">
        <v>0</v>
      </c>
      <c r="G3634" s="84"/>
      <c r="H3634" s="84"/>
      <c r="I3634" s="84">
        <v>1</v>
      </c>
      <c r="J3634" s="84">
        <v>0</v>
      </c>
    </row>
    <row r="3635" spans="1:10" x14ac:dyDescent="0.2">
      <c r="A3635" s="84" t="s">
        <v>3023</v>
      </c>
      <c r="B3635" s="85">
        <v>44350</v>
      </c>
      <c r="C3635" s="84" t="s">
        <v>243</v>
      </c>
      <c r="D3635" s="84" t="s">
        <v>111</v>
      </c>
      <c r="E3635" s="84">
        <v>10</v>
      </c>
      <c r="F3635" s="84">
        <v>0</v>
      </c>
      <c r="G3635" s="84"/>
      <c r="H3635" s="84"/>
      <c r="I3635" s="84">
        <v>1</v>
      </c>
      <c r="J3635" s="84">
        <v>0</v>
      </c>
    </row>
    <row r="3636" spans="1:10" x14ac:dyDescent="0.2">
      <c r="A3636" s="84" t="s">
        <v>3024</v>
      </c>
      <c r="B3636" s="85">
        <v>44350</v>
      </c>
      <c r="C3636" s="84" t="s">
        <v>243</v>
      </c>
      <c r="D3636" s="84" t="s">
        <v>90</v>
      </c>
      <c r="E3636" s="84">
        <v>2</v>
      </c>
      <c r="F3636" s="84">
        <v>0</v>
      </c>
      <c r="G3636" s="84"/>
      <c r="H3636" s="84"/>
      <c r="I3636" s="84">
        <v>1</v>
      </c>
      <c r="J3636" s="84">
        <v>0</v>
      </c>
    </row>
    <row r="3637" spans="1:10" x14ac:dyDescent="0.2">
      <c r="A3637" s="84" t="s">
        <v>3025</v>
      </c>
      <c r="B3637" s="85">
        <v>44350</v>
      </c>
      <c r="C3637" s="84" t="s">
        <v>351</v>
      </c>
      <c r="D3637" s="84" t="s">
        <v>84</v>
      </c>
      <c r="E3637" s="84">
        <v>0.1</v>
      </c>
      <c r="F3637" s="84">
        <v>0</v>
      </c>
      <c r="G3637" s="84"/>
      <c r="H3637" s="84"/>
      <c r="I3637" s="84">
        <v>1</v>
      </c>
      <c r="J3637" s="84">
        <v>0</v>
      </c>
    </row>
    <row r="3638" spans="1:10" x14ac:dyDescent="0.2">
      <c r="A3638" s="84" t="s">
        <v>3025</v>
      </c>
      <c r="B3638" s="85">
        <v>44350</v>
      </c>
      <c r="C3638" s="84" t="s">
        <v>351</v>
      </c>
      <c r="D3638" s="84" t="s">
        <v>111</v>
      </c>
      <c r="E3638" s="84">
        <v>3</v>
      </c>
      <c r="F3638" s="84">
        <v>0</v>
      </c>
      <c r="G3638" s="84"/>
      <c r="H3638" s="84"/>
      <c r="I3638" s="84">
        <v>1</v>
      </c>
      <c r="J3638" s="84">
        <v>0</v>
      </c>
    </row>
    <row r="3639" spans="1:10" x14ac:dyDescent="0.2">
      <c r="A3639" s="84" t="s">
        <v>3026</v>
      </c>
      <c r="B3639" s="85">
        <v>44351</v>
      </c>
      <c r="C3639" s="84" t="s">
        <v>248</v>
      </c>
      <c r="D3639" s="84" t="s">
        <v>104</v>
      </c>
      <c r="E3639" s="84">
        <v>3</v>
      </c>
      <c r="F3639" s="84">
        <v>0</v>
      </c>
      <c r="G3639" s="84"/>
      <c r="H3639" s="84"/>
      <c r="I3639" s="84">
        <v>1</v>
      </c>
      <c r="J3639" s="84">
        <v>0</v>
      </c>
    </row>
    <row r="3640" spans="1:10" x14ac:dyDescent="0.2">
      <c r="A3640" s="84" t="s">
        <v>3026</v>
      </c>
      <c r="B3640" s="85">
        <v>44351</v>
      </c>
      <c r="C3640" s="84" t="s">
        <v>248</v>
      </c>
      <c r="D3640" s="84" t="s">
        <v>111</v>
      </c>
      <c r="E3640" s="84">
        <v>2</v>
      </c>
      <c r="F3640" s="84">
        <v>0</v>
      </c>
      <c r="G3640" s="84"/>
      <c r="H3640" s="84"/>
      <c r="I3640" s="84">
        <v>1</v>
      </c>
      <c r="J3640" s="84">
        <v>0</v>
      </c>
    </row>
    <row r="3641" spans="1:10" x14ac:dyDescent="0.2">
      <c r="A3641" s="84" t="s">
        <v>3027</v>
      </c>
      <c r="B3641" s="85">
        <v>44351</v>
      </c>
      <c r="C3641" s="84" t="s">
        <v>243</v>
      </c>
      <c r="D3641" s="84" t="s">
        <v>111</v>
      </c>
      <c r="E3641" s="84">
        <v>2</v>
      </c>
      <c r="F3641" s="84">
        <v>0</v>
      </c>
      <c r="G3641" s="84"/>
      <c r="H3641" s="84"/>
      <c r="I3641" s="84">
        <v>1</v>
      </c>
      <c r="J3641" s="84">
        <v>0</v>
      </c>
    </row>
    <row r="3642" spans="1:10" x14ac:dyDescent="0.2">
      <c r="A3642" s="84" t="s">
        <v>3028</v>
      </c>
      <c r="B3642" s="85">
        <v>44351</v>
      </c>
      <c r="C3642" s="84" t="s">
        <v>243</v>
      </c>
      <c r="D3642" s="84" t="s">
        <v>111</v>
      </c>
      <c r="E3642" s="84">
        <v>2</v>
      </c>
      <c r="F3642" s="84">
        <v>0</v>
      </c>
      <c r="G3642" s="84"/>
      <c r="H3642" s="84"/>
      <c r="I3642" s="84">
        <v>1</v>
      </c>
      <c r="J3642" s="84">
        <v>0</v>
      </c>
    </row>
    <row r="3643" spans="1:10" x14ac:dyDescent="0.2">
      <c r="A3643" s="84" t="s">
        <v>3029</v>
      </c>
      <c r="B3643" s="85">
        <v>44351</v>
      </c>
      <c r="C3643" s="84" t="s">
        <v>243</v>
      </c>
      <c r="D3643" s="84" t="s">
        <v>111</v>
      </c>
      <c r="E3643" s="84">
        <v>2</v>
      </c>
      <c r="F3643" s="84">
        <v>0</v>
      </c>
      <c r="G3643" s="84"/>
      <c r="H3643" s="84"/>
      <c r="I3643" s="84">
        <v>1</v>
      </c>
      <c r="J3643" s="84">
        <v>0</v>
      </c>
    </row>
    <row r="3644" spans="1:10" x14ac:dyDescent="0.2">
      <c r="A3644" s="84" t="s">
        <v>3030</v>
      </c>
      <c r="B3644" s="85">
        <v>44351</v>
      </c>
      <c r="C3644" s="84" t="s">
        <v>243</v>
      </c>
      <c r="D3644" s="84" t="s">
        <v>84</v>
      </c>
      <c r="E3644" s="84">
        <v>0.3</v>
      </c>
      <c r="F3644" s="84">
        <v>0</v>
      </c>
      <c r="G3644" s="84"/>
      <c r="H3644" s="84"/>
      <c r="I3644" s="84">
        <v>1</v>
      </c>
      <c r="J3644" s="84">
        <v>0</v>
      </c>
    </row>
    <row r="3645" spans="1:10" x14ac:dyDescent="0.2">
      <c r="A3645" s="84" t="s">
        <v>3031</v>
      </c>
      <c r="B3645" s="85">
        <v>44351</v>
      </c>
      <c r="C3645" s="84" t="s">
        <v>243</v>
      </c>
      <c r="D3645" s="84" t="s">
        <v>111</v>
      </c>
      <c r="E3645" s="84">
        <v>2</v>
      </c>
      <c r="F3645" s="84">
        <v>0</v>
      </c>
      <c r="G3645" s="84"/>
      <c r="H3645" s="84"/>
      <c r="I3645" s="84">
        <v>1</v>
      </c>
      <c r="J3645" s="84">
        <v>0</v>
      </c>
    </row>
    <row r="3646" spans="1:10" x14ac:dyDescent="0.2">
      <c r="A3646" s="84" t="s">
        <v>3032</v>
      </c>
      <c r="B3646" s="85">
        <v>44351</v>
      </c>
      <c r="C3646" s="84" t="s">
        <v>243</v>
      </c>
      <c r="D3646" s="84" t="s">
        <v>104</v>
      </c>
      <c r="E3646" s="84">
        <v>58</v>
      </c>
      <c r="F3646" s="84">
        <v>0</v>
      </c>
      <c r="G3646" s="84"/>
      <c r="H3646" s="84"/>
      <c r="I3646" s="84">
        <v>1</v>
      </c>
      <c r="J3646" s="84">
        <v>0</v>
      </c>
    </row>
    <row r="3647" spans="1:10" x14ac:dyDescent="0.2">
      <c r="A3647" s="84" t="s">
        <v>3033</v>
      </c>
      <c r="B3647" s="85">
        <v>44352</v>
      </c>
      <c r="C3647" s="84" t="s">
        <v>243</v>
      </c>
      <c r="D3647" s="84" t="s">
        <v>111</v>
      </c>
      <c r="E3647" s="84">
        <v>60</v>
      </c>
      <c r="F3647" s="84">
        <v>0</v>
      </c>
      <c r="G3647" s="84"/>
      <c r="H3647" s="84"/>
      <c r="I3647" s="84">
        <v>1</v>
      </c>
      <c r="J3647" s="84">
        <v>0</v>
      </c>
    </row>
    <row r="3648" spans="1:10" x14ac:dyDescent="0.2">
      <c r="A3648" s="84" t="s">
        <v>3034</v>
      </c>
      <c r="B3648" s="85">
        <v>44352</v>
      </c>
      <c r="C3648" s="84" t="s">
        <v>243</v>
      </c>
      <c r="D3648" s="84" t="s">
        <v>111</v>
      </c>
      <c r="E3648" s="84">
        <v>2</v>
      </c>
      <c r="F3648" s="84">
        <v>0</v>
      </c>
      <c r="G3648" s="84"/>
      <c r="H3648" s="84"/>
      <c r="I3648" s="84">
        <v>1</v>
      </c>
      <c r="J3648" s="84">
        <v>0</v>
      </c>
    </row>
    <row r="3649" spans="1:10" x14ac:dyDescent="0.2">
      <c r="A3649" s="84" t="s">
        <v>3035</v>
      </c>
      <c r="B3649" s="85">
        <v>44352</v>
      </c>
      <c r="C3649" s="84" t="s">
        <v>243</v>
      </c>
      <c r="D3649" s="84" t="s">
        <v>111</v>
      </c>
      <c r="E3649" s="84">
        <v>2</v>
      </c>
      <c r="F3649" s="84">
        <v>0</v>
      </c>
      <c r="G3649" s="84"/>
      <c r="H3649" s="84"/>
      <c r="I3649" s="84">
        <v>1</v>
      </c>
      <c r="J3649" s="84">
        <v>0</v>
      </c>
    </row>
    <row r="3650" spans="1:10" x14ac:dyDescent="0.2">
      <c r="A3650" s="84" t="s">
        <v>3036</v>
      </c>
      <c r="B3650" s="85">
        <v>44352</v>
      </c>
      <c r="C3650" s="84" t="s">
        <v>243</v>
      </c>
      <c r="D3650" s="84" t="s">
        <v>90</v>
      </c>
      <c r="E3650" s="84">
        <v>2</v>
      </c>
      <c r="F3650" s="84">
        <v>0</v>
      </c>
      <c r="G3650" s="84"/>
      <c r="H3650" s="84"/>
      <c r="I3650" s="84">
        <v>1</v>
      </c>
      <c r="J3650" s="84">
        <v>0</v>
      </c>
    </row>
    <row r="3651" spans="1:10" x14ac:dyDescent="0.2">
      <c r="A3651" s="84" t="s">
        <v>3037</v>
      </c>
      <c r="B3651" s="85">
        <v>44352</v>
      </c>
      <c r="C3651" s="84" t="s">
        <v>243</v>
      </c>
      <c r="D3651" s="84" t="s">
        <v>111</v>
      </c>
      <c r="E3651" s="84">
        <v>2</v>
      </c>
      <c r="F3651" s="84">
        <v>0</v>
      </c>
      <c r="G3651" s="84"/>
      <c r="H3651" s="84"/>
      <c r="I3651" s="84">
        <v>1</v>
      </c>
      <c r="J3651" s="84">
        <v>0</v>
      </c>
    </row>
    <row r="3652" spans="1:10" x14ac:dyDescent="0.2">
      <c r="A3652" s="84" t="s">
        <v>3038</v>
      </c>
      <c r="B3652" s="85">
        <v>44352</v>
      </c>
      <c r="C3652" s="84" t="s">
        <v>246</v>
      </c>
      <c r="D3652" s="84" t="s">
        <v>104</v>
      </c>
      <c r="E3652" s="84">
        <v>4</v>
      </c>
      <c r="F3652" s="84">
        <v>0</v>
      </c>
      <c r="G3652" s="84"/>
      <c r="H3652" s="84"/>
      <c r="I3652" s="84">
        <v>1</v>
      </c>
      <c r="J3652" s="84">
        <v>0</v>
      </c>
    </row>
    <row r="3653" spans="1:10" x14ac:dyDescent="0.2">
      <c r="A3653" s="84" t="s">
        <v>3039</v>
      </c>
      <c r="B3653" s="85">
        <v>44352</v>
      </c>
      <c r="C3653" s="84" t="s">
        <v>248</v>
      </c>
      <c r="D3653" s="84" t="s">
        <v>112</v>
      </c>
      <c r="E3653" s="84">
        <v>0.5</v>
      </c>
      <c r="F3653" s="84">
        <v>0</v>
      </c>
      <c r="G3653" s="84"/>
      <c r="H3653" s="84"/>
      <c r="I3653" s="84">
        <v>1</v>
      </c>
      <c r="J3653" s="84">
        <v>0</v>
      </c>
    </row>
    <row r="3654" spans="1:10" x14ac:dyDescent="0.2">
      <c r="A3654" s="84" t="s">
        <v>3040</v>
      </c>
      <c r="B3654" s="85">
        <v>44352</v>
      </c>
      <c r="C3654" s="84" t="s">
        <v>243</v>
      </c>
      <c r="D3654" s="84" t="s">
        <v>111</v>
      </c>
      <c r="E3654" s="84">
        <v>11</v>
      </c>
      <c r="F3654" s="84">
        <v>0</v>
      </c>
      <c r="G3654" s="84"/>
      <c r="H3654" s="84"/>
      <c r="I3654" s="84">
        <v>1</v>
      </c>
      <c r="J3654" s="84">
        <v>0</v>
      </c>
    </row>
    <row r="3655" spans="1:10" x14ac:dyDescent="0.2">
      <c r="A3655" s="84" t="s">
        <v>3041</v>
      </c>
      <c r="B3655" s="85">
        <v>44354</v>
      </c>
      <c r="C3655" s="84" t="s">
        <v>243</v>
      </c>
      <c r="D3655" s="84" t="s">
        <v>111</v>
      </c>
      <c r="E3655" s="84">
        <v>1</v>
      </c>
      <c r="F3655" s="84">
        <v>0</v>
      </c>
      <c r="G3655" s="84"/>
      <c r="H3655" s="84"/>
      <c r="I3655" s="84">
        <v>1</v>
      </c>
      <c r="J3655" s="84">
        <v>0</v>
      </c>
    </row>
    <row r="3656" spans="1:10" x14ac:dyDescent="0.2">
      <c r="A3656" s="84" t="s">
        <v>3042</v>
      </c>
      <c r="B3656" s="85">
        <v>44354</v>
      </c>
      <c r="C3656" s="84" t="s">
        <v>243</v>
      </c>
      <c r="D3656" s="84" t="s">
        <v>104</v>
      </c>
      <c r="E3656" s="84">
        <v>3</v>
      </c>
      <c r="F3656" s="84">
        <v>0</v>
      </c>
      <c r="G3656" s="84"/>
      <c r="H3656" s="84"/>
      <c r="I3656" s="84">
        <v>1</v>
      </c>
      <c r="J3656" s="84">
        <v>0</v>
      </c>
    </row>
    <row r="3657" spans="1:10" x14ac:dyDescent="0.2">
      <c r="A3657" s="84" t="s">
        <v>3042</v>
      </c>
      <c r="B3657" s="85">
        <v>44354</v>
      </c>
      <c r="C3657" s="84" t="s">
        <v>243</v>
      </c>
      <c r="D3657" s="84" t="s">
        <v>111</v>
      </c>
      <c r="E3657" s="84">
        <v>2</v>
      </c>
      <c r="F3657" s="84">
        <v>0</v>
      </c>
      <c r="G3657" s="84"/>
      <c r="H3657" s="84"/>
      <c r="I3657" s="84">
        <v>1</v>
      </c>
      <c r="J3657" s="84">
        <v>0</v>
      </c>
    </row>
    <row r="3658" spans="1:10" x14ac:dyDescent="0.2">
      <c r="A3658" s="84" t="s">
        <v>3043</v>
      </c>
      <c r="B3658" s="85">
        <v>44354</v>
      </c>
      <c r="C3658" s="84" t="s">
        <v>243</v>
      </c>
      <c r="D3658" s="84" t="s">
        <v>104</v>
      </c>
      <c r="E3658" s="84">
        <v>1</v>
      </c>
      <c r="F3658" s="84">
        <v>0</v>
      </c>
      <c r="G3658" s="84"/>
      <c r="H3658" s="84"/>
      <c r="I3658" s="84">
        <v>1</v>
      </c>
      <c r="J3658" s="84">
        <v>0</v>
      </c>
    </row>
    <row r="3659" spans="1:10" x14ac:dyDescent="0.2">
      <c r="A3659" s="84" t="s">
        <v>3043</v>
      </c>
      <c r="B3659" s="85">
        <v>44354</v>
      </c>
      <c r="C3659" s="84" t="s">
        <v>243</v>
      </c>
      <c r="D3659" s="84" t="s">
        <v>107</v>
      </c>
      <c r="E3659" s="84">
        <v>200</v>
      </c>
      <c r="F3659" s="84">
        <v>0</v>
      </c>
      <c r="G3659" s="84"/>
      <c r="H3659" s="84"/>
      <c r="I3659" s="84">
        <v>1</v>
      </c>
      <c r="J3659" s="84">
        <v>0</v>
      </c>
    </row>
    <row r="3660" spans="1:10" x14ac:dyDescent="0.2">
      <c r="A3660" s="84" t="s">
        <v>3044</v>
      </c>
      <c r="B3660" s="85">
        <v>44354</v>
      </c>
      <c r="C3660" s="84" t="s">
        <v>243</v>
      </c>
      <c r="D3660" s="84" t="s">
        <v>87</v>
      </c>
      <c r="E3660" s="84">
        <v>1</v>
      </c>
      <c r="F3660" s="84">
        <v>0</v>
      </c>
      <c r="G3660" s="84"/>
      <c r="H3660" s="84"/>
      <c r="I3660" s="84">
        <v>1</v>
      </c>
      <c r="J3660" s="84">
        <v>0</v>
      </c>
    </row>
    <row r="3661" spans="1:10" x14ac:dyDescent="0.2">
      <c r="A3661" s="84" t="s">
        <v>3045</v>
      </c>
      <c r="B3661" s="85">
        <v>44354</v>
      </c>
      <c r="C3661" s="84" t="s">
        <v>243</v>
      </c>
      <c r="D3661" s="84" t="s">
        <v>104</v>
      </c>
      <c r="E3661" s="84">
        <v>2</v>
      </c>
      <c r="F3661" s="84">
        <v>0</v>
      </c>
      <c r="G3661" s="84"/>
      <c r="H3661" s="84"/>
      <c r="I3661" s="84">
        <v>1</v>
      </c>
      <c r="J3661" s="84">
        <v>0</v>
      </c>
    </row>
    <row r="3662" spans="1:10" x14ac:dyDescent="0.2">
      <c r="A3662" s="84" t="s">
        <v>3045</v>
      </c>
      <c r="B3662" s="85">
        <v>44354</v>
      </c>
      <c r="C3662" s="84" t="s">
        <v>243</v>
      </c>
      <c r="D3662" s="84" t="s">
        <v>111</v>
      </c>
      <c r="E3662" s="84">
        <v>1</v>
      </c>
      <c r="F3662" s="84">
        <v>0</v>
      </c>
      <c r="G3662" s="84"/>
      <c r="H3662" s="84"/>
      <c r="I3662" s="84">
        <v>1</v>
      </c>
      <c r="J3662" s="84">
        <v>0</v>
      </c>
    </row>
    <row r="3663" spans="1:10" x14ac:dyDescent="0.2">
      <c r="A3663" s="84" t="s">
        <v>3046</v>
      </c>
      <c r="B3663" s="85">
        <v>44354</v>
      </c>
      <c r="C3663" s="84" t="s">
        <v>243</v>
      </c>
      <c r="D3663" s="84" t="s">
        <v>111</v>
      </c>
      <c r="E3663" s="84">
        <v>1</v>
      </c>
      <c r="F3663" s="84">
        <v>0</v>
      </c>
      <c r="G3663" s="84"/>
      <c r="H3663" s="84"/>
      <c r="I3663" s="84">
        <v>1</v>
      </c>
      <c r="J3663" s="84">
        <v>0</v>
      </c>
    </row>
    <row r="3664" spans="1:10" x14ac:dyDescent="0.2">
      <c r="A3664" s="84" t="s">
        <v>3047</v>
      </c>
      <c r="B3664" s="85">
        <v>44354</v>
      </c>
      <c r="C3664" s="84" t="s">
        <v>243</v>
      </c>
      <c r="D3664" s="84" t="s">
        <v>111</v>
      </c>
      <c r="E3664" s="84">
        <v>1</v>
      </c>
      <c r="F3664" s="84">
        <v>0</v>
      </c>
      <c r="G3664" s="84"/>
      <c r="H3664" s="84"/>
      <c r="I3664" s="84">
        <v>1</v>
      </c>
      <c r="J3664" s="84">
        <v>0</v>
      </c>
    </row>
    <row r="3665" spans="1:10" x14ac:dyDescent="0.2">
      <c r="A3665" s="84" t="s">
        <v>3048</v>
      </c>
      <c r="B3665" s="85">
        <v>44354</v>
      </c>
      <c r="C3665" s="84" t="s">
        <v>243</v>
      </c>
      <c r="D3665" s="84" t="s">
        <v>111</v>
      </c>
      <c r="E3665" s="84">
        <v>1</v>
      </c>
      <c r="F3665" s="84">
        <v>0</v>
      </c>
      <c r="G3665" s="84"/>
      <c r="H3665" s="84"/>
      <c r="I3665" s="84">
        <v>1</v>
      </c>
      <c r="J3665" s="84">
        <v>0</v>
      </c>
    </row>
    <row r="3666" spans="1:10" x14ac:dyDescent="0.2">
      <c r="A3666" s="84" t="s">
        <v>3049</v>
      </c>
      <c r="B3666" s="85">
        <v>44354</v>
      </c>
      <c r="C3666" s="84" t="s">
        <v>1062</v>
      </c>
      <c r="D3666" s="84" t="s">
        <v>111</v>
      </c>
      <c r="E3666" s="84">
        <v>3</v>
      </c>
      <c r="F3666" s="84">
        <v>0</v>
      </c>
      <c r="G3666" s="84"/>
      <c r="H3666" s="84"/>
      <c r="I3666" s="84">
        <v>1</v>
      </c>
      <c r="J3666" s="84">
        <v>0</v>
      </c>
    </row>
    <row r="3667" spans="1:10" x14ac:dyDescent="0.2">
      <c r="A3667" s="84" t="s">
        <v>3050</v>
      </c>
      <c r="B3667" s="85">
        <v>44354</v>
      </c>
      <c r="C3667" s="84" t="s">
        <v>243</v>
      </c>
      <c r="D3667" s="84" t="s">
        <v>90</v>
      </c>
      <c r="E3667" s="84">
        <v>2</v>
      </c>
      <c r="F3667" s="84">
        <v>0</v>
      </c>
      <c r="G3667" s="84"/>
      <c r="H3667" s="84"/>
      <c r="I3667" s="84">
        <v>1</v>
      </c>
      <c r="J3667" s="84">
        <v>0</v>
      </c>
    </row>
    <row r="3668" spans="1:10" x14ac:dyDescent="0.2">
      <c r="A3668" s="84" t="s">
        <v>3051</v>
      </c>
      <c r="B3668" s="85">
        <v>44354</v>
      </c>
      <c r="C3668" s="84" t="s">
        <v>243</v>
      </c>
      <c r="D3668" s="84" t="s">
        <v>82</v>
      </c>
      <c r="E3668" s="84">
        <v>0.5</v>
      </c>
      <c r="F3668" s="84">
        <v>0</v>
      </c>
      <c r="G3668" s="84"/>
      <c r="H3668" s="84"/>
      <c r="I3668" s="84">
        <v>1</v>
      </c>
      <c r="J3668" s="84">
        <v>0</v>
      </c>
    </row>
    <row r="3669" spans="1:10" x14ac:dyDescent="0.2">
      <c r="A3669" s="84" t="s">
        <v>3051</v>
      </c>
      <c r="B3669" s="85">
        <v>44354</v>
      </c>
      <c r="C3669" s="84" t="s">
        <v>243</v>
      </c>
      <c r="D3669" s="84" t="s">
        <v>112</v>
      </c>
      <c r="E3669" s="84">
        <v>0.5</v>
      </c>
      <c r="F3669" s="84">
        <v>0</v>
      </c>
      <c r="G3669" s="84"/>
      <c r="H3669" s="84"/>
      <c r="I3669" s="84">
        <v>1</v>
      </c>
      <c r="J3669" s="84">
        <v>0</v>
      </c>
    </row>
    <row r="3670" spans="1:10" x14ac:dyDescent="0.2">
      <c r="A3670" s="84" t="s">
        <v>3052</v>
      </c>
      <c r="B3670" s="85">
        <v>44355</v>
      </c>
      <c r="C3670" s="84" t="s">
        <v>243</v>
      </c>
      <c r="D3670" s="84" t="s">
        <v>84</v>
      </c>
      <c r="E3670" s="84">
        <v>0.1</v>
      </c>
      <c r="F3670" s="84">
        <v>0</v>
      </c>
      <c r="G3670" s="84"/>
      <c r="H3670" s="84"/>
      <c r="I3670" s="84">
        <v>1</v>
      </c>
      <c r="J3670" s="84">
        <v>0</v>
      </c>
    </row>
    <row r="3671" spans="1:10" x14ac:dyDescent="0.2">
      <c r="A3671" s="84" t="s">
        <v>3053</v>
      </c>
      <c r="B3671" s="85">
        <v>44355</v>
      </c>
      <c r="C3671" s="84" t="s">
        <v>243</v>
      </c>
      <c r="D3671" s="84" t="s">
        <v>111</v>
      </c>
      <c r="E3671" s="84">
        <v>3</v>
      </c>
      <c r="F3671" s="84">
        <v>0</v>
      </c>
      <c r="G3671" s="84"/>
      <c r="H3671" s="84"/>
      <c r="I3671" s="84">
        <v>1</v>
      </c>
      <c r="J3671" s="84">
        <v>0</v>
      </c>
    </row>
    <row r="3672" spans="1:10" x14ac:dyDescent="0.2">
      <c r="A3672" s="84" t="s">
        <v>3054</v>
      </c>
      <c r="B3672" s="85">
        <v>44355</v>
      </c>
      <c r="C3672" s="84" t="s">
        <v>243</v>
      </c>
      <c r="D3672" s="84" t="s">
        <v>111</v>
      </c>
      <c r="E3672" s="84">
        <v>1</v>
      </c>
      <c r="F3672" s="84">
        <v>0</v>
      </c>
      <c r="G3672" s="84"/>
      <c r="H3672" s="84"/>
      <c r="I3672" s="84">
        <v>1</v>
      </c>
      <c r="J3672" s="84">
        <v>0</v>
      </c>
    </row>
    <row r="3673" spans="1:10" x14ac:dyDescent="0.2">
      <c r="A3673" s="84" t="s">
        <v>3055</v>
      </c>
      <c r="B3673" s="85">
        <v>44355</v>
      </c>
      <c r="C3673" s="84" t="s">
        <v>243</v>
      </c>
      <c r="D3673" s="84" t="s">
        <v>82</v>
      </c>
      <c r="E3673" s="84">
        <v>5</v>
      </c>
      <c r="F3673" s="84">
        <v>0</v>
      </c>
      <c r="G3673" s="84"/>
      <c r="H3673" s="84"/>
      <c r="I3673" s="84">
        <v>1</v>
      </c>
      <c r="J3673" s="84">
        <v>0</v>
      </c>
    </row>
    <row r="3674" spans="1:10" x14ac:dyDescent="0.2">
      <c r="A3674" s="84" t="s">
        <v>3056</v>
      </c>
      <c r="B3674" s="85">
        <v>44355</v>
      </c>
      <c r="C3674" s="84" t="s">
        <v>243</v>
      </c>
      <c r="D3674" s="84" t="s">
        <v>111</v>
      </c>
      <c r="E3674" s="84">
        <v>10</v>
      </c>
      <c r="F3674" s="84">
        <v>0</v>
      </c>
      <c r="G3674" s="84"/>
      <c r="H3674" s="84"/>
      <c r="I3674" s="84">
        <v>1</v>
      </c>
      <c r="J3674" s="84">
        <v>0</v>
      </c>
    </row>
    <row r="3675" spans="1:10" x14ac:dyDescent="0.2">
      <c r="A3675" s="84" t="s">
        <v>3057</v>
      </c>
      <c r="B3675" s="85">
        <v>44355</v>
      </c>
      <c r="C3675" s="84" t="s">
        <v>802</v>
      </c>
      <c r="D3675" s="84" t="s">
        <v>107</v>
      </c>
      <c r="E3675" s="84">
        <v>80</v>
      </c>
      <c r="F3675" s="84">
        <v>0</v>
      </c>
      <c r="G3675" s="84"/>
      <c r="H3675" s="84"/>
      <c r="I3675" s="84">
        <v>1</v>
      </c>
      <c r="J3675" s="84">
        <v>0</v>
      </c>
    </row>
    <row r="3676" spans="1:10" x14ac:dyDescent="0.2">
      <c r="A3676" s="84" t="s">
        <v>3057</v>
      </c>
      <c r="B3676" s="85">
        <v>44355</v>
      </c>
      <c r="C3676" s="84" t="s">
        <v>802</v>
      </c>
      <c r="D3676" s="84" t="s">
        <v>111</v>
      </c>
      <c r="E3676" s="84">
        <v>10</v>
      </c>
      <c r="F3676" s="84">
        <v>0</v>
      </c>
      <c r="G3676" s="84"/>
      <c r="H3676" s="84"/>
      <c r="I3676" s="84">
        <v>1</v>
      </c>
      <c r="J3676" s="84">
        <v>0</v>
      </c>
    </row>
    <row r="3677" spans="1:10" x14ac:dyDescent="0.2">
      <c r="A3677" s="84" t="s">
        <v>3058</v>
      </c>
      <c r="B3677" s="85">
        <v>44355</v>
      </c>
      <c r="C3677" s="84" t="s">
        <v>802</v>
      </c>
      <c r="D3677" s="84" t="s">
        <v>90</v>
      </c>
      <c r="E3677" s="84">
        <v>1</v>
      </c>
      <c r="F3677" s="84">
        <v>0</v>
      </c>
      <c r="G3677" s="84"/>
      <c r="H3677" s="84"/>
      <c r="I3677" s="84">
        <v>1</v>
      </c>
      <c r="J3677" s="84">
        <v>0</v>
      </c>
    </row>
    <row r="3678" spans="1:10" x14ac:dyDescent="0.2">
      <c r="A3678" s="84" t="s">
        <v>3058</v>
      </c>
      <c r="B3678" s="85">
        <v>44355</v>
      </c>
      <c r="C3678" s="84" t="s">
        <v>802</v>
      </c>
      <c r="D3678" s="84" t="s">
        <v>107</v>
      </c>
      <c r="E3678" s="84">
        <v>80</v>
      </c>
      <c r="F3678" s="84">
        <v>0</v>
      </c>
      <c r="G3678" s="84"/>
      <c r="H3678" s="84"/>
      <c r="I3678" s="84">
        <v>1</v>
      </c>
      <c r="J3678" s="84">
        <v>0</v>
      </c>
    </row>
    <row r="3679" spans="1:10" x14ac:dyDescent="0.2">
      <c r="A3679" s="84" t="s">
        <v>3059</v>
      </c>
      <c r="B3679" s="85">
        <v>44355</v>
      </c>
      <c r="C3679" s="84" t="s">
        <v>243</v>
      </c>
      <c r="D3679" s="84" t="s">
        <v>111</v>
      </c>
      <c r="E3679" s="84">
        <v>1</v>
      </c>
      <c r="F3679" s="84">
        <v>0</v>
      </c>
      <c r="G3679" s="84"/>
      <c r="H3679" s="84"/>
      <c r="I3679" s="84">
        <v>1</v>
      </c>
      <c r="J3679" s="84">
        <v>0</v>
      </c>
    </row>
    <row r="3680" spans="1:10" x14ac:dyDescent="0.2">
      <c r="A3680" s="84" t="s">
        <v>3060</v>
      </c>
      <c r="B3680" s="85">
        <v>44356</v>
      </c>
      <c r="C3680" s="84" t="s">
        <v>243</v>
      </c>
      <c r="D3680" s="84" t="s">
        <v>111</v>
      </c>
      <c r="E3680" s="84">
        <v>1</v>
      </c>
      <c r="F3680" s="84">
        <v>0</v>
      </c>
      <c r="G3680" s="84"/>
      <c r="H3680" s="84"/>
      <c r="I3680" s="84">
        <v>1</v>
      </c>
      <c r="J3680" s="84">
        <v>0</v>
      </c>
    </row>
    <row r="3681" spans="1:10" x14ac:dyDescent="0.2">
      <c r="A3681" s="84" t="s">
        <v>3061</v>
      </c>
      <c r="B3681" s="85">
        <v>44356</v>
      </c>
      <c r="C3681" s="84" t="s">
        <v>246</v>
      </c>
      <c r="D3681" s="84" t="s">
        <v>111</v>
      </c>
      <c r="E3681" s="84">
        <v>1</v>
      </c>
      <c r="F3681" s="84">
        <v>0</v>
      </c>
      <c r="G3681" s="84"/>
      <c r="H3681" s="84"/>
      <c r="I3681" s="84">
        <v>1</v>
      </c>
      <c r="J3681" s="84">
        <v>0</v>
      </c>
    </row>
    <row r="3682" spans="1:10" x14ac:dyDescent="0.2">
      <c r="A3682" s="84" t="s">
        <v>3062</v>
      </c>
      <c r="B3682" s="85">
        <v>44356</v>
      </c>
      <c r="C3682" s="84" t="s">
        <v>279</v>
      </c>
      <c r="D3682" s="84" t="s">
        <v>111</v>
      </c>
      <c r="E3682" s="84">
        <v>4</v>
      </c>
      <c r="F3682" s="84">
        <v>0</v>
      </c>
      <c r="G3682" s="84"/>
      <c r="H3682" s="84"/>
      <c r="I3682" s="84">
        <v>1</v>
      </c>
      <c r="J3682" s="84">
        <v>0</v>
      </c>
    </row>
    <row r="3683" spans="1:10" x14ac:dyDescent="0.2">
      <c r="A3683" s="84" t="s">
        <v>3063</v>
      </c>
      <c r="B3683" s="85">
        <v>44356</v>
      </c>
      <c r="C3683" s="84" t="s">
        <v>243</v>
      </c>
      <c r="D3683" s="84" t="s">
        <v>111</v>
      </c>
      <c r="E3683" s="84">
        <v>5</v>
      </c>
      <c r="F3683" s="84">
        <v>0</v>
      </c>
      <c r="G3683" s="84"/>
      <c r="H3683" s="84"/>
      <c r="I3683" s="84">
        <v>1</v>
      </c>
      <c r="J3683" s="84">
        <v>0</v>
      </c>
    </row>
    <row r="3684" spans="1:10" x14ac:dyDescent="0.2">
      <c r="A3684" s="84" t="s">
        <v>3064</v>
      </c>
      <c r="B3684" s="85">
        <v>44356</v>
      </c>
      <c r="C3684" s="84" t="s">
        <v>243</v>
      </c>
      <c r="D3684" s="84" t="s">
        <v>104</v>
      </c>
      <c r="E3684" s="84">
        <v>2</v>
      </c>
      <c r="F3684" s="84">
        <v>0</v>
      </c>
      <c r="G3684" s="84"/>
      <c r="H3684" s="84"/>
      <c r="I3684" s="84">
        <v>1</v>
      </c>
      <c r="J3684" s="84">
        <v>0</v>
      </c>
    </row>
    <row r="3685" spans="1:10" x14ac:dyDescent="0.2">
      <c r="A3685" s="84" t="s">
        <v>3065</v>
      </c>
      <c r="B3685" s="85">
        <v>44356</v>
      </c>
      <c r="C3685" s="84" t="s">
        <v>243</v>
      </c>
      <c r="D3685" s="84" t="s">
        <v>111</v>
      </c>
      <c r="E3685" s="84">
        <v>1</v>
      </c>
      <c r="F3685" s="84">
        <v>0</v>
      </c>
      <c r="G3685" s="84"/>
      <c r="H3685" s="84"/>
      <c r="I3685" s="84">
        <v>1</v>
      </c>
      <c r="J3685" s="84">
        <v>0</v>
      </c>
    </row>
    <row r="3686" spans="1:10" x14ac:dyDescent="0.2">
      <c r="A3686" s="84" t="s">
        <v>3066</v>
      </c>
      <c r="B3686" s="85">
        <v>44356</v>
      </c>
      <c r="C3686" s="84" t="s">
        <v>243</v>
      </c>
      <c r="D3686" s="84" t="s">
        <v>104</v>
      </c>
      <c r="E3686" s="84">
        <v>2</v>
      </c>
      <c r="F3686" s="84">
        <v>0</v>
      </c>
      <c r="G3686" s="84"/>
      <c r="H3686" s="84"/>
      <c r="I3686" s="84">
        <v>1</v>
      </c>
      <c r="J3686" s="84">
        <v>0</v>
      </c>
    </row>
    <row r="3687" spans="1:10" x14ac:dyDescent="0.2">
      <c r="A3687" s="84" t="s">
        <v>3067</v>
      </c>
      <c r="B3687" s="85">
        <v>44357</v>
      </c>
      <c r="C3687" s="84" t="s">
        <v>243</v>
      </c>
      <c r="D3687" s="84" t="s">
        <v>111</v>
      </c>
      <c r="E3687" s="84">
        <v>2</v>
      </c>
      <c r="F3687" s="84">
        <v>0</v>
      </c>
      <c r="G3687" s="84"/>
      <c r="H3687" s="84"/>
      <c r="I3687" s="84">
        <v>1</v>
      </c>
      <c r="J3687" s="84">
        <v>0</v>
      </c>
    </row>
    <row r="3688" spans="1:10" x14ac:dyDescent="0.2">
      <c r="A3688" s="84" t="s">
        <v>3068</v>
      </c>
      <c r="B3688" s="85">
        <v>44357</v>
      </c>
      <c r="C3688" s="84" t="s">
        <v>243</v>
      </c>
      <c r="D3688" s="84" t="s">
        <v>111</v>
      </c>
      <c r="E3688" s="84">
        <v>1</v>
      </c>
      <c r="F3688" s="84">
        <v>0</v>
      </c>
      <c r="G3688" s="84"/>
      <c r="H3688" s="84"/>
      <c r="I3688" s="84">
        <v>1</v>
      </c>
      <c r="J3688" s="84">
        <v>0</v>
      </c>
    </row>
    <row r="3689" spans="1:10" x14ac:dyDescent="0.2">
      <c r="A3689" s="84" t="s">
        <v>3068</v>
      </c>
      <c r="B3689" s="85">
        <v>44357</v>
      </c>
      <c r="C3689" s="84" t="s">
        <v>243</v>
      </c>
      <c r="D3689" s="84" t="s">
        <v>112</v>
      </c>
      <c r="E3689" s="84">
        <v>0.5</v>
      </c>
      <c r="F3689" s="84">
        <v>0</v>
      </c>
      <c r="G3689" s="84"/>
      <c r="H3689" s="84"/>
      <c r="I3689" s="84">
        <v>1</v>
      </c>
      <c r="J3689" s="84">
        <v>0</v>
      </c>
    </row>
    <row r="3690" spans="1:10" x14ac:dyDescent="0.2">
      <c r="A3690" s="84" t="s">
        <v>3069</v>
      </c>
      <c r="B3690" s="85">
        <v>44357</v>
      </c>
      <c r="C3690" s="84" t="s">
        <v>243</v>
      </c>
      <c r="D3690" s="84" t="s">
        <v>111</v>
      </c>
      <c r="E3690" s="84">
        <v>1</v>
      </c>
      <c r="F3690" s="84">
        <v>0</v>
      </c>
      <c r="G3690" s="84"/>
      <c r="H3690" s="84"/>
      <c r="I3690" s="84">
        <v>1</v>
      </c>
      <c r="J3690" s="84">
        <v>0</v>
      </c>
    </row>
    <row r="3691" spans="1:10" x14ac:dyDescent="0.2">
      <c r="A3691" s="84" t="s">
        <v>3070</v>
      </c>
      <c r="B3691" s="85">
        <v>44357</v>
      </c>
      <c r="C3691" s="84" t="s">
        <v>243</v>
      </c>
      <c r="D3691" s="84" t="s">
        <v>104</v>
      </c>
      <c r="E3691" s="84">
        <v>4</v>
      </c>
      <c r="F3691" s="84">
        <v>0</v>
      </c>
      <c r="G3691" s="84"/>
      <c r="H3691" s="84"/>
      <c r="I3691" s="84">
        <v>1</v>
      </c>
      <c r="J3691" s="84">
        <v>0</v>
      </c>
    </row>
    <row r="3692" spans="1:10" x14ac:dyDescent="0.2">
      <c r="A3692" s="84" t="s">
        <v>3071</v>
      </c>
      <c r="B3692" s="85">
        <v>44357</v>
      </c>
      <c r="C3692" s="84" t="s">
        <v>243</v>
      </c>
      <c r="D3692" s="84" t="s">
        <v>111</v>
      </c>
      <c r="E3692" s="84">
        <v>1</v>
      </c>
      <c r="F3692" s="84">
        <v>0</v>
      </c>
      <c r="G3692" s="84"/>
      <c r="H3692" s="84"/>
      <c r="I3692" s="84">
        <v>1</v>
      </c>
      <c r="J3692" s="84">
        <v>0</v>
      </c>
    </row>
    <row r="3693" spans="1:10" x14ac:dyDescent="0.2">
      <c r="A3693" s="84" t="s">
        <v>3071</v>
      </c>
      <c r="B3693" s="85">
        <v>44357</v>
      </c>
      <c r="C3693" s="84" t="s">
        <v>243</v>
      </c>
      <c r="D3693" s="84" t="s">
        <v>112</v>
      </c>
      <c r="E3693" s="84">
        <v>0.5</v>
      </c>
      <c r="F3693" s="84">
        <v>0</v>
      </c>
      <c r="G3693" s="84"/>
      <c r="H3693" s="84"/>
      <c r="I3693" s="84">
        <v>1</v>
      </c>
      <c r="J3693" s="84">
        <v>0</v>
      </c>
    </row>
    <row r="3694" spans="1:10" x14ac:dyDescent="0.2">
      <c r="A3694" s="84" t="s">
        <v>3072</v>
      </c>
      <c r="B3694" s="85">
        <v>44357</v>
      </c>
      <c r="C3694" s="84" t="s">
        <v>351</v>
      </c>
      <c r="D3694" s="84" t="s">
        <v>111</v>
      </c>
      <c r="E3694" s="84">
        <v>2</v>
      </c>
      <c r="F3694" s="84">
        <v>0</v>
      </c>
      <c r="G3694" s="84"/>
      <c r="H3694" s="84"/>
      <c r="I3694" s="84">
        <v>1</v>
      </c>
      <c r="J3694" s="84">
        <v>0</v>
      </c>
    </row>
    <row r="3695" spans="1:10" x14ac:dyDescent="0.2">
      <c r="A3695" s="84" t="s">
        <v>3073</v>
      </c>
      <c r="B3695" s="85">
        <v>44357</v>
      </c>
      <c r="C3695" s="84" t="s">
        <v>351</v>
      </c>
      <c r="D3695" s="84" t="s">
        <v>111</v>
      </c>
      <c r="E3695" s="84">
        <v>2</v>
      </c>
      <c r="F3695" s="84">
        <v>0</v>
      </c>
      <c r="G3695" s="84"/>
      <c r="H3695" s="84"/>
      <c r="I3695" s="84">
        <v>1</v>
      </c>
      <c r="J3695" s="84">
        <v>0</v>
      </c>
    </row>
    <row r="3696" spans="1:10" x14ac:dyDescent="0.2">
      <c r="A3696" s="84" t="s">
        <v>3074</v>
      </c>
      <c r="B3696" s="85">
        <v>44357</v>
      </c>
      <c r="C3696" s="84" t="s">
        <v>243</v>
      </c>
      <c r="D3696" s="84" t="s">
        <v>112</v>
      </c>
      <c r="E3696" s="84">
        <v>0.5</v>
      </c>
      <c r="F3696" s="84">
        <v>0</v>
      </c>
      <c r="G3696" s="84"/>
      <c r="H3696" s="84"/>
      <c r="I3696" s="84">
        <v>1</v>
      </c>
      <c r="J3696" s="84">
        <v>0</v>
      </c>
    </row>
    <row r="3697" spans="1:10" x14ac:dyDescent="0.2">
      <c r="A3697" s="84" t="s">
        <v>3075</v>
      </c>
      <c r="B3697" s="85">
        <v>44358</v>
      </c>
      <c r="C3697" s="84" t="s">
        <v>243</v>
      </c>
      <c r="D3697" s="84" t="s">
        <v>81</v>
      </c>
      <c r="E3697" s="84">
        <v>0.1</v>
      </c>
      <c r="F3697" s="84">
        <v>0</v>
      </c>
      <c r="G3697" s="84"/>
      <c r="H3697" s="84"/>
      <c r="I3697" s="84">
        <v>1</v>
      </c>
      <c r="J3697" s="84">
        <v>0</v>
      </c>
    </row>
    <row r="3698" spans="1:10" x14ac:dyDescent="0.2">
      <c r="A3698" s="84" t="s">
        <v>3075</v>
      </c>
      <c r="B3698" s="85">
        <v>44358</v>
      </c>
      <c r="C3698" s="84" t="s">
        <v>243</v>
      </c>
      <c r="D3698" s="84" t="s">
        <v>87</v>
      </c>
      <c r="E3698" s="84">
        <v>0.25</v>
      </c>
      <c r="F3698" s="84">
        <v>0</v>
      </c>
      <c r="G3698" s="84"/>
      <c r="H3698" s="84"/>
      <c r="I3698" s="84">
        <v>1</v>
      </c>
      <c r="J3698" s="84">
        <v>0</v>
      </c>
    </row>
    <row r="3699" spans="1:10" x14ac:dyDescent="0.2">
      <c r="A3699" s="84" t="s">
        <v>3076</v>
      </c>
      <c r="B3699" s="85">
        <v>44358</v>
      </c>
      <c r="C3699" s="84" t="s">
        <v>243</v>
      </c>
      <c r="D3699" s="84" t="s">
        <v>111</v>
      </c>
      <c r="E3699" s="84">
        <v>1</v>
      </c>
      <c r="F3699" s="84">
        <v>0</v>
      </c>
      <c r="G3699" s="84"/>
      <c r="H3699" s="84"/>
      <c r="I3699" s="84">
        <v>1</v>
      </c>
      <c r="J3699" s="84">
        <v>0</v>
      </c>
    </row>
    <row r="3700" spans="1:10" x14ac:dyDescent="0.2">
      <c r="A3700" s="84" t="s">
        <v>3077</v>
      </c>
      <c r="B3700" s="85">
        <v>44358</v>
      </c>
      <c r="C3700" s="84" t="s">
        <v>243</v>
      </c>
      <c r="D3700" s="84" t="s">
        <v>111</v>
      </c>
      <c r="E3700" s="84">
        <v>3</v>
      </c>
      <c r="F3700" s="84">
        <v>0</v>
      </c>
      <c r="G3700" s="84"/>
      <c r="H3700" s="84"/>
      <c r="I3700" s="84">
        <v>1</v>
      </c>
      <c r="J3700" s="84">
        <v>0</v>
      </c>
    </row>
    <row r="3701" spans="1:10" x14ac:dyDescent="0.2">
      <c r="A3701" s="84" t="s">
        <v>3078</v>
      </c>
      <c r="B3701" s="85">
        <v>44358</v>
      </c>
      <c r="C3701" s="84" t="s">
        <v>243</v>
      </c>
      <c r="D3701" s="84" t="s">
        <v>111</v>
      </c>
      <c r="E3701" s="84">
        <v>4</v>
      </c>
      <c r="F3701" s="84">
        <v>0</v>
      </c>
      <c r="G3701" s="84"/>
      <c r="H3701" s="84"/>
      <c r="I3701" s="84">
        <v>1</v>
      </c>
      <c r="J3701" s="84">
        <v>0</v>
      </c>
    </row>
    <row r="3702" spans="1:10" x14ac:dyDescent="0.2">
      <c r="A3702" s="84" t="s">
        <v>3079</v>
      </c>
      <c r="B3702" s="85">
        <v>44358</v>
      </c>
      <c r="C3702" s="84" t="s">
        <v>243</v>
      </c>
      <c r="D3702" s="84" t="s">
        <v>111</v>
      </c>
      <c r="E3702" s="84">
        <v>2</v>
      </c>
      <c r="F3702" s="84">
        <v>0</v>
      </c>
      <c r="G3702" s="84"/>
      <c r="H3702" s="84"/>
      <c r="I3702" s="84">
        <v>1</v>
      </c>
      <c r="J3702" s="84">
        <v>0</v>
      </c>
    </row>
    <row r="3703" spans="1:10" x14ac:dyDescent="0.2">
      <c r="A3703" s="84" t="s">
        <v>3080</v>
      </c>
      <c r="B3703" s="85">
        <v>44358</v>
      </c>
      <c r="C3703" s="84" t="s">
        <v>243</v>
      </c>
      <c r="D3703" s="84" t="s">
        <v>111</v>
      </c>
      <c r="E3703" s="84">
        <v>2</v>
      </c>
      <c r="F3703" s="84">
        <v>0</v>
      </c>
      <c r="G3703" s="84"/>
      <c r="H3703" s="84"/>
      <c r="I3703" s="84">
        <v>1</v>
      </c>
      <c r="J3703" s="84">
        <v>0</v>
      </c>
    </row>
    <row r="3704" spans="1:10" x14ac:dyDescent="0.2">
      <c r="A3704" s="84" t="s">
        <v>3081</v>
      </c>
      <c r="B3704" s="85">
        <v>44358</v>
      </c>
      <c r="C3704" s="84" t="s">
        <v>243</v>
      </c>
      <c r="D3704" s="84" t="s">
        <v>111</v>
      </c>
      <c r="E3704" s="84">
        <v>3</v>
      </c>
      <c r="F3704" s="84">
        <v>0</v>
      </c>
      <c r="G3704" s="84"/>
      <c r="H3704" s="84"/>
      <c r="I3704" s="84">
        <v>1</v>
      </c>
      <c r="J3704" s="84">
        <v>0</v>
      </c>
    </row>
    <row r="3705" spans="1:10" x14ac:dyDescent="0.2">
      <c r="A3705" s="84" t="s">
        <v>3082</v>
      </c>
      <c r="B3705" s="85">
        <v>44358</v>
      </c>
      <c r="C3705" s="84" t="s">
        <v>243</v>
      </c>
      <c r="D3705" s="84" t="s">
        <v>112</v>
      </c>
      <c r="E3705" s="84">
        <v>1.5</v>
      </c>
      <c r="F3705" s="84">
        <v>0</v>
      </c>
      <c r="G3705" s="84"/>
      <c r="H3705" s="84"/>
      <c r="I3705" s="84">
        <v>1</v>
      </c>
      <c r="J3705" s="84">
        <v>0</v>
      </c>
    </row>
    <row r="3706" spans="1:10" x14ac:dyDescent="0.2">
      <c r="A3706" s="84" t="s">
        <v>3083</v>
      </c>
      <c r="B3706" s="85">
        <v>44358</v>
      </c>
      <c r="C3706" s="84" t="s">
        <v>243</v>
      </c>
      <c r="D3706" s="84" t="s">
        <v>93</v>
      </c>
      <c r="E3706" s="84">
        <v>4</v>
      </c>
      <c r="F3706" s="84">
        <v>0</v>
      </c>
      <c r="G3706" s="84"/>
      <c r="H3706" s="84"/>
      <c r="I3706" s="84">
        <v>1</v>
      </c>
      <c r="J3706" s="84">
        <v>0</v>
      </c>
    </row>
    <row r="3707" spans="1:10" x14ac:dyDescent="0.2">
      <c r="A3707" s="84" t="s">
        <v>3084</v>
      </c>
      <c r="B3707" s="85">
        <v>44359</v>
      </c>
      <c r="C3707" s="84" t="s">
        <v>243</v>
      </c>
      <c r="D3707" s="84" t="s">
        <v>111</v>
      </c>
      <c r="E3707" s="84">
        <v>4</v>
      </c>
      <c r="F3707" s="84">
        <v>0</v>
      </c>
      <c r="G3707" s="84"/>
      <c r="H3707" s="84"/>
      <c r="I3707" s="84">
        <v>1</v>
      </c>
      <c r="J3707" s="84">
        <v>0</v>
      </c>
    </row>
    <row r="3708" spans="1:10" x14ac:dyDescent="0.2">
      <c r="A3708" s="84" t="s">
        <v>3085</v>
      </c>
      <c r="B3708" s="85">
        <v>44359</v>
      </c>
      <c r="C3708" s="84" t="s">
        <v>243</v>
      </c>
      <c r="D3708" s="84" t="s">
        <v>111</v>
      </c>
      <c r="E3708" s="84">
        <v>1</v>
      </c>
      <c r="F3708" s="84">
        <v>0</v>
      </c>
      <c r="G3708" s="84"/>
      <c r="H3708" s="84"/>
      <c r="I3708" s="84">
        <v>1</v>
      </c>
      <c r="J3708" s="84">
        <v>0</v>
      </c>
    </row>
    <row r="3709" spans="1:10" x14ac:dyDescent="0.2">
      <c r="A3709" s="84" t="s">
        <v>3086</v>
      </c>
      <c r="B3709" s="85">
        <v>44359</v>
      </c>
      <c r="C3709" s="84" t="s">
        <v>243</v>
      </c>
      <c r="D3709" s="84" t="s">
        <v>111</v>
      </c>
      <c r="E3709" s="84">
        <v>10</v>
      </c>
      <c r="F3709" s="84">
        <v>0</v>
      </c>
      <c r="G3709" s="84"/>
      <c r="H3709" s="84"/>
      <c r="I3709" s="84">
        <v>1</v>
      </c>
      <c r="J3709" s="84">
        <v>0</v>
      </c>
    </row>
    <row r="3710" spans="1:10" x14ac:dyDescent="0.2">
      <c r="A3710" s="84" t="s">
        <v>3087</v>
      </c>
      <c r="B3710" s="85">
        <v>44359</v>
      </c>
      <c r="C3710" s="84" t="s">
        <v>243</v>
      </c>
      <c r="D3710" s="84" t="s">
        <v>111</v>
      </c>
      <c r="E3710" s="84">
        <v>5</v>
      </c>
      <c r="F3710" s="84">
        <v>0</v>
      </c>
      <c r="G3710" s="84"/>
      <c r="H3710" s="84"/>
      <c r="I3710" s="84">
        <v>1</v>
      </c>
      <c r="J3710" s="84">
        <v>0</v>
      </c>
    </row>
    <row r="3711" spans="1:10" x14ac:dyDescent="0.2">
      <c r="A3711" s="84" t="s">
        <v>3088</v>
      </c>
      <c r="B3711" s="85">
        <v>44359</v>
      </c>
      <c r="C3711" s="84" t="s">
        <v>243</v>
      </c>
      <c r="D3711" s="84" t="s">
        <v>111</v>
      </c>
      <c r="E3711" s="84">
        <v>2</v>
      </c>
      <c r="F3711" s="84">
        <v>0</v>
      </c>
      <c r="G3711" s="84"/>
      <c r="H3711" s="84"/>
      <c r="I3711" s="84">
        <v>1</v>
      </c>
      <c r="J3711" s="84">
        <v>0</v>
      </c>
    </row>
    <row r="3712" spans="1:10" x14ac:dyDescent="0.2">
      <c r="A3712" s="84" t="s">
        <v>3089</v>
      </c>
      <c r="B3712" s="85">
        <v>44359</v>
      </c>
      <c r="C3712" s="84" t="s">
        <v>243</v>
      </c>
      <c r="D3712" s="84" t="s">
        <v>111</v>
      </c>
      <c r="E3712" s="84">
        <v>1</v>
      </c>
      <c r="F3712" s="84">
        <v>0</v>
      </c>
      <c r="G3712" s="84"/>
      <c r="H3712" s="84"/>
      <c r="I3712" s="84">
        <v>1</v>
      </c>
      <c r="J3712" s="84">
        <v>0</v>
      </c>
    </row>
    <row r="3713" spans="1:10" x14ac:dyDescent="0.2">
      <c r="A3713" s="84" t="s">
        <v>3090</v>
      </c>
      <c r="B3713" s="85">
        <v>44361</v>
      </c>
      <c r="C3713" s="84" t="s">
        <v>243</v>
      </c>
      <c r="D3713" s="84" t="s">
        <v>90</v>
      </c>
      <c r="E3713" s="84">
        <v>1</v>
      </c>
      <c r="F3713" s="84">
        <v>0</v>
      </c>
      <c r="G3713" s="84"/>
      <c r="H3713" s="84"/>
      <c r="I3713" s="84">
        <v>1</v>
      </c>
      <c r="J3713" s="84">
        <v>0</v>
      </c>
    </row>
    <row r="3714" spans="1:10" x14ac:dyDescent="0.2">
      <c r="A3714" s="84" t="s">
        <v>3090</v>
      </c>
      <c r="B3714" s="85">
        <v>44361</v>
      </c>
      <c r="C3714" s="84" t="s">
        <v>243</v>
      </c>
      <c r="D3714" s="84" t="s">
        <v>111</v>
      </c>
      <c r="E3714" s="84">
        <v>1</v>
      </c>
      <c r="F3714" s="84">
        <v>0</v>
      </c>
      <c r="G3714" s="84"/>
      <c r="H3714" s="84"/>
      <c r="I3714" s="84">
        <v>1</v>
      </c>
      <c r="J3714" s="84">
        <v>0</v>
      </c>
    </row>
    <row r="3715" spans="1:10" x14ac:dyDescent="0.2">
      <c r="A3715" s="84" t="s">
        <v>3091</v>
      </c>
      <c r="B3715" s="85">
        <v>44361</v>
      </c>
      <c r="C3715" s="84" t="s">
        <v>243</v>
      </c>
      <c r="D3715" s="84" t="s">
        <v>111</v>
      </c>
      <c r="E3715" s="84">
        <v>1</v>
      </c>
      <c r="F3715" s="84">
        <v>0</v>
      </c>
      <c r="G3715" s="84"/>
      <c r="H3715" s="84"/>
      <c r="I3715" s="84">
        <v>1</v>
      </c>
      <c r="J3715" s="84">
        <v>0</v>
      </c>
    </row>
    <row r="3716" spans="1:10" x14ac:dyDescent="0.2">
      <c r="A3716" s="84" t="s">
        <v>3092</v>
      </c>
      <c r="B3716" s="85">
        <v>44361</v>
      </c>
      <c r="C3716" s="84" t="s">
        <v>243</v>
      </c>
      <c r="D3716" s="84" t="s">
        <v>84</v>
      </c>
      <c r="E3716" s="84">
        <v>1</v>
      </c>
      <c r="F3716" s="84">
        <v>0</v>
      </c>
      <c r="G3716" s="84"/>
      <c r="H3716" s="84"/>
      <c r="I3716" s="84">
        <v>1</v>
      </c>
      <c r="J3716" s="84">
        <v>0</v>
      </c>
    </row>
    <row r="3717" spans="1:10" x14ac:dyDescent="0.2">
      <c r="A3717" s="84" t="s">
        <v>3092</v>
      </c>
      <c r="B3717" s="85">
        <v>44361</v>
      </c>
      <c r="C3717" s="84" t="s">
        <v>243</v>
      </c>
      <c r="D3717" s="84" t="s">
        <v>93</v>
      </c>
      <c r="E3717" s="84">
        <v>6</v>
      </c>
      <c r="F3717" s="84">
        <v>0</v>
      </c>
      <c r="G3717" s="84"/>
      <c r="H3717" s="84"/>
      <c r="I3717" s="84">
        <v>1</v>
      </c>
      <c r="J3717" s="84">
        <v>0</v>
      </c>
    </row>
    <row r="3718" spans="1:10" x14ac:dyDescent="0.2">
      <c r="A3718" s="84" t="s">
        <v>3093</v>
      </c>
      <c r="B3718" s="85">
        <v>44361</v>
      </c>
      <c r="C3718" s="84" t="s">
        <v>351</v>
      </c>
      <c r="D3718" s="84" t="s">
        <v>104</v>
      </c>
      <c r="E3718" s="84">
        <v>5</v>
      </c>
      <c r="F3718" s="84">
        <v>0</v>
      </c>
      <c r="G3718" s="84"/>
      <c r="H3718" s="84"/>
      <c r="I3718" s="84">
        <v>1</v>
      </c>
      <c r="J3718" s="84">
        <v>0</v>
      </c>
    </row>
    <row r="3719" spans="1:10" x14ac:dyDescent="0.2">
      <c r="A3719" s="84" t="s">
        <v>3094</v>
      </c>
      <c r="B3719" s="85">
        <v>44361</v>
      </c>
      <c r="C3719" s="84" t="s">
        <v>243</v>
      </c>
      <c r="D3719" s="84" t="s">
        <v>111</v>
      </c>
      <c r="E3719" s="84">
        <v>2</v>
      </c>
      <c r="F3719" s="84">
        <v>0</v>
      </c>
      <c r="G3719" s="84"/>
      <c r="H3719" s="84"/>
      <c r="I3719" s="84">
        <v>1</v>
      </c>
      <c r="J3719" s="84">
        <v>0</v>
      </c>
    </row>
    <row r="3720" spans="1:10" x14ac:dyDescent="0.2">
      <c r="A3720" s="84" t="s">
        <v>3094</v>
      </c>
      <c r="B3720" s="85">
        <v>44361</v>
      </c>
      <c r="C3720" s="84" t="s">
        <v>243</v>
      </c>
      <c r="D3720" s="84" t="s">
        <v>112</v>
      </c>
      <c r="E3720" s="84">
        <v>0.5</v>
      </c>
      <c r="F3720" s="84">
        <v>0</v>
      </c>
      <c r="G3720" s="84"/>
      <c r="H3720" s="84"/>
      <c r="I3720" s="84">
        <v>1</v>
      </c>
      <c r="J3720" s="84">
        <v>0</v>
      </c>
    </row>
    <row r="3721" spans="1:10" x14ac:dyDescent="0.2">
      <c r="A3721" s="84" t="s">
        <v>3095</v>
      </c>
      <c r="B3721" s="85">
        <v>44361</v>
      </c>
      <c r="C3721" s="84" t="s">
        <v>351</v>
      </c>
      <c r="D3721" s="84" t="s">
        <v>111</v>
      </c>
      <c r="E3721" s="84">
        <v>1</v>
      </c>
      <c r="F3721" s="84">
        <v>0</v>
      </c>
      <c r="G3721" s="84"/>
      <c r="H3721" s="84"/>
      <c r="I3721" s="84">
        <v>1</v>
      </c>
      <c r="J3721" s="84">
        <v>0</v>
      </c>
    </row>
    <row r="3722" spans="1:10" x14ac:dyDescent="0.2">
      <c r="A3722" s="84" t="s">
        <v>3096</v>
      </c>
      <c r="B3722" s="85">
        <v>44361</v>
      </c>
      <c r="C3722" s="84" t="s">
        <v>243</v>
      </c>
      <c r="D3722" s="84" t="s">
        <v>111</v>
      </c>
      <c r="E3722" s="84">
        <v>2</v>
      </c>
      <c r="F3722" s="84">
        <v>0</v>
      </c>
      <c r="G3722" s="84"/>
      <c r="H3722" s="84"/>
      <c r="I3722" s="84">
        <v>1</v>
      </c>
      <c r="J3722" s="84">
        <v>0</v>
      </c>
    </row>
    <row r="3723" spans="1:10" x14ac:dyDescent="0.2">
      <c r="A3723" s="84" t="s">
        <v>3097</v>
      </c>
      <c r="B3723" s="85">
        <v>44361</v>
      </c>
      <c r="C3723" s="84" t="s">
        <v>243</v>
      </c>
      <c r="D3723" s="84" t="s">
        <v>111</v>
      </c>
      <c r="E3723" s="84">
        <v>2</v>
      </c>
      <c r="F3723" s="84">
        <v>0</v>
      </c>
      <c r="G3723" s="84"/>
      <c r="H3723" s="84"/>
      <c r="I3723" s="84">
        <v>1</v>
      </c>
      <c r="J3723" s="84">
        <v>0</v>
      </c>
    </row>
    <row r="3724" spans="1:10" x14ac:dyDescent="0.2">
      <c r="A3724" s="84" t="s">
        <v>3098</v>
      </c>
      <c r="B3724" s="85">
        <v>44361</v>
      </c>
      <c r="C3724" s="84" t="s">
        <v>243</v>
      </c>
      <c r="D3724" s="84" t="s">
        <v>111</v>
      </c>
      <c r="E3724" s="84">
        <v>1</v>
      </c>
      <c r="F3724" s="84">
        <v>0</v>
      </c>
      <c r="G3724" s="84"/>
      <c r="H3724" s="84"/>
      <c r="I3724" s="84">
        <v>1</v>
      </c>
      <c r="J3724" s="84">
        <v>0</v>
      </c>
    </row>
    <row r="3725" spans="1:10" x14ac:dyDescent="0.2">
      <c r="A3725" s="84" t="s">
        <v>3099</v>
      </c>
      <c r="B3725" s="85">
        <v>44362</v>
      </c>
      <c r="C3725" s="84" t="s">
        <v>243</v>
      </c>
      <c r="D3725" s="84" t="s">
        <v>111</v>
      </c>
      <c r="E3725" s="84">
        <v>1</v>
      </c>
      <c r="F3725" s="84">
        <v>0</v>
      </c>
      <c r="G3725" s="84"/>
      <c r="H3725" s="84"/>
      <c r="I3725" s="84">
        <v>1</v>
      </c>
      <c r="J3725" s="84">
        <v>0</v>
      </c>
    </row>
    <row r="3726" spans="1:10" x14ac:dyDescent="0.2">
      <c r="A3726" s="84" t="s">
        <v>3100</v>
      </c>
      <c r="B3726" s="85">
        <v>44362</v>
      </c>
      <c r="C3726" s="84" t="s">
        <v>243</v>
      </c>
      <c r="D3726" s="84" t="s">
        <v>90</v>
      </c>
      <c r="E3726" s="84">
        <v>1</v>
      </c>
      <c r="F3726" s="84">
        <v>0</v>
      </c>
      <c r="G3726" s="84"/>
      <c r="H3726" s="84"/>
      <c r="I3726" s="84">
        <v>1</v>
      </c>
      <c r="J3726" s="84">
        <v>0</v>
      </c>
    </row>
    <row r="3727" spans="1:10" x14ac:dyDescent="0.2">
      <c r="A3727" s="84" t="s">
        <v>3101</v>
      </c>
      <c r="B3727" s="85">
        <v>44362</v>
      </c>
      <c r="C3727" s="84" t="s">
        <v>351</v>
      </c>
      <c r="D3727" s="84" t="s">
        <v>111</v>
      </c>
      <c r="E3727" s="84">
        <v>1</v>
      </c>
      <c r="F3727" s="84">
        <v>0</v>
      </c>
      <c r="G3727" s="84"/>
      <c r="H3727" s="84"/>
      <c r="I3727" s="84">
        <v>1</v>
      </c>
      <c r="J3727" s="84">
        <v>0</v>
      </c>
    </row>
    <row r="3728" spans="1:10" x14ac:dyDescent="0.2">
      <c r="A3728" s="84" t="s">
        <v>3102</v>
      </c>
      <c r="B3728" s="85">
        <v>44362</v>
      </c>
      <c r="C3728" s="84" t="s">
        <v>243</v>
      </c>
      <c r="D3728" s="84" t="s">
        <v>111</v>
      </c>
      <c r="E3728" s="84">
        <v>2</v>
      </c>
      <c r="F3728" s="84">
        <v>0</v>
      </c>
      <c r="G3728" s="84"/>
      <c r="H3728" s="84"/>
      <c r="I3728" s="84">
        <v>1</v>
      </c>
      <c r="J3728" s="84">
        <v>0</v>
      </c>
    </row>
    <row r="3729" spans="1:10" x14ac:dyDescent="0.2">
      <c r="A3729" s="84" t="s">
        <v>3103</v>
      </c>
      <c r="B3729" s="85">
        <v>44362</v>
      </c>
      <c r="C3729" s="84" t="s">
        <v>243</v>
      </c>
      <c r="D3729" s="84" t="s">
        <v>90</v>
      </c>
      <c r="E3729" s="84">
        <v>1</v>
      </c>
      <c r="F3729" s="84">
        <v>0</v>
      </c>
      <c r="G3729" s="84"/>
      <c r="H3729" s="84"/>
      <c r="I3729" s="84">
        <v>1</v>
      </c>
      <c r="J3729" s="84">
        <v>0</v>
      </c>
    </row>
    <row r="3730" spans="1:10" x14ac:dyDescent="0.2">
      <c r="A3730" s="84" t="s">
        <v>3104</v>
      </c>
      <c r="B3730" s="85">
        <v>44363</v>
      </c>
      <c r="C3730" s="84" t="s">
        <v>243</v>
      </c>
      <c r="D3730" s="84" t="s">
        <v>111</v>
      </c>
      <c r="E3730" s="84">
        <v>10</v>
      </c>
      <c r="F3730" s="84">
        <v>0</v>
      </c>
      <c r="G3730" s="84"/>
      <c r="H3730" s="84"/>
      <c r="I3730" s="84">
        <v>1</v>
      </c>
      <c r="J3730" s="84">
        <v>0</v>
      </c>
    </row>
    <row r="3731" spans="1:10" x14ac:dyDescent="0.2">
      <c r="A3731" s="84" t="s">
        <v>3105</v>
      </c>
      <c r="B3731" s="85">
        <v>44363</v>
      </c>
      <c r="C3731" s="84" t="s">
        <v>243</v>
      </c>
      <c r="D3731" s="84" t="s">
        <v>111</v>
      </c>
      <c r="E3731" s="84">
        <v>7</v>
      </c>
      <c r="F3731" s="84">
        <v>0</v>
      </c>
      <c r="G3731" s="84"/>
      <c r="H3731" s="84"/>
      <c r="I3731" s="84">
        <v>1</v>
      </c>
      <c r="J3731" s="84">
        <v>0</v>
      </c>
    </row>
    <row r="3732" spans="1:10" x14ac:dyDescent="0.2">
      <c r="A3732" s="84" t="s">
        <v>3106</v>
      </c>
      <c r="B3732" s="85">
        <v>44363</v>
      </c>
      <c r="C3732" s="84" t="s">
        <v>279</v>
      </c>
      <c r="D3732" s="84" t="s">
        <v>111</v>
      </c>
      <c r="E3732" s="84">
        <v>1</v>
      </c>
      <c r="F3732" s="84">
        <v>0</v>
      </c>
      <c r="G3732" s="84"/>
      <c r="H3732" s="84"/>
      <c r="I3732" s="84">
        <v>1</v>
      </c>
      <c r="J3732" s="84">
        <v>0</v>
      </c>
    </row>
    <row r="3733" spans="1:10" x14ac:dyDescent="0.2">
      <c r="A3733" s="84" t="s">
        <v>3107</v>
      </c>
      <c r="B3733" s="85">
        <v>44363</v>
      </c>
      <c r="C3733" s="84" t="s">
        <v>248</v>
      </c>
      <c r="D3733" s="84" t="s">
        <v>111</v>
      </c>
      <c r="E3733" s="84">
        <v>1</v>
      </c>
      <c r="F3733" s="84">
        <v>0</v>
      </c>
      <c r="G3733" s="84"/>
      <c r="H3733" s="84"/>
      <c r="I3733" s="84">
        <v>1</v>
      </c>
      <c r="J3733" s="84">
        <v>0</v>
      </c>
    </row>
    <row r="3734" spans="1:10" x14ac:dyDescent="0.2">
      <c r="A3734" s="84" t="s">
        <v>3108</v>
      </c>
      <c r="B3734" s="85">
        <v>44363</v>
      </c>
      <c r="C3734" s="84" t="s">
        <v>243</v>
      </c>
      <c r="D3734" s="84" t="s">
        <v>111</v>
      </c>
      <c r="E3734" s="84">
        <v>10</v>
      </c>
      <c r="F3734" s="84">
        <v>0</v>
      </c>
      <c r="G3734" s="84"/>
      <c r="H3734" s="84"/>
      <c r="I3734" s="84">
        <v>1</v>
      </c>
      <c r="J3734" s="84">
        <v>0</v>
      </c>
    </row>
    <row r="3735" spans="1:10" x14ac:dyDescent="0.2">
      <c r="A3735" s="84" t="s">
        <v>3109</v>
      </c>
      <c r="B3735" s="85">
        <v>44363</v>
      </c>
      <c r="C3735" s="84" t="s">
        <v>243</v>
      </c>
      <c r="D3735" s="84" t="s">
        <v>111</v>
      </c>
      <c r="E3735" s="84">
        <v>1</v>
      </c>
      <c r="F3735" s="84">
        <v>0</v>
      </c>
      <c r="G3735" s="84"/>
      <c r="H3735" s="84"/>
      <c r="I3735" s="84">
        <v>1</v>
      </c>
      <c r="J3735" s="84">
        <v>0</v>
      </c>
    </row>
    <row r="3736" spans="1:10" x14ac:dyDescent="0.2">
      <c r="A3736" s="84" t="s">
        <v>3110</v>
      </c>
      <c r="B3736" s="85">
        <v>44363</v>
      </c>
      <c r="C3736" s="84" t="s">
        <v>243</v>
      </c>
      <c r="D3736" s="84" t="s">
        <v>112</v>
      </c>
      <c r="E3736" s="84">
        <v>0.5</v>
      </c>
      <c r="F3736" s="84">
        <v>0</v>
      </c>
      <c r="G3736" s="84"/>
      <c r="H3736" s="84"/>
      <c r="I3736" s="84">
        <v>1</v>
      </c>
      <c r="J3736" s="84">
        <v>0</v>
      </c>
    </row>
    <row r="3737" spans="1:10" x14ac:dyDescent="0.2">
      <c r="A3737" s="84" t="s">
        <v>3111</v>
      </c>
      <c r="B3737" s="85">
        <v>44363</v>
      </c>
      <c r="C3737" s="84" t="s">
        <v>246</v>
      </c>
      <c r="D3737" s="84" t="s">
        <v>111</v>
      </c>
      <c r="E3737" s="84">
        <v>6</v>
      </c>
      <c r="F3737" s="84">
        <v>0</v>
      </c>
      <c r="G3737" s="84"/>
      <c r="H3737" s="84"/>
      <c r="I3737" s="84">
        <v>1</v>
      </c>
      <c r="J3737" s="84">
        <v>0</v>
      </c>
    </row>
    <row r="3738" spans="1:10" x14ac:dyDescent="0.2">
      <c r="A3738" s="84" t="s">
        <v>3112</v>
      </c>
      <c r="B3738" s="85">
        <v>44363</v>
      </c>
      <c r="C3738" s="84" t="s">
        <v>243</v>
      </c>
      <c r="D3738" s="84" t="s">
        <v>112</v>
      </c>
      <c r="E3738" s="84">
        <v>0.5</v>
      </c>
      <c r="F3738" s="84">
        <v>0</v>
      </c>
      <c r="G3738" s="84"/>
      <c r="H3738" s="84"/>
      <c r="I3738" s="84">
        <v>1</v>
      </c>
      <c r="J3738" s="84">
        <v>0</v>
      </c>
    </row>
    <row r="3739" spans="1:10" x14ac:dyDescent="0.2">
      <c r="A3739" s="84" t="s">
        <v>3113</v>
      </c>
      <c r="B3739" s="85">
        <v>44364</v>
      </c>
      <c r="C3739" s="84" t="s">
        <v>266</v>
      </c>
      <c r="D3739" s="84" t="s">
        <v>86</v>
      </c>
      <c r="E3739" s="84">
        <v>6</v>
      </c>
      <c r="F3739" s="84">
        <v>0</v>
      </c>
      <c r="G3739" s="84"/>
      <c r="H3739" s="84"/>
      <c r="I3739" s="84">
        <v>1</v>
      </c>
      <c r="J3739" s="84">
        <v>0</v>
      </c>
    </row>
    <row r="3740" spans="1:10" x14ac:dyDescent="0.2">
      <c r="A3740" s="84" t="s">
        <v>3114</v>
      </c>
      <c r="B3740" s="85">
        <v>44364</v>
      </c>
      <c r="C3740" s="84" t="s">
        <v>255</v>
      </c>
      <c r="D3740" s="84" t="s">
        <v>107</v>
      </c>
      <c r="E3740" s="84">
        <v>16</v>
      </c>
      <c r="F3740" s="84">
        <v>0</v>
      </c>
      <c r="G3740" s="84"/>
      <c r="H3740" s="84"/>
      <c r="I3740" s="84">
        <v>1</v>
      </c>
      <c r="J3740" s="84">
        <v>0</v>
      </c>
    </row>
    <row r="3741" spans="1:10" x14ac:dyDescent="0.2">
      <c r="A3741" s="84" t="s">
        <v>3115</v>
      </c>
      <c r="B3741" s="85">
        <v>44364</v>
      </c>
      <c r="C3741" s="84" t="s">
        <v>255</v>
      </c>
      <c r="D3741" s="84" t="s">
        <v>107</v>
      </c>
      <c r="E3741" s="84">
        <v>16</v>
      </c>
      <c r="F3741" s="84">
        <v>0</v>
      </c>
      <c r="G3741" s="84"/>
      <c r="H3741" s="84"/>
      <c r="I3741" s="84">
        <v>1</v>
      </c>
      <c r="J3741" s="84">
        <v>0</v>
      </c>
    </row>
    <row r="3742" spans="1:10" x14ac:dyDescent="0.2">
      <c r="A3742" s="84" t="s">
        <v>3116</v>
      </c>
      <c r="B3742" s="85">
        <v>44364</v>
      </c>
      <c r="C3742" s="84" t="s">
        <v>243</v>
      </c>
      <c r="D3742" s="84" t="s">
        <v>111</v>
      </c>
      <c r="E3742" s="84">
        <v>2</v>
      </c>
      <c r="F3742" s="84">
        <v>0</v>
      </c>
      <c r="G3742" s="84"/>
      <c r="H3742" s="84"/>
      <c r="I3742" s="84">
        <v>1</v>
      </c>
      <c r="J3742" s="84">
        <v>0</v>
      </c>
    </row>
    <row r="3743" spans="1:10" x14ac:dyDescent="0.2">
      <c r="A3743" s="84" t="s">
        <v>3117</v>
      </c>
      <c r="B3743" s="85">
        <v>44364</v>
      </c>
      <c r="C3743" s="84" t="s">
        <v>243</v>
      </c>
      <c r="D3743" s="84" t="s">
        <v>111</v>
      </c>
      <c r="E3743" s="84">
        <v>3</v>
      </c>
      <c r="F3743" s="84">
        <v>0</v>
      </c>
      <c r="G3743" s="84"/>
      <c r="H3743" s="84"/>
      <c r="I3743" s="84">
        <v>1</v>
      </c>
      <c r="J3743" s="84">
        <v>0</v>
      </c>
    </row>
    <row r="3744" spans="1:10" x14ac:dyDescent="0.2">
      <c r="A3744" s="84" t="s">
        <v>3118</v>
      </c>
      <c r="B3744" s="85">
        <v>44364</v>
      </c>
      <c r="C3744" s="84" t="s">
        <v>243</v>
      </c>
      <c r="D3744" s="84" t="s">
        <v>87</v>
      </c>
      <c r="E3744" s="84">
        <v>0.25</v>
      </c>
      <c r="F3744" s="84">
        <v>0</v>
      </c>
      <c r="G3744" s="84"/>
      <c r="H3744" s="84"/>
      <c r="I3744" s="84">
        <v>1</v>
      </c>
      <c r="J3744" s="84">
        <v>0</v>
      </c>
    </row>
    <row r="3745" spans="1:10" x14ac:dyDescent="0.2">
      <c r="A3745" s="84" t="s">
        <v>3118</v>
      </c>
      <c r="B3745" s="85">
        <v>44364</v>
      </c>
      <c r="C3745" s="84" t="s">
        <v>243</v>
      </c>
      <c r="D3745" s="84" t="s">
        <v>112</v>
      </c>
      <c r="E3745" s="84">
        <v>0.5</v>
      </c>
      <c r="F3745" s="84">
        <v>0</v>
      </c>
      <c r="G3745" s="84"/>
      <c r="H3745" s="84"/>
      <c r="I3745" s="84">
        <v>1</v>
      </c>
      <c r="J3745" s="84">
        <v>0</v>
      </c>
    </row>
    <row r="3746" spans="1:10" x14ac:dyDescent="0.2">
      <c r="A3746" s="84" t="s">
        <v>3119</v>
      </c>
      <c r="B3746" s="85">
        <v>44364</v>
      </c>
      <c r="C3746" s="84" t="s">
        <v>243</v>
      </c>
      <c r="D3746" s="84" t="s">
        <v>115</v>
      </c>
      <c r="E3746" s="84">
        <v>2</v>
      </c>
      <c r="F3746" s="84">
        <v>0</v>
      </c>
      <c r="G3746" s="84"/>
      <c r="H3746" s="84"/>
      <c r="I3746" s="84">
        <v>1</v>
      </c>
      <c r="J3746" s="84">
        <v>0</v>
      </c>
    </row>
    <row r="3747" spans="1:10" x14ac:dyDescent="0.2">
      <c r="A3747" s="84" t="s">
        <v>3120</v>
      </c>
      <c r="B3747" s="85">
        <v>44364</v>
      </c>
      <c r="C3747" s="84" t="s">
        <v>243</v>
      </c>
      <c r="D3747" s="84" t="s">
        <v>86</v>
      </c>
      <c r="E3747" s="84">
        <v>1</v>
      </c>
      <c r="F3747" s="84">
        <v>0</v>
      </c>
      <c r="G3747" s="84"/>
      <c r="H3747" s="84"/>
      <c r="I3747" s="84">
        <v>1</v>
      </c>
      <c r="J3747" s="84">
        <v>0</v>
      </c>
    </row>
    <row r="3748" spans="1:10" x14ac:dyDescent="0.2">
      <c r="A3748" s="84" t="s">
        <v>3121</v>
      </c>
      <c r="B3748" s="85">
        <v>44364</v>
      </c>
      <c r="C3748" s="84" t="s">
        <v>243</v>
      </c>
      <c r="D3748" s="84" t="s">
        <v>107</v>
      </c>
      <c r="E3748" s="84">
        <v>32</v>
      </c>
      <c r="F3748" s="84">
        <v>0</v>
      </c>
      <c r="G3748" s="84"/>
      <c r="H3748" s="84"/>
      <c r="I3748" s="84">
        <v>1</v>
      </c>
      <c r="J3748" s="84">
        <v>0</v>
      </c>
    </row>
    <row r="3749" spans="1:10" x14ac:dyDescent="0.2">
      <c r="A3749" s="84" t="s">
        <v>3122</v>
      </c>
      <c r="B3749" s="85">
        <v>44365</v>
      </c>
      <c r="C3749" s="84" t="s">
        <v>243</v>
      </c>
      <c r="D3749" s="84" t="s">
        <v>111</v>
      </c>
      <c r="E3749" s="84">
        <v>1</v>
      </c>
      <c r="F3749" s="84">
        <v>0</v>
      </c>
      <c r="G3749" s="84"/>
      <c r="H3749" s="84"/>
      <c r="I3749" s="84">
        <v>1</v>
      </c>
      <c r="J3749" s="84">
        <v>0</v>
      </c>
    </row>
    <row r="3750" spans="1:10" x14ac:dyDescent="0.2">
      <c r="A3750" s="84" t="s">
        <v>3123</v>
      </c>
      <c r="B3750" s="85">
        <v>44365</v>
      </c>
      <c r="C3750" s="84" t="s">
        <v>243</v>
      </c>
      <c r="D3750" s="84" t="s">
        <v>82</v>
      </c>
      <c r="E3750" s="84">
        <v>9</v>
      </c>
      <c r="F3750" s="84">
        <v>0</v>
      </c>
      <c r="G3750" s="84"/>
      <c r="H3750" s="84"/>
      <c r="I3750" s="84">
        <v>1</v>
      </c>
      <c r="J3750" s="84">
        <v>0</v>
      </c>
    </row>
    <row r="3751" spans="1:10" x14ac:dyDescent="0.2">
      <c r="A3751" s="84" t="s">
        <v>3124</v>
      </c>
      <c r="B3751" s="85">
        <v>44365</v>
      </c>
      <c r="C3751" s="84" t="s">
        <v>243</v>
      </c>
      <c r="D3751" s="84" t="s">
        <v>107</v>
      </c>
      <c r="E3751" s="84">
        <v>88</v>
      </c>
      <c r="F3751" s="84">
        <v>0</v>
      </c>
      <c r="G3751" s="84"/>
      <c r="H3751" s="84"/>
      <c r="I3751" s="84">
        <v>1</v>
      </c>
      <c r="J3751" s="84">
        <v>0</v>
      </c>
    </row>
    <row r="3752" spans="1:10" x14ac:dyDescent="0.2">
      <c r="A3752" s="84" t="s">
        <v>3125</v>
      </c>
      <c r="B3752" s="85">
        <v>44365</v>
      </c>
      <c r="C3752" s="84" t="s">
        <v>243</v>
      </c>
      <c r="D3752" s="84" t="s">
        <v>111</v>
      </c>
      <c r="E3752" s="84">
        <v>1</v>
      </c>
      <c r="F3752" s="84">
        <v>0</v>
      </c>
      <c r="G3752" s="84"/>
      <c r="H3752" s="84"/>
      <c r="I3752" s="84">
        <v>1</v>
      </c>
      <c r="J3752" s="84">
        <v>0</v>
      </c>
    </row>
    <row r="3753" spans="1:10" x14ac:dyDescent="0.2">
      <c r="A3753" s="84" t="s">
        <v>3126</v>
      </c>
      <c r="B3753" s="85">
        <v>44365</v>
      </c>
      <c r="C3753" s="84" t="s">
        <v>279</v>
      </c>
      <c r="D3753" s="84" t="s">
        <v>111</v>
      </c>
      <c r="E3753" s="84">
        <v>2</v>
      </c>
      <c r="F3753" s="84">
        <v>0</v>
      </c>
      <c r="G3753" s="84"/>
      <c r="H3753" s="84"/>
      <c r="I3753" s="84">
        <v>1</v>
      </c>
      <c r="J3753" s="84">
        <v>0</v>
      </c>
    </row>
    <row r="3754" spans="1:10" x14ac:dyDescent="0.2">
      <c r="A3754" s="84" t="s">
        <v>3127</v>
      </c>
      <c r="B3754" s="85">
        <v>44365</v>
      </c>
      <c r="C3754" s="84" t="s">
        <v>243</v>
      </c>
      <c r="D3754" s="84" t="s">
        <v>111</v>
      </c>
      <c r="E3754" s="84">
        <v>1</v>
      </c>
      <c r="F3754" s="84">
        <v>0</v>
      </c>
      <c r="G3754" s="84"/>
      <c r="H3754" s="84"/>
      <c r="I3754" s="84">
        <v>1</v>
      </c>
      <c r="J3754" s="84">
        <v>0</v>
      </c>
    </row>
    <row r="3755" spans="1:10" x14ac:dyDescent="0.2">
      <c r="A3755" s="84" t="s">
        <v>3128</v>
      </c>
      <c r="B3755" s="85">
        <v>44366</v>
      </c>
      <c r="C3755" s="84" t="s">
        <v>351</v>
      </c>
      <c r="D3755" s="84" t="s">
        <v>111</v>
      </c>
      <c r="E3755" s="84">
        <v>1</v>
      </c>
      <c r="F3755" s="84">
        <v>0</v>
      </c>
      <c r="G3755" s="84"/>
      <c r="H3755" s="84"/>
      <c r="I3755" s="84">
        <v>1</v>
      </c>
      <c r="J3755" s="84">
        <v>0</v>
      </c>
    </row>
    <row r="3756" spans="1:10" x14ac:dyDescent="0.2">
      <c r="A3756" s="84" t="s">
        <v>3129</v>
      </c>
      <c r="B3756" s="85">
        <v>44366</v>
      </c>
      <c r="C3756" s="84" t="s">
        <v>246</v>
      </c>
      <c r="D3756" s="84" t="s">
        <v>111</v>
      </c>
      <c r="E3756" s="84">
        <v>0.5</v>
      </c>
      <c r="F3756" s="84">
        <v>0</v>
      </c>
      <c r="G3756" s="84"/>
      <c r="H3756" s="84"/>
      <c r="I3756" s="84">
        <v>1</v>
      </c>
      <c r="J3756" s="84">
        <v>0</v>
      </c>
    </row>
    <row r="3757" spans="1:10" x14ac:dyDescent="0.2">
      <c r="A3757" s="84" t="s">
        <v>3130</v>
      </c>
      <c r="B3757" s="85">
        <v>44366</v>
      </c>
      <c r="C3757" s="84" t="s">
        <v>246</v>
      </c>
      <c r="D3757" s="84" t="s">
        <v>111</v>
      </c>
      <c r="E3757" s="84">
        <v>1</v>
      </c>
      <c r="F3757" s="84">
        <v>0</v>
      </c>
      <c r="G3757" s="84"/>
      <c r="H3757" s="84"/>
      <c r="I3757" s="84">
        <v>1</v>
      </c>
      <c r="J3757" s="84">
        <v>0</v>
      </c>
    </row>
    <row r="3758" spans="1:10" x14ac:dyDescent="0.2">
      <c r="A3758" s="84" t="s">
        <v>3131</v>
      </c>
      <c r="B3758" s="85">
        <v>44366</v>
      </c>
      <c r="C3758" s="84" t="s">
        <v>243</v>
      </c>
      <c r="D3758" s="84" t="s">
        <v>111</v>
      </c>
      <c r="E3758" s="84">
        <v>5</v>
      </c>
      <c r="F3758" s="84">
        <v>0</v>
      </c>
      <c r="G3758" s="84"/>
      <c r="H3758" s="84"/>
      <c r="I3758" s="84">
        <v>1</v>
      </c>
      <c r="J3758" s="84">
        <v>0</v>
      </c>
    </row>
    <row r="3759" spans="1:10" x14ac:dyDescent="0.2">
      <c r="A3759" s="84" t="s">
        <v>3132</v>
      </c>
      <c r="B3759" s="85">
        <v>44366</v>
      </c>
      <c r="C3759" s="84" t="s">
        <v>243</v>
      </c>
      <c r="D3759" s="84" t="s">
        <v>111</v>
      </c>
      <c r="E3759" s="84">
        <v>1</v>
      </c>
      <c r="F3759" s="84">
        <v>0</v>
      </c>
      <c r="G3759" s="84"/>
      <c r="H3759" s="84"/>
      <c r="I3759" s="84">
        <v>1</v>
      </c>
      <c r="J3759" s="84">
        <v>0</v>
      </c>
    </row>
    <row r="3760" spans="1:10" x14ac:dyDescent="0.2">
      <c r="A3760" s="84" t="s">
        <v>3133</v>
      </c>
      <c r="B3760" s="85">
        <v>44366</v>
      </c>
      <c r="C3760" s="84" t="s">
        <v>243</v>
      </c>
      <c r="D3760" s="84" t="s">
        <v>86</v>
      </c>
      <c r="E3760" s="84">
        <v>8</v>
      </c>
      <c r="F3760" s="84">
        <v>0</v>
      </c>
      <c r="G3760" s="84"/>
      <c r="H3760" s="84"/>
      <c r="I3760" s="84">
        <v>1</v>
      </c>
      <c r="J3760" s="84">
        <v>0</v>
      </c>
    </row>
    <row r="3761" spans="1:10" x14ac:dyDescent="0.2">
      <c r="A3761" s="84" t="s">
        <v>3134</v>
      </c>
      <c r="B3761" s="85">
        <v>44368</v>
      </c>
      <c r="C3761" s="84" t="s">
        <v>780</v>
      </c>
      <c r="D3761" s="84" t="s">
        <v>107</v>
      </c>
      <c r="E3761" s="84">
        <v>24</v>
      </c>
      <c r="F3761" s="84">
        <v>0</v>
      </c>
      <c r="G3761" s="84"/>
      <c r="H3761" s="84"/>
      <c r="I3761" s="84">
        <v>1</v>
      </c>
      <c r="J3761" s="84">
        <v>0</v>
      </c>
    </row>
    <row r="3762" spans="1:10" x14ac:dyDescent="0.2">
      <c r="A3762" s="84" t="s">
        <v>3135</v>
      </c>
      <c r="B3762" s="85">
        <v>44368</v>
      </c>
      <c r="C3762" s="84" t="s">
        <v>1551</v>
      </c>
      <c r="D3762" s="84" t="s">
        <v>111</v>
      </c>
      <c r="E3762" s="84">
        <v>2</v>
      </c>
      <c r="F3762" s="84">
        <v>0</v>
      </c>
      <c r="G3762" s="84"/>
      <c r="H3762" s="84"/>
      <c r="I3762" s="84">
        <v>1</v>
      </c>
      <c r="J3762" s="84">
        <v>0</v>
      </c>
    </row>
    <row r="3763" spans="1:10" x14ac:dyDescent="0.2">
      <c r="A3763" s="84" t="s">
        <v>3136</v>
      </c>
      <c r="B3763" s="85">
        <v>44368</v>
      </c>
      <c r="C3763" s="84" t="s">
        <v>243</v>
      </c>
      <c r="D3763" s="84" t="s">
        <v>111</v>
      </c>
      <c r="E3763" s="84">
        <v>2</v>
      </c>
      <c r="F3763" s="84">
        <v>0</v>
      </c>
      <c r="G3763" s="84"/>
      <c r="H3763" s="84"/>
      <c r="I3763" s="84">
        <v>1</v>
      </c>
      <c r="J3763" s="84">
        <v>0</v>
      </c>
    </row>
    <row r="3764" spans="1:10" x14ac:dyDescent="0.2">
      <c r="A3764" s="84" t="s">
        <v>3137</v>
      </c>
      <c r="B3764" s="85">
        <v>44368</v>
      </c>
      <c r="C3764" s="84" t="s">
        <v>243</v>
      </c>
      <c r="D3764" s="84" t="s">
        <v>103</v>
      </c>
      <c r="E3764" s="84">
        <v>0.25</v>
      </c>
      <c r="F3764" s="84">
        <v>0</v>
      </c>
      <c r="G3764" s="84"/>
      <c r="H3764" s="84"/>
      <c r="I3764" s="84">
        <v>1</v>
      </c>
      <c r="J3764" s="84">
        <v>0</v>
      </c>
    </row>
    <row r="3765" spans="1:10" x14ac:dyDescent="0.2">
      <c r="A3765" s="84" t="s">
        <v>3138</v>
      </c>
      <c r="B3765" s="85">
        <v>44368</v>
      </c>
      <c r="C3765" s="84" t="s">
        <v>243</v>
      </c>
      <c r="D3765" s="84" t="s">
        <v>107</v>
      </c>
      <c r="E3765" s="84">
        <v>8</v>
      </c>
      <c r="F3765" s="84">
        <v>0</v>
      </c>
      <c r="G3765" s="84"/>
      <c r="H3765" s="84"/>
      <c r="I3765" s="84">
        <v>1</v>
      </c>
      <c r="J3765" s="84">
        <v>0</v>
      </c>
    </row>
    <row r="3766" spans="1:10" x14ac:dyDescent="0.2">
      <c r="A3766" s="84" t="s">
        <v>3138</v>
      </c>
      <c r="B3766" s="85">
        <v>44368</v>
      </c>
      <c r="C3766" s="84" t="s">
        <v>243</v>
      </c>
      <c r="D3766" s="84" t="s">
        <v>112</v>
      </c>
      <c r="E3766" s="84">
        <v>0.5</v>
      </c>
      <c r="F3766" s="84">
        <v>0</v>
      </c>
      <c r="G3766" s="84"/>
      <c r="H3766" s="84"/>
      <c r="I3766" s="84">
        <v>1</v>
      </c>
      <c r="J3766" s="84">
        <v>0</v>
      </c>
    </row>
    <row r="3767" spans="1:10" x14ac:dyDescent="0.2">
      <c r="A3767" s="84" t="s">
        <v>3139</v>
      </c>
      <c r="B3767" s="85">
        <v>44368</v>
      </c>
      <c r="C3767" s="84" t="s">
        <v>243</v>
      </c>
      <c r="D3767" s="84" t="s">
        <v>111</v>
      </c>
      <c r="E3767" s="84">
        <v>1</v>
      </c>
      <c r="F3767" s="84">
        <v>0</v>
      </c>
      <c r="G3767" s="84"/>
      <c r="H3767" s="84"/>
      <c r="I3767" s="84">
        <v>1</v>
      </c>
      <c r="J3767" s="84">
        <v>0</v>
      </c>
    </row>
    <row r="3768" spans="1:10" x14ac:dyDescent="0.2">
      <c r="A3768" s="84" t="s">
        <v>3140</v>
      </c>
      <c r="B3768" s="85">
        <v>44368</v>
      </c>
      <c r="C3768" s="84" t="s">
        <v>243</v>
      </c>
      <c r="D3768" s="84" t="s">
        <v>107</v>
      </c>
      <c r="E3768" s="84">
        <v>155</v>
      </c>
      <c r="F3768" s="84">
        <v>0</v>
      </c>
      <c r="G3768" s="84"/>
      <c r="H3768" s="84"/>
      <c r="I3768" s="84">
        <v>1</v>
      </c>
      <c r="J3768" s="84">
        <v>0</v>
      </c>
    </row>
    <row r="3769" spans="1:10" x14ac:dyDescent="0.2">
      <c r="A3769" s="84" t="s">
        <v>3140</v>
      </c>
      <c r="B3769" s="85">
        <v>44368</v>
      </c>
      <c r="C3769" s="84" t="s">
        <v>243</v>
      </c>
      <c r="D3769" s="84" t="s">
        <v>111</v>
      </c>
      <c r="E3769" s="84">
        <v>1</v>
      </c>
      <c r="F3769" s="84">
        <v>0</v>
      </c>
      <c r="G3769" s="84"/>
      <c r="H3769" s="84"/>
      <c r="I3769" s="84">
        <v>1</v>
      </c>
      <c r="J3769" s="84">
        <v>0</v>
      </c>
    </row>
    <row r="3770" spans="1:10" x14ac:dyDescent="0.2">
      <c r="A3770" s="84" t="s">
        <v>3141</v>
      </c>
      <c r="B3770" s="85">
        <v>44368</v>
      </c>
      <c r="C3770" s="84" t="s">
        <v>246</v>
      </c>
      <c r="D3770" s="84" t="s">
        <v>111</v>
      </c>
      <c r="E3770" s="84">
        <v>5</v>
      </c>
      <c r="F3770" s="84">
        <v>0</v>
      </c>
      <c r="G3770" s="84"/>
      <c r="H3770" s="84"/>
      <c r="I3770" s="84">
        <v>1</v>
      </c>
      <c r="J3770" s="84">
        <v>0</v>
      </c>
    </row>
    <row r="3771" spans="1:10" x14ac:dyDescent="0.2">
      <c r="A3771" s="84" t="s">
        <v>3142</v>
      </c>
      <c r="B3771" s="85">
        <v>44368</v>
      </c>
      <c r="C3771" s="84" t="s">
        <v>246</v>
      </c>
      <c r="D3771" s="84" t="s">
        <v>111</v>
      </c>
      <c r="E3771" s="84">
        <v>1</v>
      </c>
      <c r="F3771" s="84">
        <v>0</v>
      </c>
      <c r="G3771" s="84"/>
      <c r="H3771" s="84"/>
      <c r="I3771" s="84">
        <v>1</v>
      </c>
      <c r="J3771" s="84">
        <v>0</v>
      </c>
    </row>
    <row r="3772" spans="1:10" x14ac:dyDescent="0.2">
      <c r="A3772" s="84" t="s">
        <v>3143</v>
      </c>
      <c r="B3772" s="85">
        <v>44369</v>
      </c>
      <c r="C3772" s="84" t="s">
        <v>243</v>
      </c>
      <c r="D3772" s="84" t="s">
        <v>107</v>
      </c>
      <c r="E3772" s="84">
        <v>56</v>
      </c>
      <c r="F3772" s="84">
        <v>0</v>
      </c>
      <c r="G3772" s="84"/>
      <c r="H3772" s="84"/>
      <c r="I3772" s="84">
        <v>1</v>
      </c>
      <c r="J3772" s="84">
        <v>0</v>
      </c>
    </row>
    <row r="3773" spans="1:10" x14ac:dyDescent="0.2">
      <c r="A3773" s="84" t="s">
        <v>3143</v>
      </c>
      <c r="B3773" s="85">
        <v>44369</v>
      </c>
      <c r="C3773" s="84" t="s">
        <v>243</v>
      </c>
      <c r="D3773" s="84" t="s">
        <v>111</v>
      </c>
      <c r="E3773" s="84">
        <v>2</v>
      </c>
      <c r="F3773" s="84">
        <v>0</v>
      </c>
      <c r="G3773" s="84"/>
      <c r="H3773" s="84"/>
      <c r="I3773" s="84">
        <v>1</v>
      </c>
      <c r="J3773" s="84">
        <v>0</v>
      </c>
    </row>
    <row r="3774" spans="1:10" x14ac:dyDescent="0.2">
      <c r="A3774" s="84" t="s">
        <v>3144</v>
      </c>
      <c r="B3774" s="85">
        <v>44369</v>
      </c>
      <c r="C3774" s="84" t="s">
        <v>243</v>
      </c>
      <c r="D3774" s="84" t="s">
        <v>107</v>
      </c>
      <c r="E3774" s="84">
        <v>150</v>
      </c>
      <c r="F3774" s="84">
        <v>0</v>
      </c>
      <c r="G3774" s="84"/>
      <c r="H3774" s="84"/>
      <c r="I3774" s="84">
        <v>1</v>
      </c>
      <c r="J3774" s="84">
        <v>0</v>
      </c>
    </row>
    <row r="3775" spans="1:10" x14ac:dyDescent="0.2">
      <c r="A3775" s="84" t="s">
        <v>3145</v>
      </c>
      <c r="B3775" s="85">
        <v>44369</v>
      </c>
      <c r="C3775" s="84" t="s">
        <v>243</v>
      </c>
      <c r="D3775" s="84" t="s">
        <v>90</v>
      </c>
      <c r="E3775" s="84">
        <v>2</v>
      </c>
      <c r="F3775" s="84">
        <v>0</v>
      </c>
      <c r="G3775" s="84"/>
      <c r="H3775" s="84"/>
      <c r="I3775" s="84">
        <v>1</v>
      </c>
      <c r="J3775" s="84">
        <v>0</v>
      </c>
    </row>
    <row r="3776" spans="1:10" x14ac:dyDescent="0.2">
      <c r="A3776" s="84" t="s">
        <v>3146</v>
      </c>
      <c r="B3776" s="85">
        <v>44369</v>
      </c>
      <c r="C3776" s="84" t="s">
        <v>243</v>
      </c>
      <c r="D3776" s="84" t="s">
        <v>87</v>
      </c>
      <c r="E3776" s="84">
        <v>0.5</v>
      </c>
      <c r="F3776" s="84">
        <v>0</v>
      </c>
      <c r="G3776" s="84"/>
      <c r="H3776" s="84"/>
      <c r="I3776" s="84">
        <v>1</v>
      </c>
      <c r="J3776" s="84">
        <v>0</v>
      </c>
    </row>
    <row r="3777" spans="1:10" x14ac:dyDescent="0.2">
      <c r="A3777" s="84" t="s">
        <v>3146</v>
      </c>
      <c r="B3777" s="85">
        <v>44369</v>
      </c>
      <c r="C3777" s="84" t="s">
        <v>243</v>
      </c>
      <c r="D3777" s="84" t="s">
        <v>111</v>
      </c>
      <c r="E3777" s="84">
        <v>2</v>
      </c>
      <c r="F3777" s="84">
        <v>0</v>
      </c>
      <c r="G3777" s="84"/>
      <c r="H3777" s="84"/>
      <c r="I3777" s="84">
        <v>1</v>
      </c>
      <c r="J3777" s="84">
        <v>0</v>
      </c>
    </row>
    <row r="3778" spans="1:10" x14ac:dyDescent="0.2">
      <c r="A3778" s="84" t="s">
        <v>3147</v>
      </c>
      <c r="B3778" s="85">
        <v>44369</v>
      </c>
      <c r="C3778" s="84" t="s">
        <v>243</v>
      </c>
      <c r="D3778" s="84" t="s">
        <v>104</v>
      </c>
      <c r="E3778" s="84">
        <v>5</v>
      </c>
      <c r="F3778" s="84">
        <v>0</v>
      </c>
      <c r="G3778" s="84"/>
      <c r="H3778" s="84"/>
      <c r="I3778" s="84">
        <v>1</v>
      </c>
      <c r="J3778" s="84">
        <v>0</v>
      </c>
    </row>
    <row r="3779" spans="1:10" x14ac:dyDescent="0.2">
      <c r="A3779" s="84" t="s">
        <v>3147</v>
      </c>
      <c r="B3779" s="85">
        <v>44369</v>
      </c>
      <c r="C3779" s="84" t="s">
        <v>243</v>
      </c>
      <c r="D3779" s="84" t="s">
        <v>111</v>
      </c>
      <c r="E3779" s="84">
        <v>1</v>
      </c>
      <c r="F3779" s="84">
        <v>0</v>
      </c>
      <c r="G3779" s="84"/>
      <c r="H3779" s="84"/>
      <c r="I3779" s="84">
        <v>1</v>
      </c>
      <c r="J3779" s="84">
        <v>0</v>
      </c>
    </row>
    <row r="3780" spans="1:10" x14ac:dyDescent="0.2">
      <c r="A3780" s="84" t="s">
        <v>3148</v>
      </c>
      <c r="B3780" s="85">
        <v>44369</v>
      </c>
      <c r="C3780" s="84" t="s">
        <v>3149</v>
      </c>
      <c r="D3780" s="84" t="s">
        <v>107</v>
      </c>
      <c r="E3780" s="84">
        <v>55</v>
      </c>
      <c r="F3780" s="84">
        <v>0</v>
      </c>
      <c r="G3780" s="84"/>
      <c r="H3780" s="84"/>
      <c r="I3780" s="84">
        <v>1</v>
      </c>
      <c r="J3780" s="84">
        <v>0</v>
      </c>
    </row>
    <row r="3781" spans="1:10" x14ac:dyDescent="0.2">
      <c r="A3781" s="84" t="s">
        <v>3150</v>
      </c>
      <c r="B3781" s="85">
        <v>44369</v>
      </c>
      <c r="C3781" s="84" t="s">
        <v>266</v>
      </c>
      <c r="D3781" s="84" t="s">
        <v>111</v>
      </c>
      <c r="E3781" s="84">
        <v>1</v>
      </c>
      <c r="F3781" s="84">
        <v>0</v>
      </c>
      <c r="G3781" s="84"/>
      <c r="H3781" s="84"/>
      <c r="I3781" s="84">
        <v>1</v>
      </c>
      <c r="J3781" s="84">
        <v>0</v>
      </c>
    </row>
    <row r="3782" spans="1:10" x14ac:dyDescent="0.2">
      <c r="A3782" s="84" t="s">
        <v>3151</v>
      </c>
      <c r="B3782" s="85">
        <v>44369</v>
      </c>
      <c r="C3782" s="84" t="s">
        <v>243</v>
      </c>
      <c r="D3782" s="84" t="s">
        <v>111</v>
      </c>
      <c r="E3782" s="84">
        <v>1</v>
      </c>
      <c r="F3782" s="84">
        <v>0</v>
      </c>
      <c r="G3782" s="84"/>
      <c r="H3782" s="84"/>
      <c r="I3782" s="84">
        <v>1</v>
      </c>
      <c r="J3782" s="84">
        <v>0</v>
      </c>
    </row>
    <row r="3783" spans="1:10" x14ac:dyDescent="0.2">
      <c r="A3783" s="84" t="s">
        <v>3152</v>
      </c>
      <c r="B3783" s="85">
        <v>44370</v>
      </c>
      <c r="C3783" s="84" t="s">
        <v>243</v>
      </c>
      <c r="D3783" s="84" t="s">
        <v>111</v>
      </c>
      <c r="E3783" s="84">
        <v>1</v>
      </c>
      <c r="F3783" s="84">
        <v>0</v>
      </c>
      <c r="G3783" s="84"/>
      <c r="H3783" s="84"/>
      <c r="I3783" s="84">
        <v>1</v>
      </c>
      <c r="J3783" s="84">
        <v>0</v>
      </c>
    </row>
    <row r="3784" spans="1:10" x14ac:dyDescent="0.2">
      <c r="A3784" s="84" t="s">
        <v>3153</v>
      </c>
      <c r="B3784" s="85">
        <v>44370</v>
      </c>
      <c r="C3784" s="84" t="s">
        <v>246</v>
      </c>
      <c r="D3784" s="84" t="s">
        <v>111</v>
      </c>
      <c r="E3784" s="84">
        <v>0.5</v>
      </c>
      <c r="F3784" s="84">
        <v>0</v>
      </c>
      <c r="G3784" s="84"/>
      <c r="H3784" s="84"/>
      <c r="I3784" s="84">
        <v>1</v>
      </c>
      <c r="J3784" s="84">
        <v>0</v>
      </c>
    </row>
    <row r="3785" spans="1:10" x14ac:dyDescent="0.2">
      <c r="A3785" s="84" t="s">
        <v>3154</v>
      </c>
      <c r="B3785" s="85">
        <v>44370</v>
      </c>
      <c r="C3785" s="84" t="s">
        <v>243</v>
      </c>
      <c r="D3785" s="84" t="s">
        <v>107</v>
      </c>
      <c r="E3785" s="84">
        <v>48</v>
      </c>
      <c r="F3785" s="84">
        <v>0</v>
      </c>
      <c r="G3785" s="84"/>
      <c r="H3785" s="84"/>
      <c r="I3785" s="84">
        <v>1</v>
      </c>
      <c r="J3785" s="84">
        <v>0</v>
      </c>
    </row>
    <row r="3786" spans="1:10" x14ac:dyDescent="0.2">
      <c r="A3786" s="84" t="s">
        <v>3155</v>
      </c>
      <c r="B3786" s="85">
        <v>44370</v>
      </c>
      <c r="C3786" s="84" t="s">
        <v>243</v>
      </c>
      <c r="D3786" s="84" t="s">
        <v>111</v>
      </c>
      <c r="E3786" s="84">
        <v>4</v>
      </c>
      <c r="F3786" s="84">
        <v>0</v>
      </c>
      <c r="G3786" s="84"/>
      <c r="H3786" s="84"/>
      <c r="I3786" s="84">
        <v>1</v>
      </c>
      <c r="J3786" s="84">
        <v>0</v>
      </c>
    </row>
    <row r="3787" spans="1:10" x14ac:dyDescent="0.2">
      <c r="A3787" s="84" t="s">
        <v>3156</v>
      </c>
      <c r="B3787" s="85">
        <v>44370</v>
      </c>
      <c r="C3787" s="84" t="s">
        <v>243</v>
      </c>
      <c r="D3787" s="84" t="s">
        <v>90</v>
      </c>
      <c r="E3787" s="84">
        <v>2</v>
      </c>
      <c r="F3787" s="84">
        <v>0</v>
      </c>
      <c r="G3787" s="84"/>
      <c r="H3787" s="84"/>
      <c r="I3787" s="84">
        <v>1</v>
      </c>
      <c r="J3787" s="84">
        <v>0</v>
      </c>
    </row>
    <row r="3788" spans="1:10" x14ac:dyDescent="0.2">
      <c r="A3788" s="84" t="s">
        <v>3157</v>
      </c>
      <c r="B3788" s="85">
        <v>44371</v>
      </c>
      <c r="C3788" s="84" t="s">
        <v>3149</v>
      </c>
      <c r="D3788" s="84" t="s">
        <v>107</v>
      </c>
      <c r="E3788" s="84">
        <v>20</v>
      </c>
      <c r="F3788" s="84">
        <v>0</v>
      </c>
      <c r="G3788" s="84"/>
      <c r="H3788" s="84"/>
      <c r="I3788" s="84">
        <v>1</v>
      </c>
      <c r="J3788" s="84">
        <v>0</v>
      </c>
    </row>
    <row r="3789" spans="1:10" x14ac:dyDescent="0.2">
      <c r="A3789" s="84" t="s">
        <v>3158</v>
      </c>
      <c r="B3789" s="85">
        <v>44371</v>
      </c>
      <c r="C3789" s="84" t="s">
        <v>243</v>
      </c>
      <c r="D3789" s="84" t="s">
        <v>107</v>
      </c>
      <c r="E3789" s="84">
        <v>35</v>
      </c>
      <c r="F3789" s="84">
        <v>0</v>
      </c>
      <c r="G3789" s="84"/>
      <c r="H3789" s="84"/>
      <c r="I3789" s="84">
        <v>1</v>
      </c>
      <c r="J3789" s="84">
        <v>0</v>
      </c>
    </row>
    <row r="3790" spans="1:10" x14ac:dyDescent="0.2">
      <c r="A3790" s="84" t="s">
        <v>3159</v>
      </c>
      <c r="B3790" s="85">
        <v>44371</v>
      </c>
      <c r="C3790" s="84" t="s">
        <v>243</v>
      </c>
      <c r="D3790" s="84" t="s">
        <v>90</v>
      </c>
      <c r="E3790" s="84">
        <v>1</v>
      </c>
      <c r="F3790" s="84">
        <v>0</v>
      </c>
      <c r="G3790" s="84"/>
      <c r="H3790" s="84"/>
      <c r="I3790" s="84">
        <v>1</v>
      </c>
      <c r="J3790" s="84">
        <v>0</v>
      </c>
    </row>
    <row r="3791" spans="1:10" x14ac:dyDescent="0.2">
      <c r="A3791" s="84" t="s">
        <v>3159</v>
      </c>
      <c r="B3791" s="85">
        <v>44371</v>
      </c>
      <c r="C3791" s="84" t="s">
        <v>243</v>
      </c>
      <c r="D3791" s="84" t="s">
        <v>107</v>
      </c>
      <c r="E3791" s="84">
        <v>120</v>
      </c>
      <c r="F3791" s="84">
        <v>0</v>
      </c>
      <c r="G3791" s="84"/>
      <c r="H3791" s="84"/>
      <c r="I3791" s="84">
        <v>1</v>
      </c>
      <c r="J3791" s="84">
        <v>0</v>
      </c>
    </row>
    <row r="3792" spans="1:10" x14ac:dyDescent="0.2">
      <c r="A3792" s="84" t="s">
        <v>3160</v>
      </c>
      <c r="B3792" s="85">
        <v>44371</v>
      </c>
      <c r="C3792" s="84" t="s">
        <v>243</v>
      </c>
      <c r="D3792" s="84" t="s">
        <v>107</v>
      </c>
      <c r="E3792" s="84">
        <v>20</v>
      </c>
      <c r="F3792" s="84">
        <v>0</v>
      </c>
      <c r="G3792" s="84"/>
      <c r="H3792" s="84"/>
      <c r="I3792" s="84">
        <v>1</v>
      </c>
      <c r="J3792" s="84">
        <v>0</v>
      </c>
    </row>
    <row r="3793" spans="1:10" x14ac:dyDescent="0.2">
      <c r="A3793" s="84" t="s">
        <v>3160</v>
      </c>
      <c r="B3793" s="85">
        <v>44371</v>
      </c>
      <c r="C3793" s="84" t="s">
        <v>243</v>
      </c>
      <c r="D3793" s="84" t="s">
        <v>111</v>
      </c>
      <c r="E3793" s="84">
        <v>0.5</v>
      </c>
      <c r="F3793" s="84">
        <v>0</v>
      </c>
      <c r="G3793" s="84"/>
      <c r="H3793" s="84"/>
      <c r="I3793" s="84">
        <v>1</v>
      </c>
      <c r="J3793" s="84">
        <v>0</v>
      </c>
    </row>
    <row r="3794" spans="1:10" x14ac:dyDescent="0.2">
      <c r="A3794" s="84" t="s">
        <v>3161</v>
      </c>
      <c r="B3794" s="85">
        <v>44372</v>
      </c>
      <c r="C3794" s="84" t="s">
        <v>279</v>
      </c>
      <c r="D3794" s="84" t="s">
        <v>107</v>
      </c>
      <c r="E3794" s="84">
        <v>68</v>
      </c>
      <c r="F3794" s="84">
        <v>0</v>
      </c>
      <c r="G3794" s="84"/>
      <c r="H3794" s="84"/>
      <c r="I3794" s="84">
        <v>1</v>
      </c>
      <c r="J3794" s="84">
        <v>0</v>
      </c>
    </row>
    <row r="3795" spans="1:10" x14ac:dyDescent="0.2">
      <c r="A3795" s="84" t="s">
        <v>3162</v>
      </c>
      <c r="B3795" s="85">
        <v>44372</v>
      </c>
      <c r="C3795" s="84" t="s">
        <v>243</v>
      </c>
      <c r="D3795" s="84" t="s">
        <v>111</v>
      </c>
      <c r="E3795" s="84">
        <v>3</v>
      </c>
      <c r="F3795" s="84">
        <v>0</v>
      </c>
      <c r="G3795" s="84"/>
      <c r="H3795" s="84"/>
      <c r="I3795" s="84">
        <v>1</v>
      </c>
      <c r="J3795" s="84">
        <v>0</v>
      </c>
    </row>
    <row r="3796" spans="1:10" x14ac:dyDescent="0.2">
      <c r="A3796" s="84" t="s">
        <v>3163</v>
      </c>
      <c r="B3796" s="85">
        <v>44372</v>
      </c>
      <c r="C3796" s="84" t="s">
        <v>243</v>
      </c>
      <c r="D3796" s="84" t="s">
        <v>111</v>
      </c>
      <c r="E3796" s="84">
        <v>0.5</v>
      </c>
      <c r="F3796" s="84">
        <v>0</v>
      </c>
      <c r="G3796" s="84"/>
      <c r="H3796" s="84"/>
      <c r="I3796" s="84">
        <v>1</v>
      </c>
      <c r="J3796" s="84">
        <v>0</v>
      </c>
    </row>
    <row r="3797" spans="1:10" x14ac:dyDescent="0.2">
      <c r="A3797" s="84" t="s">
        <v>3164</v>
      </c>
      <c r="B3797" s="85">
        <v>44372</v>
      </c>
      <c r="C3797" s="84" t="s">
        <v>243</v>
      </c>
      <c r="D3797" s="84" t="s">
        <v>86</v>
      </c>
      <c r="E3797" s="84">
        <v>2</v>
      </c>
      <c r="F3797" s="84">
        <v>0</v>
      </c>
      <c r="G3797" s="84"/>
      <c r="H3797" s="84"/>
      <c r="I3797" s="84">
        <v>1</v>
      </c>
      <c r="J3797" s="84">
        <v>0</v>
      </c>
    </row>
    <row r="3798" spans="1:10" x14ac:dyDescent="0.2">
      <c r="A3798" s="84" t="s">
        <v>3165</v>
      </c>
      <c r="B3798" s="85">
        <v>44373</v>
      </c>
      <c r="C3798" s="84" t="s">
        <v>243</v>
      </c>
      <c r="D3798" s="84" t="s">
        <v>107</v>
      </c>
      <c r="E3798" s="84">
        <v>20</v>
      </c>
      <c r="F3798" s="84">
        <v>0</v>
      </c>
      <c r="G3798" s="84"/>
      <c r="H3798" s="84"/>
      <c r="I3798" s="84">
        <v>1</v>
      </c>
      <c r="J3798" s="84">
        <v>0</v>
      </c>
    </row>
    <row r="3799" spans="1:10" x14ac:dyDescent="0.2">
      <c r="A3799" s="84" t="s">
        <v>3166</v>
      </c>
      <c r="B3799" s="85">
        <v>44373</v>
      </c>
      <c r="C3799" s="84" t="s">
        <v>243</v>
      </c>
      <c r="D3799" s="84" t="s">
        <v>111</v>
      </c>
      <c r="E3799" s="84">
        <v>1</v>
      </c>
      <c r="F3799" s="84">
        <v>0</v>
      </c>
      <c r="G3799" s="84"/>
      <c r="H3799" s="84"/>
      <c r="I3799" s="84">
        <v>1</v>
      </c>
      <c r="J3799" s="84">
        <v>0</v>
      </c>
    </row>
    <row r="3800" spans="1:10" x14ac:dyDescent="0.2">
      <c r="A3800" s="84" t="s">
        <v>3167</v>
      </c>
      <c r="B3800" s="85">
        <v>44373</v>
      </c>
      <c r="C3800" s="84" t="s">
        <v>243</v>
      </c>
      <c r="D3800" s="84" t="s">
        <v>87</v>
      </c>
      <c r="E3800" s="84">
        <v>0.5</v>
      </c>
      <c r="F3800" s="84">
        <v>0</v>
      </c>
      <c r="G3800" s="84"/>
      <c r="H3800" s="84"/>
      <c r="I3800" s="84">
        <v>1</v>
      </c>
      <c r="J3800" s="84">
        <v>0</v>
      </c>
    </row>
    <row r="3801" spans="1:10" x14ac:dyDescent="0.2">
      <c r="A3801" s="84" t="s">
        <v>3167</v>
      </c>
      <c r="B3801" s="85">
        <v>44373</v>
      </c>
      <c r="C3801" s="84" t="s">
        <v>243</v>
      </c>
      <c r="D3801" s="84" t="s">
        <v>90</v>
      </c>
      <c r="E3801" s="84">
        <v>1</v>
      </c>
      <c r="F3801" s="84">
        <v>0</v>
      </c>
      <c r="G3801" s="84"/>
      <c r="H3801" s="84"/>
      <c r="I3801" s="84">
        <v>1</v>
      </c>
      <c r="J3801" s="84">
        <v>0</v>
      </c>
    </row>
    <row r="3802" spans="1:10" x14ac:dyDescent="0.2">
      <c r="A3802" s="84" t="s">
        <v>3168</v>
      </c>
      <c r="B3802" s="85">
        <v>44361</v>
      </c>
      <c r="C3802" s="84" t="s">
        <v>1601</v>
      </c>
      <c r="D3802" s="84" t="s">
        <v>100</v>
      </c>
      <c r="E3802" s="84">
        <v>16</v>
      </c>
      <c r="F3802" s="84">
        <v>0</v>
      </c>
      <c r="G3802" s="84"/>
      <c r="H3802" s="84"/>
      <c r="I3802" s="84">
        <v>1</v>
      </c>
      <c r="J3802" s="84">
        <v>0</v>
      </c>
    </row>
    <row r="3803" spans="1:10" x14ac:dyDescent="0.2">
      <c r="A3803" s="84" t="s">
        <v>3168</v>
      </c>
      <c r="B3803" s="85">
        <v>44361</v>
      </c>
      <c r="C3803" s="84" t="s">
        <v>1601</v>
      </c>
      <c r="D3803" s="84" t="s">
        <v>101</v>
      </c>
      <c r="E3803" s="84">
        <v>12</v>
      </c>
      <c r="F3803" s="84">
        <v>0</v>
      </c>
      <c r="G3803" s="84"/>
      <c r="H3803" s="84"/>
      <c r="I3803" s="84">
        <v>1</v>
      </c>
      <c r="J3803" s="84">
        <v>0</v>
      </c>
    </row>
    <row r="3804" spans="1:10" x14ac:dyDescent="0.2">
      <c r="A3804" s="84" t="s">
        <v>3169</v>
      </c>
      <c r="B3804" s="85">
        <v>44365</v>
      </c>
      <c r="C3804" s="84" t="s">
        <v>322</v>
      </c>
      <c r="D3804" s="84" t="s">
        <v>86</v>
      </c>
      <c r="E3804" s="84">
        <v>30</v>
      </c>
      <c r="F3804" s="84">
        <v>0</v>
      </c>
      <c r="G3804" s="84"/>
      <c r="H3804" s="84"/>
      <c r="I3804" s="84">
        <v>1</v>
      </c>
      <c r="J3804" s="84">
        <v>0</v>
      </c>
    </row>
    <row r="3805" spans="1:10" x14ac:dyDescent="0.2">
      <c r="A3805" s="84" t="s">
        <v>3170</v>
      </c>
      <c r="B3805" s="85">
        <v>44375</v>
      </c>
      <c r="C3805" s="84" t="s">
        <v>243</v>
      </c>
      <c r="D3805" s="84" t="s">
        <v>112</v>
      </c>
      <c r="E3805" s="84">
        <v>0.5</v>
      </c>
      <c r="F3805" s="84">
        <v>0</v>
      </c>
      <c r="G3805" s="84"/>
      <c r="H3805" s="84"/>
      <c r="I3805" s="84">
        <v>1</v>
      </c>
      <c r="J3805" s="84">
        <v>0</v>
      </c>
    </row>
    <row r="3806" spans="1:10" x14ac:dyDescent="0.2">
      <c r="A3806" s="84" t="s">
        <v>3171</v>
      </c>
      <c r="B3806" s="85">
        <v>44375</v>
      </c>
      <c r="C3806" s="84" t="s">
        <v>243</v>
      </c>
      <c r="D3806" s="84" t="s">
        <v>107</v>
      </c>
      <c r="E3806" s="84">
        <v>20</v>
      </c>
      <c r="F3806" s="84">
        <v>0</v>
      </c>
      <c r="G3806" s="84"/>
      <c r="H3806" s="84"/>
      <c r="I3806" s="84">
        <v>1</v>
      </c>
      <c r="J3806" s="84">
        <v>0</v>
      </c>
    </row>
    <row r="3807" spans="1:10" x14ac:dyDescent="0.2">
      <c r="A3807" s="84" t="s">
        <v>3172</v>
      </c>
      <c r="B3807" s="85">
        <v>44375</v>
      </c>
      <c r="C3807" s="84" t="s">
        <v>243</v>
      </c>
      <c r="D3807" s="84" t="s">
        <v>111</v>
      </c>
      <c r="E3807" s="84">
        <v>1</v>
      </c>
      <c r="F3807" s="84">
        <v>0</v>
      </c>
      <c r="G3807" s="84"/>
      <c r="H3807" s="84"/>
      <c r="I3807" s="84">
        <v>1</v>
      </c>
      <c r="J3807" s="84">
        <v>0</v>
      </c>
    </row>
    <row r="3808" spans="1:10" x14ac:dyDescent="0.2">
      <c r="A3808" s="84" t="s">
        <v>3173</v>
      </c>
      <c r="B3808" s="85">
        <v>44375</v>
      </c>
      <c r="C3808" s="84" t="s">
        <v>3174</v>
      </c>
      <c r="D3808" s="84" t="s">
        <v>107</v>
      </c>
      <c r="E3808" s="84">
        <v>64</v>
      </c>
      <c r="F3808" s="84">
        <v>0</v>
      </c>
      <c r="G3808" s="84"/>
      <c r="H3808" s="84"/>
      <c r="I3808" s="84">
        <v>1</v>
      </c>
      <c r="J3808" s="84">
        <v>0</v>
      </c>
    </row>
    <row r="3809" spans="1:10" x14ac:dyDescent="0.2">
      <c r="A3809" s="84" t="s">
        <v>3175</v>
      </c>
      <c r="B3809" s="85">
        <v>44375</v>
      </c>
      <c r="C3809" s="84" t="s">
        <v>243</v>
      </c>
      <c r="D3809" s="84" t="s">
        <v>90</v>
      </c>
      <c r="E3809" s="84">
        <v>1</v>
      </c>
      <c r="F3809" s="84">
        <v>0</v>
      </c>
      <c r="G3809" s="84"/>
      <c r="H3809" s="84"/>
      <c r="I3809" s="84">
        <v>1</v>
      </c>
      <c r="J3809" s="84">
        <v>0</v>
      </c>
    </row>
    <row r="3810" spans="1:10" x14ac:dyDescent="0.2">
      <c r="A3810" s="84" t="s">
        <v>3176</v>
      </c>
      <c r="B3810" s="85">
        <v>44376</v>
      </c>
      <c r="C3810" s="84" t="s">
        <v>3177</v>
      </c>
      <c r="D3810" s="84" t="s">
        <v>107</v>
      </c>
      <c r="E3810" s="84">
        <v>75</v>
      </c>
      <c r="F3810" s="84">
        <v>0</v>
      </c>
      <c r="G3810" s="84"/>
      <c r="H3810" s="84"/>
      <c r="I3810" s="84">
        <v>1</v>
      </c>
      <c r="J3810" s="84">
        <v>0</v>
      </c>
    </row>
    <row r="3811" spans="1:10" x14ac:dyDescent="0.2">
      <c r="A3811" s="84" t="s">
        <v>3178</v>
      </c>
      <c r="B3811" s="85">
        <v>44376</v>
      </c>
      <c r="C3811" s="84" t="s">
        <v>1056</v>
      </c>
      <c r="D3811" s="84" t="s">
        <v>107</v>
      </c>
      <c r="E3811" s="84">
        <v>120</v>
      </c>
      <c r="F3811" s="84">
        <v>0</v>
      </c>
      <c r="G3811" s="84"/>
      <c r="H3811" s="84"/>
      <c r="I3811" s="84">
        <v>1</v>
      </c>
      <c r="J3811" s="84">
        <v>0</v>
      </c>
    </row>
    <row r="3812" spans="1:10" x14ac:dyDescent="0.2">
      <c r="A3812" s="84" t="s">
        <v>3179</v>
      </c>
      <c r="B3812" s="85">
        <v>44376</v>
      </c>
      <c r="C3812" s="84" t="s">
        <v>243</v>
      </c>
      <c r="D3812" s="84" t="s">
        <v>90</v>
      </c>
      <c r="E3812" s="84">
        <v>1</v>
      </c>
      <c r="F3812" s="84">
        <v>0</v>
      </c>
      <c r="G3812" s="84"/>
      <c r="H3812" s="84"/>
      <c r="I3812" s="84">
        <v>1</v>
      </c>
      <c r="J3812" s="84">
        <v>0</v>
      </c>
    </row>
    <row r="3813" spans="1:10" x14ac:dyDescent="0.2">
      <c r="A3813" s="84" t="s">
        <v>3180</v>
      </c>
      <c r="B3813" s="85">
        <v>44376</v>
      </c>
      <c r="C3813" s="84" t="s">
        <v>243</v>
      </c>
      <c r="D3813" s="84" t="s">
        <v>107</v>
      </c>
      <c r="E3813" s="84">
        <v>20</v>
      </c>
      <c r="F3813" s="84">
        <v>0</v>
      </c>
      <c r="G3813" s="84"/>
      <c r="H3813" s="84"/>
      <c r="I3813" s="84">
        <v>1</v>
      </c>
      <c r="J3813" s="84">
        <v>0</v>
      </c>
    </row>
    <row r="3814" spans="1:10" x14ac:dyDescent="0.2">
      <c r="A3814" s="84" t="s">
        <v>3181</v>
      </c>
      <c r="B3814" s="85">
        <v>44376</v>
      </c>
      <c r="C3814" s="84" t="s">
        <v>1056</v>
      </c>
      <c r="D3814" s="84" t="s">
        <v>107</v>
      </c>
      <c r="E3814" s="84">
        <v>80</v>
      </c>
      <c r="F3814" s="84">
        <v>0</v>
      </c>
      <c r="G3814" s="84"/>
      <c r="H3814" s="84"/>
      <c r="I3814" s="84">
        <v>1</v>
      </c>
      <c r="J3814" s="84">
        <v>0</v>
      </c>
    </row>
    <row r="3815" spans="1:10" x14ac:dyDescent="0.2">
      <c r="A3815" s="84" t="s">
        <v>3181</v>
      </c>
      <c r="B3815" s="85">
        <v>44376</v>
      </c>
      <c r="C3815" s="84" t="s">
        <v>1056</v>
      </c>
      <c r="D3815" s="84" t="s">
        <v>111</v>
      </c>
      <c r="E3815" s="84">
        <v>2</v>
      </c>
      <c r="F3815" s="84">
        <v>0</v>
      </c>
      <c r="G3815" s="84"/>
      <c r="H3815" s="84"/>
      <c r="I3815" s="84">
        <v>1</v>
      </c>
      <c r="J3815" s="84">
        <v>0</v>
      </c>
    </row>
    <row r="3816" spans="1:10" x14ac:dyDescent="0.2">
      <c r="A3816" s="84" t="s">
        <v>3182</v>
      </c>
      <c r="B3816" s="85">
        <v>44377</v>
      </c>
      <c r="C3816" s="84" t="s">
        <v>243</v>
      </c>
      <c r="D3816" s="84" t="s">
        <v>107</v>
      </c>
      <c r="E3816" s="84">
        <v>40</v>
      </c>
      <c r="F3816" s="84">
        <v>0</v>
      </c>
      <c r="G3816" s="84"/>
      <c r="H3816" s="84"/>
      <c r="I3816" s="84">
        <v>1</v>
      </c>
      <c r="J3816" s="84">
        <v>0</v>
      </c>
    </row>
    <row r="3817" spans="1:10" x14ac:dyDescent="0.2">
      <c r="A3817" s="84" t="s">
        <v>3183</v>
      </c>
      <c r="B3817" s="85">
        <v>44377</v>
      </c>
      <c r="C3817" s="84" t="s">
        <v>243</v>
      </c>
      <c r="D3817" s="84" t="s">
        <v>107</v>
      </c>
      <c r="E3817" s="84">
        <v>15</v>
      </c>
      <c r="F3817" s="84">
        <v>0</v>
      </c>
      <c r="G3817" s="84"/>
      <c r="H3817" s="84"/>
      <c r="I3817" s="84">
        <v>1</v>
      </c>
      <c r="J3817" s="84">
        <v>0</v>
      </c>
    </row>
    <row r="3818" spans="1:10" x14ac:dyDescent="0.2">
      <c r="A3818" s="84" t="s">
        <v>3184</v>
      </c>
      <c r="B3818" s="85">
        <v>44378</v>
      </c>
      <c r="C3818" s="84" t="s">
        <v>279</v>
      </c>
      <c r="D3818" s="84" t="s">
        <v>107</v>
      </c>
      <c r="E3818" s="84">
        <v>25</v>
      </c>
      <c r="F3818" s="84">
        <v>0</v>
      </c>
      <c r="G3818" s="84"/>
      <c r="H3818" s="84"/>
      <c r="I3818" s="84">
        <v>1</v>
      </c>
      <c r="J3818" s="84">
        <v>0</v>
      </c>
    </row>
    <row r="3819" spans="1:10" x14ac:dyDescent="0.2">
      <c r="A3819" s="84" t="s">
        <v>3185</v>
      </c>
      <c r="B3819" s="85">
        <v>44378</v>
      </c>
      <c r="C3819" s="84" t="s">
        <v>248</v>
      </c>
      <c r="D3819" s="84" t="s">
        <v>107</v>
      </c>
      <c r="E3819" s="84">
        <v>35</v>
      </c>
      <c r="F3819" s="84">
        <v>0</v>
      </c>
      <c r="G3819" s="84"/>
      <c r="H3819" s="84"/>
      <c r="I3819" s="84">
        <v>1</v>
      </c>
      <c r="J3819" s="84">
        <v>0</v>
      </c>
    </row>
    <row r="3820" spans="1:10" x14ac:dyDescent="0.2">
      <c r="A3820" s="84" t="s">
        <v>3186</v>
      </c>
      <c r="B3820" s="85">
        <v>44378</v>
      </c>
      <c r="C3820" s="84" t="s">
        <v>1458</v>
      </c>
      <c r="D3820" s="84" t="s">
        <v>107</v>
      </c>
      <c r="E3820" s="84">
        <v>200</v>
      </c>
      <c r="F3820" s="84">
        <v>0</v>
      </c>
      <c r="G3820" s="84"/>
      <c r="H3820" s="84"/>
      <c r="I3820" s="84">
        <v>1</v>
      </c>
      <c r="J3820" s="84">
        <v>0</v>
      </c>
    </row>
    <row r="3821" spans="1:10" x14ac:dyDescent="0.2">
      <c r="A3821" s="84" t="s">
        <v>3187</v>
      </c>
      <c r="B3821" s="85">
        <v>44378</v>
      </c>
      <c r="C3821" s="84" t="s">
        <v>243</v>
      </c>
      <c r="D3821" s="84" t="s">
        <v>107</v>
      </c>
      <c r="E3821" s="84">
        <v>4</v>
      </c>
      <c r="F3821" s="84">
        <v>0</v>
      </c>
      <c r="G3821" s="84"/>
      <c r="H3821" s="84"/>
      <c r="I3821" s="84">
        <v>1</v>
      </c>
      <c r="J3821" s="84">
        <v>0</v>
      </c>
    </row>
    <row r="3822" spans="1:10" x14ac:dyDescent="0.2">
      <c r="A3822" s="84" t="s">
        <v>3188</v>
      </c>
      <c r="B3822" s="85">
        <v>44378</v>
      </c>
      <c r="C3822" s="84" t="s">
        <v>248</v>
      </c>
      <c r="D3822" s="84" t="s">
        <v>107</v>
      </c>
      <c r="E3822" s="84">
        <v>24</v>
      </c>
      <c r="F3822" s="84">
        <v>0</v>
      </c>
      <c r="G3822" s="84"/>
      <c r="H3822" s="84"/>
      <c r="I3822" s="84">
        <v>1</v>
      </c>
      <c r="J3822" s="84">
        <v>0</v>
      </c>
    </row>
    <row r="3823" spans="1:10" x14ac:dyDescent="0.2">
      <c r="A3823" s="84" t="s">
        <v>3189</v>
      </c>
      <c r="B3823" s="85">
        <v>44378</v>
      </c>
      <c r="C3823" s="84" t="s">
        <v>243</v>
      </c>
      <c r="D3823" s="84" t="s">
        <v>90</v>
      </c>
      <c r="E3823" s="84">
        <v>2</v>
      </c>
      <c r="F3823" s="84">
        <v>0</v>
      </c>
      <c r="G3823" s="84"/>
      <c r="H3823" s="84"/>
      <c r="I3823" s="84">
        <v>1</v>
      </c>
      <c r="J3823" s="84">
        <v>0</v>
      </c>
    </row>
    <row r="3824" spans="1:10" x14ac:dyDescent="0.2">
      <c r="A3824" s="84" t="s">
        <v>3190</v>
      </c>
      <c r="B3824" s="85">
        <v>44379</v>
      </c>
      <c r="C3824" s="84" t="s">
        <v>279</v>
      </c>
      <c r="D3824" s="84" t="s">
        <v>107</v>
      </c>
      <c r="E3824" s="84">
        <v>5</v>
      </c>
      <c r="F3824" s="84">
        <v>0</v>
      </c>
      <c r="G3824" s="84"/>
      <c r="H3824" s="84"/>
      <c r="I3824" s="84">
        <v>1</v>
      </c>
      <c r="J3824" s="84">
        <v>0</v>
      </c>
    </row>
    <row r="3825" spans="1:10" x14ac:dyDescent="0.2">
      <c r="A3825" s="84" t="s">
        <v>3191</v>
      </c>
      <c r="B3825" s="85">
        <v>44379</v>
      </c>
      <c r="C3825" s="84" t="s">
        <v>255</v>
      </c>
      <c r="D3825" s="84" t="s">
        <v>107</v>
      </c>
      <c r="E3825" s="84">
        <v>8</v>
      </c>
      <c r="F3825" s="84">
        <v>0</v>
      </c>
      <c r="G3825" s="84"/>
      <c r="H3825" s="84"/>
      <c r="I3825" s="84">
        <v>1</v>
      </c>
      <c r="J3825" s="84">
        <v>0</v>
      </c>
    </row>
    <row r="3826" spans="1:10" x14ac:dyDescent="0.2">
      <c r="A3826" s="84" t="s">
        <v>3192</v>
      </c>
      <c r="B3826" s="85">
        <v>44379</v>
      </c>
      <c r="C3826" s="84" t="s">
        <v>3193</v>
      </c>
      <c r="D3826" s="84" t="s">
        <v>90</v>
      </c>
      <c r="E3826" s="84">
        <v>2</v>
      </c>
      <c r="F3826" s="84">
        <v>0</v>
      </c>
      <c r="G3826" s="84"/>
      <c r="H3826" s="84"/>
      <c r="I3826" s="84">
        <v>1</v>
      </c>
      <c r="J3826" s="84">
        <v>0</v>
      </c>
    </row>
    <row r="3827" spans="1:10" x14ac:dyDescent="0.2">
      <c r="A3827" s="84" t="s">
        <v>3192</v>
      </c>
      <c r="B3827" s="85">
        <v>44379</v>
      </c>
      <c r="C3827" s="84" t="s">
        <v>3193</v>
      </c>
      <c r="D3827" s="84" t="s">
        <v>107</v>
      </c>
      <c r="E3827" s="84">
        <v>15</v>
      </c>
      <c r="F3827" s="84">
        <v>0</v>
      </c>
      <c r="G3827" s="84"/>
      <c r="H3827" s="84"/>
      <c r="I3827" s="84">
        <v>1</v>
      </c>
      <c r="J3827" s="84">
        <v>0</v>
      </c>
    </row>
    <row r="3828" spans="1:10" x14ac:dyDescent="0.2">
      <c r="A3828" s="84" t="s">
        <v>3194</v>
      </c>
      <c r="B3828" s="85">
        <v>44379</v>
      </c>
      <c r="C3828" s="84" t="s">
        <v>243</v>
      </c>
      <c r="D3828" s="84" t="s">
        <v>88</v>
      </c>
      <c r="E3828" s="84">
        <v>1.5</v>
      </c>
      <c r="F3828" s="84">
        <v>0</v>
      </c>
      <c r="G3828" s="84"/>
      <c r="H3828" s="84"/>
      <c r="I3828" s="84">
        <v>1</v>
      </c>
      <c r="J3828" s="84">
        <v>0</v>
      </c>
    </row>
    <row r="3829" spans="1:10" x14ac:dyDescent="0.2">
      <c r="A3829" s="84" t="s">
        <v>3195</v>
      </c>
      <c r="B3829" s="85">
        <v>44379</v>
      </c>
      <c r="C3829" s="84" t="s">
        <v>243</v>
      </c>
      <c r="D3829" s="84" t="s">
        <v>107</v>
      </c>
      <c r="E3829" s="84">
        <v>70</v>
      </c>
      <c r="F3829" s="84">
        <v>0</v>
      </c>
      <c r="G3829" s="84"/>
      <c r="H3829" s="84"/>
      <c r="I3829" s="84">
        <v>1</v>
      </c>
      <c r="J3829" s="84">
        <v>0</v>
      </c>
    </row>
    <row r="3830" spans="1:10" x14ac:dyDescent="0.2">
      <c r="A3830" s="84" t="s">
        <v>3196</v>
      </c>
      <c r="B3830" s="85">
        <v>44379</v>
      </c>
      <c r="C3830" s="84" t="s">
        <v>243</v>
      </c>
      <c r="D3830" s="84" t="s">
        <v>111</v>
      </c>
      <c r="E3830" s="84">
        <v>3</v>
      </c>
      <c r="F3830" s="84">
        <v>0</v>
      </c>
      <c r="G3830" s="84"/>
      <c r="H3830" s="84"/>
      <c r="I3830" s="84">
        <v>1</v>
      </c>
      <c r="J3830" s="84">
        <v>0</v>
      </c>
    </row>
    <row r="3831" spans="1:10" x14ac:dyDescent="0.2">
      <c r="A3831" s="84" t="s">
        <v>3197</v>
      </c>
      <c r="B3831" s="85">
        <v>44379</v>
      </c>
      <c r="C3831" s="84" t="s">
        <v>243</v>
      </c>
      <c r="D3831" s="84" t="s">
        <v>86</v>
      </c>
      <c r="E3831" s="84">
        <v>3</v>
      </c>
      <c r="F3831" s="84">
        <v>0</v>
      </c>
      <c r="G3831" s="84"/>
      <c r="H3831" s="84"/>
      <c r="I3831" s="84">
        <v>1</v>
      </c>
      <c r="J3831" s="84">
        <v>0</v>
      </c>
    </row>
    <row r="3832" spans="1:10" x14ac:dyDescent="0.2">
      <c r="A3832" s="84" t="s">
        <v>3197</v>
      </c>
      <c r="B3832" s="85">
        <v>44379</v>
      </c>
      <c r="C3832" s="84" t="s">
        <v>243</v>
      </c>
      <c r="D3832" s="84" t="s">
        <v>90</v>
      </c>
      <c r="E3832" s="84">
        <v>4</v>
      </c>
      <c r="F3832" s="84">
        <v>0</v>
      </c>
      <c r="G3832" s="84"/>
      <c r="H3832" s="84"/>
      <c r="I3832" s="84">
        <v>1</v>
      </c>
      <c r="J3832" s="84">
        <v>0</v>
      </c>
    </row>
    <row r="3833" spans="1:10" x14ac:dyDescent="0.2">
      <c r="A3833" s="84" t="s">
        <v>3198</v>
      </c>
      <c r="B3833" s="85">
        <v>44379</v>
      </c>
      <c r="C3833" s="84" t="s">
        <v>255</v>
      </c>
      <c r="D3833" s="84" t="s">
        <v>107</v>
      </c>
      <c r="E3833" s="84">
        <v>8</v>
      </c>
      <c r="F3833" s="84">
        <v>0</v>
      </c>
      <c r="G3833" s="84"/>
      <c r="H3833" s="84"/>
      <c r="I3833" s="84">
        <v>1</v>
      </c>
      <c r="J3833" s="84">
        <v>0</v>
      </c>
    </row>
    <row r="3834" spans="1:10" x14ac:dyDescent="0.2">
      <c r="A3834" s="84" t="s">
        <v>3199</v>
      </c>
      <c r="B3834" s="85">
        <v>44380</v>
      </c>
      <c r="C3834" s="84" t="s">
        <v>243</v>
      </c>
      <c r="D3834" s="84" t="s">
        <v>107</v>
      </c>
      <c r="E3834" s="84">
        <v>30</v>
      </c>
      <c r="F3834" s="84">
        <v>0</v>
      </c>
      <c r="G3834" s="84"/>
      <c r="H3834" s="84"/>
      <c r="I3834" s="84">
        <v>1</v>
      </c>
      <c r="J3834" s="84">
        <v>0</v>
      </c>
    </row>
    <row r="3835" spans="1:10" x14ac:dyDescent="0.2">
      <c r="A3835" s="84" t="s">
        <v>3200</v>
      </c>
      <c r="B3835" s="85">
        <v>44380</v>
      </c>
      <c r="C3835" s="84" t="s">
        <v>243</v>
      </c>
      <c r="D3835" s="84" t="s">
        <v>107</v>
      </c>
      <c r="E3835" s="84">
        <v>35</v>
      </c>
      <c r="F3835" s="84">
        <v>0</v>
      </c>
      <c r="G3835" s="84"/>
      <c r="H3835" s="84"/>
      <c r="I3835" s="84">
        <v>1</v>
      </c>
      <c r="J3835" s="84">
        <v>0</v>
      </c>
    </row>
    <row r="3836" spans="1:10" x14ac:dyDescent="0.2">
      <c r="A3836" s="84" t="s">
        <v>3201</v>
      </c>
      <c r="B3836" s="85">
        <v>44380</v>
      </c>
      <c r="C3836" s="84" t="s">
        <v>243</v>
      </c>
      <c r="D3836" s="84" t="s">
        <v>107</v>
      </c>
      <c r="E3836" s="84">
        <v>25</v>
      </c>
      <c r="F3836" s="84">
        <v>0</v>
      </c>
      <c r="G3836" s="84"/>
      <c r="H3836" s="84"/>
      <c r="I3836" s="84">
        <v>1</v>
      </c>
      <c r="J3836" s="84">
        <v>0</v>
      </c>
    </row>
    <row r="3837" spans="1:10" x14ac:dyDescent="0.2">
      <c r="A3837" s="84" t="s">
        <v>3202</v>
      </c>
      <c r="B3837" s="85">
        <v>44380</v>
      </c>
      <c r="C3837" s="84" t="s">
        <v>241</v>
      </c>
      <c r="D3837" s="84" t="s">
        <v>111</v>
      </c>
      <c r="E3837" s="84">
        <v>1</v>
      </c>
      <c r="F3837" s="84">
        <v>0</v>
      </c>
      <c r="G3837" s="84"/>
      <c r="H3837" s="84"/>
      <c r="I3837" s="84">
        <v>1</v>
      </c>
      <c r="J3837" s="84">
        <v>0</v>
      </c>
    </row>
    <row r="3838" spans="1:10" x14ac:dyDescent="0.2">
      <c r="A3838" s="84" t="s">
        <v>3203</v>
      </c>
      <c r="B3838" s="85">
        <v>44380</v>
      </c>
      <c r="C3838" s="84" t="s">
        <v>243</v>
      </c>
      <c r="D3838" s="84" t="s">
        <v>107</v>
      </c>
      <c r="E3838" s="84">
        <v>55</v>
      </c>
      <c r="F3838" s="84">
        <v>0</v>
      </c>
      <c r="G3838" s="84"/>
      <c r="H3838" s="84"/>
      <c r="I3838" s="84">
        <v>1</v>
      </c>
      <c r="J3838" s="84">
        <v>0</v>
      </c>
    </row>
    <row r="3839" spans="1:10" x14ac:dyDescent="0.2">
      <c r="A3839" s="84" t="s">
        <v>3204</v>
      </c>
      <c r="B3839" s="85">
        <v>44382</v>
      </c>
      <c r="C3839" s="84" t="s">
        <v>248</v>
      </c>
      <c r="D3839" s="84" t="s">
        <v>107</v>
      </c>
      <c r="E3839" s="84">
        <v>20</v>
      </c>
      <c r="F3839" s="84">
        <v>0</v>
      </c>
      <c r="G3839" s="84"/>
      <c r="H3839" s="84"/>
      <c r="I3839" s="84">
        <v>1</v>
      </c>
      <c r="J3839" s="84">
        <v>0</v>
      </c>
    </row>
    <row r="3840" spans="1:10" x14ac:dyDescent="0.2">
      <c r="A3840" s="84" t="s">
        <v>3205</v>
      </c>
      <c r="B3840" s="85">
        <v>44382</v>
      </c>
      <c r="C3840" s="84" t="s">
        <v>266</v>
      </c>
      <c r="D3840" s="84" t="s">
        <v>107</v>
      </c>
      <c r="E3840" s="84">
        <v>40</v>
      </c>
      <c r="F3840" s="84">
        <v>0</v>
      </c>
      <c r="G3840" s="84"/>
      <c r="H3840" s="84"/>
      <c r="I3840" s="84">
        <v>1</v>
      </c>
      <c r="J3840" s="84">
        <v>0</v>
      </c>
    </row>
    <row r="3841" spans="1:10" x14ac:dyDescent="0.2">
      <c r="A3841" s="84" t="s">
        <v>3206</v>
      </c>
      <c r="B3841" s="85">
        <v>44382</v>
      </c>
      <c r="C3841" s="84" t="s">
        <v>246</v>
      </c>
      <c r="D3841" s="84" t="s">
        <v>107</v>
      </c>
      <c r="E3841" s="84">
        <v>16</v>
      </c>
      <c r="F3841" s="84">
        <v>0</v>
      </c>
      <c r="G3841" s="84"/>
      <c r="H3841" s="84"/>
      <c r="I3841" s="84">
        <v>1</v>
      </c>
      <c r="J3841" s="84">
        <v>0</v>
      </c>
    </row>
    <row r="3842" spans="1:10" x14ac:dyDescent="0.2">
      <c r="A3842" s="84" t="s">
        <v>3207</v>
      </c>
      <c r="B3842" s="85">
        <v>44382</v>
      </c>
      <c r="C3842" s="84" t="s">
        <v>243</v>
      </c>
      <c r="D3842" s="84" t="s">
        <v>90</v>
      </c>
      <c r="E3842" s="84">
        <v>4</v>
      </c>
      <c r="F3842" s="84">
        <v>0</v>
      </c>
      <c r="G3842" s="84"/>
      <c r="H3842" s="84"/>
      <c r="I3842" s="84">
        <v>1</v>
      </c>
      <c r="J3842" s="84">
        <v>0</v>
      </c>
    </row>
    <row r="3843" spans="1:10" x14ac:dyDescent="0.2">
      <c r="A3843" s="84" t="s">
        <v>3207</v>
      </c>
      <c r="B3843" s="85">
        <v>44382</v>
      </c>
      <c r="C3843" s="84" t="s">
        <v>243</v>
      </c>
      <c r="D3843" s="84" t="s">
        <v>107</v>
      </c>
      <c r="E3843" s="84">
        <v>28</v>
      </c>
      <c r="F3843" s="84">
        <v>0</v>
      </c>
      <c r="G3843" s="84"/>
      <c r="H3843" s="84"/>
      <c r="I3843" s="84">
        <v>1</v>
      </c>
      <c r="J3843" s="84">
        <v>0</v>
      </c>
    </row>
    <row r="3844" spans="1:10" x14ac:dyDescent="0.2">
      <c r="A3844" s="84" t="s">
        <v>3207</v>
      </c>
      <c r="B3844" s="85">
        <v>44382</v>
      </c>
      <c r="C3844" s="84" t="s">
        <v>243</v>
      </c>
      <c r="D3844" s="84" t="s">
        <v>111</v>
      </c>
      <c r="E3844" s="84">
        <v>2</v>
      </c>
      <c r="F3844" s="84">
        <v>0</v>
      </c>
      <c r="G3844" s="84"/>
      <c r="H3844" s="84"/>
      <c r="I3844" s="84">
        <v>1</v>
      </c>
      <c r="J3844" s="84">
        <v>0</v>
      </c>
    </row>
    <row r="3845" spans="1:10" x14ac:dyDescent="0.2">
      <c r="A3845" s="84" t="s">
        <v>3208</v>
      </c>
      <c r="B3845" s="85">
        <v>44382</v>
      </c>
      <c r="C3845" s="84" t="s">
        <v>243</v>
      </c>
      <c r="D3845" s="84" t="s">
        <v>107</v>
      </c>
      <c r="E3845" s="84">
        <v>10</v>
      </c>
      <c r="F3845" s="84">
        <v>0</v>
      </c>
      <c r="G3845" s="84"/>
      <c r="H3845" s="84"/>
      <c r="I3845" s="84">
        <v>1</v>
      </c>
      <c r="J3845" s="84">
        <v>0</v>
      </c>
    </row>
    <row r="3846" spans="1:10" x14ac:dyDescent="0.2">
      <c r="A3846" s="84" t="s">
        <v>3209</v>
      </c>
      <c r="B3846" s="85">
        <v>44382</v>
      </c>
      <c r="C3846" s="84" t="s">
        <v>243</v>
      </c>
      <c r="D3846" s="84" t="s">
        <v>111</v>
      </c>
      <c r="E3846" s="84">
        <v>1</v>
      </c>
      <c r="F3846" s="84">
        <v>0</v>
      </c>
      <c r="G3846" s="84"/>
      <c r="H3846" s="84"/>
      <c r="I3846" s="84">
        <v>1</v>
      </c>
      <c r="J3846" s="84">
        <v>0</v>
      </c>
    </row>
    <row r="3847" spans="1:10" x14ac:dyDescent="0.2">
      <c r="A3847" s="84" t="s">
        <v>3210</v>
      </c>
      <c r="B3847" s="85">
        <v>44382</v>
      </c>
      <c r="C3847" s="84" t="s">
        <v>243</v>
      </c>
      <c r="D3847" s="84" t="s">
        <v>90</v>
      </c>
      <c r="E3847" s="84">
        <v>1</v>
      </c>
      <c r="F3847" s="84">
        <v>0</v>
      </c>
      <c r="G3847" s="84"/>
      <c r="H3847" s="84"/>
      <c r="I3847" s="84">
        <v>1</v>
      </c>
      <c r="J3847" s="84">
        <v>0</v>
      </c>
    </row>
    <row r="3848" spans="1:10" x14ac:dyDescent="0.2">
      <c r="A3848" s="84" t="s">
        <v>3211</v>
      </c>
      <c r="B3848" s="85">
        <v>44382</v>
      </c>
      <c r="C3848" s="84" t="s">
        <v>243</v>
      </c>
      <c r="D3848" s="84" t="s">
        <v>107</v>
      </c>
      <c r="E3848" s="84">
        <v>60</v>
      </c>
      <c r="F3848" s="84">
        <v>0</v>
      </c>
      <c r="G3848" s="84"/>
      <c r="H3848" s="84"/>
      <c r="I3848" s="84">
        <v>1</v>
      </c>
      <c r="J3848" s="84">
        <v>0</v>
      </c>
    </row>
    <row r="3849" spans="1:10" x14ac:dyDescent="0.2">
      <c r="A3849" s="84" t="s">
        <v>3212</v>
      </c>
      <c r="B3849" s="85">
        <v>44382</v>
      </c>
      <c r="C3849" s="84" t="s">
        <v>243</v>
      </c>
      <c r="D3849" s="84" t="s">
        <v>107</v>
      </c>
      <c r="E3849" s="84">
        <v>48</v>
      </c>
      <c r="F3849" s="84">
        <v>0</v>
      </c>
      <c r="G3849" s="84"/>
      <c r="H3849" s="84"/>
      <c r="I3849" s="84">
        <v>1</v>
      </c>
      <c r="J3849" s="84">
        <v>0</v>
      </c>
    </row>
    <row r="3850" spans="1:10" x14ac:dyDescent="0.2">
      <c r="A3850" s="84" t="s">
        <v>3213</v>
      </c>
      <c r="B3850" s="85">
        <v>44382</v>
      </c>
      <c r="C3850" s="84" t="s">
        <v>243</v>
      </c>
      <c r="D3850" s="84" t="s">
        <v>112</v>
      </c>
      <c r="E3850" s="84">
        <v>0.5</v>
      </c>
      <c r="F3850" s="84">
        <v>0</v>
      </c>
      <c r="G3850" s="84"/>
      <c r="H3850" s="84"/>
      <c r="I3850" s="84">
        <v>1</v>
      </c>
      <c r="J3850" s="84">
        <v>0</v>
      </c>
    </row>
    <row r="3851" spans="1:10" x14ac:dyDescent="0.2">
      <c r="A3851" s="84" t="s">
        <v>3214</v>
      </c>
      <c r="B3851" s="85">
        <v>44383</v>
      </c>
      <c r="C3851" s="84" t="s">
        <v>243</v>
      </c>
      <c r="D3851" s="84" t="s">
        <v>107</v>
      </c>
      <c r="E3851" s="84">
        <v>35</v>
      </c>
      <c r="F3851" s="84">
        <v>0</v>
      </c>
      <c r="G3851" s="84"/>
      <c r="H3851" s="84"/>
      <c r="I3851" s="84">
        <v>1</v>
      </c>
      <c r="J3851" s="84">
        <v>0</v>
      </c>
    </row>
    <row r="3852" spans="1:10" x14ac:dyDescent="0.2">
      <c r="A3852" s="84" t="s">
        <v>3215</v>
      </c>
      <c r="B3852" s="85">
        <v>44383</v>
      </c>
      <c r="C3852" s="84" t="s">
        <v>246</v>
      </c>
      <c r="D3852" s="84" t="s">
        <v>107</v>
      </c>
      <c r="E3852" s="84">
        <v>5</v>
      </c>
      <c r="F3852" s="84">
        <v>0</v>
      </c>
      <c r="G3852" s="84"/>
      <c r="H3852" s="84"/>
      <c r="I3852" s="84">
        <v>1</v>
      </c>
      <c r="J3852" s="84">
        <v>0</v>
      </c>
    </row>
    <row r="3853" spans="1:10" x14ac:dyDescent="0.2">
      <c r="A3853" s="84" t="s">
        <v>3215</v>
      </c>
      <c r="B3853" s="85">
        <v>44383</v>
      </c>
      <c r="C3853" s="84" t="s">
        <v>246</v>
      </c>
      <c r="D3853" s="84" t="s">
        <v>111</v>
      </c>
      <c r="E3853" s="84">
        <v>1</v>
      </c>
      <c r="F3853" s="84">
        <v>0</v>
      </c>
      <c r="G3853" s="84"/>
      <c r="H3853" s="84"/>
      <c r="I3853" s="84">
        <v>1</v>
      </c>
      <c r="J3853" s="84">
        <v>0</v>
      </c>
    </row>
    <row r="3854" spans="1:10" x14ac:dyDescent="0.2">
      <c r="A3854" s="84" t="s">
        <v>3216</v>
      </c>
      <c r="B3854" s="85">
        <v>44383</v>
      </c>
      <c r="C3854" s="84" t="s">
        <v>243</v>
      </c>
      <c r="D3854" s="84" t="s">
        <v>107</v>
      </c>
      <c r="E3854" s="84">
        <v>16</v>
      </c>
      <c r="F3854" s="84">
        <v>0</v>
      </c>
      <c r="G3854" s="84"/>
      <c r="H3854" s="84"/>
      <c r="I3854" s="84">
        <v>1</v>
      </c>
      <c r="J3854" s="84">
        <v>0</v>
      </c>
    </row>
    <row r="3855" spans="1:10" x14ac:dyDescent="0.2">
      <c r="A3855" s="84" t="s">
        <v>3217</v>
      </c>
      <c r="B3855" s="85">
        <v>44383</v>
      </c>
      <c r="C3855" s="84" t="s">
        <v>243</v>
      </c>
      <c r="D3855" s="84" t="s">
        <v>87</v>
      </c>
      <c r="E3855" s="84">
        <v>0.5</v>
      </c>
      <c r="F3855" s="84">
        <v>0</v>
      </c>
      <c r="G3855" s="84"/>
      <c r="H3855" s="84"/>
      <c r="I3855" s="84">
        <v>1</v>
      </c>
      <c r="J3855" s="84">
        <v>0</v>
      </c>
    </row>
    <row r="3856" spans="1:10" x14ac:dyDescent="0.2">
      <c r="A3856" s="84" t="s">
        <v>3218</v>
      </c>
      <c r="B3856" s="85">
        <v>44383</v>
      </c>
      <c r="C3856" s="84" t="s">
        <v>243</v>
      </c>
      <c r="D3856" s="84" t="s">
        <v>111</v>
      </c>
      <c r="E3856" s="84">
        <v>1</v>
      </c>
      <c r="F3856" s="84">
        <v>0</v>
      </c>
      <c r="G3856" s="84"/>
      <c r="H3856" s="84"/>
      <c r="I3856" s="84">
        <v>1</v>
      </c>
      <c r="J3856" s="84">
        <v>0</v>
      </c>
    </row>
    <row r="3857" spans="1:10" x14ac:dyDescent="0.2">
      <c r="A3857" s="84" t="s">
        <v>3219</v>
      </c>
      <c r="B3857" s="85">
        <v>44383</v>
      </c>
      <c r="C3857" s="84" t="s">
        <v>243</v>
      </c>
      <c r="D3857" s="84" t="s">
        <v>107</v>
      </c>
      <c r="E3857" s="84">
        <v>20</v>
      </c>
      <c r="F3857" s="84">
        <v>0</v>
      </c>
      <c r="G3857" s="84"/>
      <c r="H3857" s="84"/>
      <c r="I3857" s="84">
        <v>1</v>
      </c>
      <c r="J3857" s="84">
        <v>0</v>
      </c>
    </row>
    <row r="3858" spans="1:10" x14ac:dyDescent="0.2">
      <c r="A3858" s="84" t="s">
        <v>3220</v>
      </c>
      <c r="B3858" s="85">
        <v>44383</v>
      </c>
      <c r="C3858" s="84" t="s">
        <v>243</v>
      </c>
      <c r="D3858" s="84" t="s">
        <v>107</v>
      </c>
      <c r="E3858" s="84">
        <v>5</v>
      </c>
      <c r="F3858" s="84">
        <v>0</v>
      </c>
      <c r="G3858" s="84"/>
      <c r="H3858" s="84"/>
      <c r="I3858" s="84">
        <v>1</v>
      </c>
      <c r="J3858" s="84">
        <v>0</v>
      </c>
    </row>
    <row r="3859" spans="1:10" x14ac:dyDescent="0.2">
      <c r="A3859" s="84" t="s">
        <v>3221</v>
      </c>
      <c r="B3859" s="85">
        <v>44383</v>
      </c>
      <c r="C3859" s="84" t="s">
        <v>351</v>
      </c>
      <c r="D3859" s="84" t="s">
        <v>107</v>
      </c>
      <c r="E3859" s="84">
        <v>40</v>
      </c>
      <c r="F3859" s="84">
        <v>0</v>
      </c>
      <c r="G3859" s="84"/>
      <c r="H3859" s="84"/>
      <c r="I3859" s="84">
        <v>1</v>
      </c>
      <c r="J3859" s="84">
        <v>0</v>
      </c>
    </row>
    <row r="3860" spans="1:10" x14ac:dyDescent="0.2">
      <c r="A3860" s="84" t="s">
        <v>3222</v>
      </c>
      <c r="B3860" s="85">
        <v>44375</v>
      </c>
      <c r="C3860" s="84" t="s">
        <v>2229</v>
      </c>
      <c r="D3860" s="84" t="s">
        <v>107</v>
      </c>
      <c r="E3860" s="84">
        <v>550</v>
      </c>
      <c r="F3860" s="84">
        <v>0</v>
      </c>
      <c r="G3860" s="84"/>
      <c r="H3860" s="84"/>
      <c r="I3860" s="84">
        <v>1</v>
      </c>
      <c r="J3860" s="84">
        <v>0</v>
      </c>
    </row>
    <row r="3861" spans="1:10" x14ac:dyDescent="0.2">
      <c r="A3861" s="84" t="s">
        <v>3223</v>
      </c>
      <c r="B3861" s="85">
        <v>44379</v>
      </c>
      <c r="C3861" s="84" t="s">
        <v>1322</v>
      </c>
      <c r="D3861" s="84" t="s">
        <v>107</v>
      </c>
      <c r="E3861" s="84">
        <v>80</v>
      </c>
      <c r="F3861" s="84">
        <v>0</v>
      </c>
      <c r="G3861" s="84"/>
      <c r="H3861" s="84"/>
      <c r="I3861" s="84">
        <v>1</v>
      </c>
      <c r="J3861" s="84">
        <v>0</v>
      </c>
    </row>
    <row r="3862" spans="1:10" x14ac:dyDescent="0.2">
      <c r="A3862" s="84" t="s">
        <v>3224</v>
      </c>
      <c r="B3862" s="85">
        <v>44380</v>
      </c>
      <c r="C3862" s="84" t="s">
        <v>1322</v>
      </c>
      <c r="D3862" s="84" t="s">
        <v>107</v>
      </c>
      <c r="E3862" s="84">
        <v>80</v>
      </c>
      <c r="F3862" s="84">
        <v>0</v>
      </c>
      <c r="G3862" s="84"/>
      <c r="H3862" s="84"/>
      <c r="I3862" s="84">
        <v>1</v>
      </c>
      <c r="J3862" s="84">
        <v>0</v>
      </c>
    </row>
    <row r="3863" spans="1:10" x14ac:dyDescent="0.2">
      <c r="A3863" s="84" t="s">
        <v>3225</v>
      </c>
      <c r="B3863" s="85">
        <v>44382</v>
      </c>
      <c r="C3863" s="84" t="s">
        <v>322</v>
      </c>
      <c r="D3863" s="84" t="s">
        <v>107</v>
      </c>
      <c r="E3863" s="84">
        <v>515</v>
      </c>
      <c r="F3863" s="84">
        <v>0</v>
      </c>
      <c r="G3863" s="84"/>
      <c r="H3863" s="84"/>
      <c r="I3863" s="84">
        <v>1</v>
      </c>
      <c r="J3863" s="84">
        <v>0</v>
      </c>
    </row>
    <row r="3864" spans="1:10" x14ac:dyDescent="0.2">
      <c r="A3864" s="84" t="s">
        <v>3226</v>
      </c>
      <c r="B3864" s="85">
        <v>44383</v>
      </c>
      <c r="C3864" s="84" t="s">
        <v>1585</v>
      </c>
      <c r="D3864" s="84" t="s">
        <v>107</v>
      </c>
      <c r="E3864" s="84">
        <v>500</v>
      </c>
      <c r="F3864" s="84">
        <v>0</v>
      </c>
      <c r="G3864" s="84"/>
      <c r="H3864" s="84"/>
      <c r="I3864" s="84">
        <v>1</v>
      </c>
      <c r="J3864" s="84">
        <v>0</v>
      </c>
    </row>
    <row r="3865" spans="1:10" x14ac:dyDescent="0.2">
      <c r="A3865" s="84" t="s">
        <v>3227</v>
      </c>
      <c r="B3865" s="85">
        <v>44383</v>
      </c>
      <c r="C3865" s="84" t="s">
        <v>322</v>
      </c>
      <c r="D3865" s="84" t="s">
        <v>82</v>
      </c>
      <c r="E3865" s="84">
        <v>10</v>
      </c>
      <c r="F3865" s="84">
        <v>0</v>
      </c>
      <c r="G3865" s="84"/>
      <c r="H3865" s="84"/>
      <c r="I3865" s="84">
        <v>1</v>
      </c>
      <c r="J3865" s="8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21"/>
  <sheetViews>
    <sheetView workbookViewId="0"/>
  </sheetViews>
  <sheetFormatPr defaultColWidth="8.88671875" defaultRowHeight="10.199999999999999" x14ac:dyDescent="0.3"/>
  <cols>
    <col min="1" max="1" width="15.21875" style="76" bestFit="1" customWidth="1"/>
    <col min="2" max="2" width="7.6640625" style="78" bestFit="1" customWidth="1"/>
    <col min="3" max="3" width="7.44140625" style="78" bestFit="1" customWidth="1"/>
    <col min="4" max="4" width="8.6640625" style="78" bestFit="1" customWidth="1"/>
    <col min="5" max="6" width="7.77734375" style="78" bestFit="1" customWidth="1"/>
    <col min="7" max="7" width="9.5546875" style="78" bestFit="1" customWidth="1"/>
    <col min="8" max="9" width="8.77734375" style="78" bestFit="1" customWidth="1"/>
    <col min="10" max="10" width="9.5546875" style="78" bestFit="1" customWidth="1"/>
    <col min="11" max="11" width="7.6640625" style="78" bestFit="1" customWidth="1"/>
    <col min="12" max="12" width="7.77734375" style="78" bestFit="1" customWidth="1"/>
    <col min="13" max="13" width="8.6640625" style="78" bestFit="1" customWidth="1"/>
    <col min="14" max="14" width="17.5546875" style="75" bestFit="1" customWidth="1"/>
    <col min="15" max="15" width="34.77734375" style="75" bestFit="1" customWidth="1"/>
    <col min="16" max="16" width="10.44140625" style="46" customWidth="1"/>
    <col min="17" max="17" width="33.6640625" style="48" bestFit="1" customWidth="1"/>
    <col min="18" max="18" width="28.44140625" style="48" bestFit="1" customWidth="1"/>
    <col min="19" max="19" width="21.33203125" style="48" bestFit="1" customWidth="1"/>
    <col min="20" max="20" width="22.5546875" style="48" bestFit="1" customWidth="1"/>
    <col min="21" max="21" width="27.6640625" style="48" bestFit="1" customWidth="1"/>
    <col min="22" max="16384" width="8.88671875" style="48"/>
  </cols>
  <sheetData>
    <row r="1" spans="1:21" ht="40.799999999999997" x14ac:dyDescent="0.3">
      <c r="A1" s="44" t="s">
        <v>20</v>
      </c>
      <c r="B1" s="73" t="s">
        <v>25</v>
      </c>
      <c r="C1" s="73" t="s">
        <v>26</v>
      </c>
      <c r="D1" s="73" t="s">
        <v>27</v>
      </c>
      <c r="E1" s="73" t="s">
        <v>28</v>
      </c>
      <c r="F1" s="73" t="s">
        <v>29</v>
      </c>
      <c r="G1" s="73" t="s">
        <v>30</v>
      </c>
      <c r="H1" s="73" t="s">
        <v>31</v>
      </c>
      <c r="I1" s="73" t="s">
        <v>32</v>
      </c>
      <c r="J1" s="73" t="s">
        <v>33</v>
      </c>
      <c r="K1" s="73" t="s">
        <v>34</v>
      </c>
      <c r="L1" s="73" t="s">
        <v>35</v>
      </c>
      <c r="M1" s="73" t="s">
        <v>36</v>
      </c>
      <c r="N1" s="45" t="s">
        <v>22</v>
      </c>
      <c r="O1" s="79" t="s">
        <v>21</v>
      </c>
      <c r="Q1" s="47" t="s">
        <v>23</v>
      </c>
      <c r="R1" s="48" t="s">
        <v>37</v>
      </c>
      <c r="S1" s="48" t="s">
        <v>38</v>
      </c>
      <c r="T1" s="48" t="s">
        <v>39</v>
      </c>
      <c r="U1" s="48" t="s">
        <v>40</v>
      </c>
    </row>
    <row r="2" spans="1:21" x14ac:dyDescent="0.3">
      <c r="A2" s="49" t="s">
        <v>80</v>
      </c>
      <c r="B2" s="77">
        <v>0</v>
      </c>
      <c r="C2" s="77">
        <v>0</v>
      </c>
      <c r="D2" s="77">
        <v>0</v>
      </c>
      <c r="E2" s="77">
        <v>0</v>
      </c>
      <c r="F2" s="77">
        <v>0</v>
      </c>
      <c r="G2" s="77">
        <v>0</v>
      </c>
      <c r="H2" s="77">
        <v>0</v>
      </c>
      <c r="I2" s="77">
        <v>0</v>
      </c>
      <c r="J2" s="77">
        <v>0</v>
      </c>
      <c r="K2" s="77">
        <v>0</v>
      </c>
      <c r="L2" s="77">
        <v>0</v>
      </c>
      <c r="M2" s="77">
        <v>0</v>
      </c>
      <c r="N2" s="50" t="s">
        <v>117</v>
      </c>
      <c r="O2" s="54" t="s">
        <v>3238</v>
      </c>
      <c r="Q2" s="51" t="s">
        <v>149</v>
      </c>
      <c r="R2" s="52">
        <v>0.9</v>
      </c>
      <c r="S2" s="52">
        <v>10</v>
      </c>
      <c r="T2" s="52">
        <v>9.3000000000000007</v>
      </c>
      <c r="U2" s="52">
        <v>1.6</v>
      </c>
    </row>
    <row r="3" spans="1:21" x14ac:dyDescent="0.3">
      <c r="A3" s="49" t="s">
        <v>81</v>
      </c>
      <c r="B3" s="77">
        <v>0.9</v>
      </c>
      <c r="C3" s="77">
        <v>2368.96</v>
      </c>
      <c r="D3" s="77">
        <v>2132.06</v>
      </c>
      <c r="E3" s="77">
        <v>10</v>
      </c>
      <c r="F3" s="77">
        <v>2416.9499999999998</v>
      </c>
      <c r="G3" s="77">
        <v>24169.5</v>
      </c>
      <c r="H3" s="77">
        <v>9.3000000000000007</v>
      </c>
      <c r="I3" s="77">
        <v>2382.9299999999998</v>
      </c>
      <c r="J3" s="77">
        <v>22161.24</v>
      </c>
      <c r="K3" s="77">
        <v>1.6</v>
      </c>
      <c r="L3" s="77">
        <v>2414.73</v>
      </c>
      <c r="M3" s="77">
        <v>3863.57</v>
      </c>
      <c r="N3" s="50" t="s">
        <v>130</v>
      </c>
      <c r="O3" s="54" t="s">
        <v>149</v>
      </c>
      <c r="Q3" s="51" t="s">
        <v>58</v>
      </c>
      <c r="R3" s="52">
        <v>35</v>
      </c>
      <c r="S3" s="52">
        <v>250</v>
      </c>
      <c r="T3" s="52">
        <v>181.5</v>
      </c>
      <c r="U3" s="52">
        <v>103.5</v>
      </c>
    </row>
    <row r="4" spans="1:21" x14ac:dyDescent="0.3">
      <c r="A4" s="49" t="s">
        <v>82</v>
      </c>
      <c r="B4" s="77">
        <v>35</v>
      </c>
      <c r="C4" s="77">
        <v>526.5</v>
      </c>
      <c r="D4" s="77">
        <v>18427.62</v>
      </c>
      <c r="E4" s="77">
        <v>250</v>
      </c>
      <c r="F4" s="77">
        <v>548.25</v>
      </c>
      <c r="G4" s="77">
        <v>137062</v>
      </c>
      <c r="H4" s="77">
        <v>181.5</v>
      </c>
      <c r="I4" s="77">
        <v>503.13</v>
      </c>
      <c r="J4" s="77">
        <v>91318.75</v>
      </c>
      <c r="K4" s="77">
        <v>103.5</v>
      </c>
      <c r="L4" s="77">
        <v>538.07000000000005</v>
      </c>
      <c r="M4" s="77">
        <v>55690.34</v>
      </c>
      <c r="N4" s="50" t="s">
        <v>127</v>
      </c>
      <c r="O4" s="54" t="s">
        <v>58</v>
      </c>
      <c r="Q4" s="51" t="s">
        <v>150</v>
      </c>
      <c r="R4" s="52">
        <v>916</v>
      </c>
      <c r="S4" s="52">
        <v>675</v>
      </c>
      <c r="T4" s="52">
        <v>1573</v>
      </c>
      <c r="U4" s="52">
        <v>18</v>
      </c>
    </row>
    <row r="5" spans="1:21" x14ac:dyDescent="0.3">
      <c r="A5" s="49" t="s">
        <v>83</v>
      </c>
      <c r="B5" s="77">
        <v>916</v>
      </c>
      <c r="C5" s="77">
        <v>514.38</v>
      </c>
      <c r="D5" s="77">
        <v>471172.08</v>
      </c>
      <c r="E5" s="77">
        <v>675</v>
      </c>
      <c r="F5" s="77">
        <v>510.01</v>
      </c>
      <c r="G5" s="77">
        <v>344256.75</v>
      </c>
      <c r="H5" s="77">
        <v>1573</v>
      </c>
      <c r="I5" s="77">
        <v>467.92</v>
      </c>
      <c r="J5" s="77">
        <v>736045.71</v>
      </c>
      <c r="K5" s="77">
        <v>18</v>
      </c>
      <c r="L5" s="77">
        <v>511.48</v>
      </c>
      <c r="M5" s="77">
        <v>9206.58</v>
      </c>
      <c r="N5" s="50" t="s">
        <v>118</v>
      </c>
      <c r="O5" s="54" t="s">
        <v>150</v>
      </c>
      <c r="Q5" s="51" t="s">
        <v>151</v>
      </c>
      <c r="R5" s="52">
        <v>0</v>
      </c>
      <c r="S5" s="52">
        <v>320</v>
      </c>
      <c r="T5" s="52">
        <v>120</v>
      </c>
      <c r="U5" s="52">
        <v>200</v>
      </c>
    </row>
    <row r="6" spans="1:21" x14ac:dyDescent="0.3">
      <c r="A6" s="49" t="s">
        <v>84</v>
      </c>
      <c r="B6" s="77">
        <v>0</v>
      </c>
      <c r="C6" s="77">
        <v>0</v>
      </c>
      <c r="D6" s="77">
        <v>0</v>
      </c>
      <c r="E6" s="77">
        <v>10</v>
      </c>
      <c r="F6" s="77">
        <v>5887</v>
      </c>
      <c r="G6" s="77">
        <v>58870</v>
      </c>
      <c r="H6" s="77">
        <v>4.9000000000000004</v>
      </c>
      <c r="I6" s="77">
        <v>5118.4799999999996</v>
      </c>
      <c r="J6" s="77">
        <v>25080.57</v>
      </c>
      <c r="K6" s="77">
        <v>5.0999999999999996</v>
      </c>
      <c r="L6" s="77">
        <v>5899.86</v>
      </c>
      <c r="M6" s="77">
        <v>30089.27</v>
      </c>
      <c r="N6" s="50" t="s">
        <v>119</v>
      </c>
      <c r="O6" s="54" t="s">
        <v>3235</v>
      </c>
      <c r="Q6" s="51" t="s">
        <v>3232</v>
      </c>
      <c r="R6" s="52">
        <v>5</v>
      </c>
      <c r="S6" s="52">
        <v>0</v>
      </c>
      <c r="T6" s="52">
        <v>5</v>
      </c>
      <c r="U6" s="52">
        <v>0</v>
      </c>
    </row>
    <row r="7" spans="1:21" x14ac:dyDescent="0.3">
      <c r="A7" s="49" t="s">
        <v>85</v>
      </c>
      <c r="B7" s="77">
        <v>0</v>
      </c>
      <c r="C7" s="77">
        <v>0</v>
      </c>
      <c r="D7" s="77">
        <v>0</v>
      </c>
      <c r="E7" s="77">
        <v>120</v>
      </c>
      <c r="F7" s="77">
        <v>1455.73</v>
      </c>
      <c r="G7" s="77">
        <v>174688</v>
      </c>
      <c r="H7" s="77">
        <v>106.25</v>
      </c>
      <c r="I7" s="77">
        <v>1477.29</v>
      </c>
      <c r="J7" s="77">
        <v>156961.88</v>
      </c>
      <c r="K7" s="77">
        <v>13.75</v>
      </c>
      <c r="L7" s="77">
        <v>1455.73</v>
      </c>
      <c r="M7" s="77">
        <v>20016.330000000002</v>
      </c>
      <c r="N7" s="50" t="s">
        <v>85</v>
      </c>
      <c r="O7" s="54" t="s">
        <v>3237</v>
      </c>
      <c r="Q7" s="51" t="s">
        <v>59</v>
      </c>
      <c r="R7" s="52">
        <v>7</v>
      </c>
      <c r="S7" s="52">
        <v>195</v>
      </c>
      <c r="T7" s="52">
        <v>135.25</v>
      </c>
      <c r="U7" s="52">
        <v>66.75</v>
      </c>
    </row>
    <row r="8" spans="1:21" x14ac:dyDescent="0.3">
      <c r="A8" s="49" t="s">
        <v>86</v>
      </c>
      <c r="B8" s="77">
        <v>0</v>
      </c>
      <c r="C8" s="77">
        <v>0</v>
      </c>
      <c r="D8" s="77">
        <v>0</v>
      </c>
      <c r="E8" s="77">
        <v>320</v>
      </c>
      <c r="F8" s="77">
        <v>685.48</v>
      </c>
      <c r="G8" s="77">
        <v>219352.8</v>
      </c>
      <c r="H8" s="77">
        <v>120</v>
      </c>
      <c r="I8" s="77">
        <v>755.93</v>
      </c>
      <c r="J8" s="77">
        <v>90711.76</v>
      </c>
      <c r="K8" s="77">
        <v>200</v>
      </c>
      <c r="L8" s="77">
        <v>656.71</v>
      </c>
      <c r="M8" s="77">
        <v>131342.82999999999</v>
      </c>
      <c r="N8" s="50" t="s">
        <v>128</v>
      </c>
      <c r="O8" s="54" t="s">
        <v>151</v>
      </c>
      <c r="Q8" s="51" t="s">
        <v>60</v>
      </c>
      <c r="R8" s="52">
        <v>607</v>
      </c>
      <c r="S8" s="52">
        <v>1000</v>
      </c>
      <c r="T8" s="52">
        <v>1381</v>
      </c>
      <c r="U8" s="52">
        <v>226</v>
      </c>
    </row>
    <row r="9" spans="1:21" x14ac:dyDescent="0.3">
      <c r="A9" s="49" t="s">
        <v>87</v>
      </c>
      <c r="B9" s="77">
        <v>7</v>
      </c>
      <c r="C9" s="77">
        <v>516.25</v>
      </c>
      <c r="D9" s="77">
        <v>3613.77</v>
      </c>
      <c r="E9" s="77">
        <v>195</v>
      </c>
      <c r="F9" s="77">
        <v>740.11</v>
      </c>
      <c r="G9" s="77">
        <v>144320.6</v>
      </c>
      <c r="H9" s="77">
        <v>135.25</v>
      </c>
      <c r="I9" s="77">
        <v>542.96</v>
      </c>
      <c r="J9" s="77">
        <v>73435.55</v>
      </c>
      <c r="K9" s="77">
        <v>66.75</v>
      </c>
      <c r="L9" s="77">
        <v>1152.17</v>
      </c>
      <c r="M9" s="77">
        <v>76907.360000000001</v>
      </c>
      <c r="N9" s="50" t="s">
        <v>148</v>
      </c>
      <c r="O9" s="54" t="s">
        <v>59</v>
      </c>
      <c r="Q9" s="51" t="s">
        <v>61</v>
      </c>
      <c r="R9" s="52">
        <v>0</v>
      </c>
      <c r="S9" s="52">
        <v>280</v>
      </c>
      <c r="T9" s="52">
        <v>198</v>
      </c>
      <c r="U9" s="52">
        <v>82</v>
      </c>
    </row>
    <row r="10" spans="1:21" x14ac:dyDescent="0.3">
      <c r="A10" s="49" t="s">
        <v>88</v>
      </c>
      <c r="B10" s="77">
        <v>5</v>
      </c>
      <c r="C10" s="77">
        <v>502.24</v>
      </c>
      <c r="D10" s="77">
        <v>2511.19</v>
      </c>
      <c r="E10" s="77">
        <v>0</v>
      </c>
      <c r="F10" s="77">
        <v>0</v>
      </c>
      <c r="G10" s="77">
        <v>0</v>
      </c>
      <c r="H10" s="77">
        <v>5</v>
      </c>
      <c r="I10" s="77">
        <v>491.53</v>
      </c>
      <c r="J10" s="77">
        <v>2457.64</v>
      </c>
      <c r="K10" s="77">
        <v>0</v>
      </c>
      <c r="L10" s="77">
        <v>0</v>
      </c>
      <c r="M10" s="77">
        <v>0</v>
      </c>
      <c r="N10" s="50" t="s">
        <v>120</v>
      </c>
      <c r="O10" s="54" t="s">
        <v>3232</v>
      </c>
      <c r="Q10" s="51" t="s">
        <v>152</v>
      </c>
      <c r="R10" s="52">
        <v>11</v>
      </c>
      <c r="S10" s="52">
        <v>112</v>
      </c>
      <c r="T10" s="52">
        <v>91</v>
      </c>
      <c r="U10" s="52">
        <v>32</v>
      </c>
    </row>
    <row r="11" spans="1:21" x14ac:dyDescent="0.3">
      <c r="A11" s="49" t="s">
        <v>89</v>
      </c>
      <c r="B11" s="77">
        <v>0</v>
      </c>
      <c r="C11" s="77">
        <v>0</v>
      </c>
      <c r="D11" s="77">
        <v>0</v>
      </c>
      <c r="E11" s="77">
        <v>280</v>
      </c>
      <c r="F11" s="77">
        <v>1445.97</v>
      </c>
      <c r="G11" s="77">
        <v>404872.4</v>
      </c>
      <c r="H11" s="77">
        <v>198</v>
      </c>
      <c r="I11" s="77">
        <v>1400.64</v>
      </c>
      <c r="J11" s="77">
        <v>277326.68</v>
      </c>
      <c r="K11" s="77">
        <v>82</v>
      </c>
      <c r="L11" s="77">
        <v>1443.09</v>
      </c>
      <c r="M11" s="77">
        <v>118333.28</v>
      </c>
      <c r="N11" s="50" t="s">
        <v>131</v>
      </c>
      <c r="O11" s="54" t="s">
        <v>61</v>
      </c>
      <c r="Q11" s="51" t="s">
        <v>153</v>
      </c>
      <c r="R11" s="52">
        <v>0</v>
      </c>
      <c r="S11" s="52">
        <v>20</v>
      </c>
      <c r="T11" s="52">
        <v>16</v>
      </c>
      <c r="U11" s="52">
        <v>4</v>
      </c>
    </row>
    <row r="12" spans="1:21" x14ac:dyDescent="0.3">
      <c r="A12" s="49" t="s">
        <v>90</v>
      </c>
      <c r="B12" s="77">
        <v>607</v>
      </c>
      <c r="C12" s="77">
        <v>159.26</v>
      </c>
      <c r="D12" s="77">
        <v>96671.61</v>
      </c>
      <c r="E12" s="77">
        <v>1000</v>
      </c>
      <c r="F12" s="77">
        <v>158.01</v>
      </c>
      <c r="G12" s="77">
        <v>158010</v>
      </c>
      <c r="H12" s="77">
        <v>1381</v>
      </c>
      <c r="I12" s="77">
        <v>155.04</v>
      </c>
      <c r="J12" s="77">
        <v>214113.51</v>
      </c>
      <c r="K12" s="77">
        <v>226</v>
      </c>
      <c r="L12" s="77">
        <v>157.51</v>
      </c>
      <c r="M12" s="77">
        <v>35597.83</v>
      </c>
      <c r="N12" s="50" t="s">
        <v>132</v>
      </c>
      <c r="O12" s="54" t="s">
        <v>60</v>
      </c>
      <c r="Q12" s="51" t="s">
        <v>62</v>
      </c>
      <c r="R12" s="52">
        <v>80</v>
      </c>
      <c r="S12" s="52">
        <v>320</v>
      </c>
      <c r="T12" s="52">
        <v>268</v>
      </c>
      <c r="U12" s="52">
        <v>132</v>
      </c>
    </row>
    <row r="13" spans="1:21" x14ac:dyDescent="0.3">
      <c r="A13" s="49" t="s">
        <v>91</v>
      </c>
      <c r="B13" s="77">
        <v>11</v>
      </c>
      <c r="C13" s="77">
        <v>3571.25</v>
      </c>
      <c r="D13" s="77">
        <v>39283.75</v>
      </c>
      <c r="E13" s="77">
        <v>112</v>
      </c>
      <c r="F13" s="77">
        <v>3567.37</v>
      </c>
      <c r="G13" s="77">
        <v>399545.12</v>
      </c>
      <c r="H13" s="77">
        <v>91</v>
      </c>
      <c r="I13" s="77">
        <v>3358.19</v>
      </c>
      <c r="J13" s="77">
        <v>305595.03999999998</v>
      </c>
      <c r="K13" s="77">
        <v>32</v>
      </c>
      <c r="L13" s="77">
        <v>3559.17</v>
      </c>
      <c r="M13" s="77">
        <v>113893.44</v>
      </c>
      <c r="N13" s="50" t="s">
        <v>133</v>
      </c>
      <c r="O13" s="54" t="s">
        <v>152</v>
      </c>
      <c r="Q13" s="51" t="s">
        <v>64</v>
      </c>
      <c r="R13" s="52">
        <v>22</v>
      </c>
      <c r="S13" s="52">
        <v>50</v>
      </c>
      <c r="T13" s="52">
        <v>49</v>
      </c>
      <c r="U13" s="52">
        <v>23</v>
      </c>
    </row>
    <row r="14" spans="1:21" x14ac:dyDescent="0.3">
      <c r="A14" s="49" t="s">
        <v>92</v>
      </c>
      <c r="B14" s="77">
        <v>0</v>
      </c>
      <c r="C14" s="77">
        <v>0</v>
      </c>
      <c r="D14" s="77">
        <v>0</v>
      </c>
      <c r="E14" s="77">
        <v>20</v>
      </c>
      <c r="F14" s="77">
        <v>14174.27</v>
      </c>
      <c r="G14" s="77">
        <v>283485.36</v>
      </c>
      <c r="H14" s="77">
        <v>16</v>
      </c>
      <c r="I14" s="77">
        <v>13221.93</v>
      </c>
      <c r="J14" s="77">
        <v>211550.88</v>
      </c>
      <c r="K14" s="77">
        <v>4</v>
      </c>
      <c r="L14" s="77">
        <v>14130.78</v>
      </c>
      <c r="M14" s="77">
        <v>56523.12</v>
      </c>
      <c r="N14" s="50" t="s">
        <v>134</v>
      </c>
      <c r="O14" s="54" t="s">
        <v>153</v>
      </c>
      <c r="Q14" s="51" t="s">
        <v>63</v>
      </c>
      <c r="R14" s="52">
        <v>14.75</v>
      </c>
      <c r="S14" s="52">
        <v>270</v>
      </c>
      <c r="T14" s="52">
        <v>251.75</v>
      </c>
      <c r="U14" s="52">
        <v>33</v>
      </c>
    </row>
    <row r="15" spans="1:21" x14ac:dyDescent="0.3">
      <c r="A15" s="49" t="s">
        <v>93</v>
      </c>
      <c r="B15" s="77">
        <v>80</v>
      </c>
      <c r="C15" s="77">
        <v>729.78</v>
      </c>
      <c r="D15" s="77">
        <v>58382.12</v>
      </c>
      <c r="E15" s="77">
        <v>320</v>
      </c>
      <c r="F15" s="77">
        <v>736.31</v>
      </c>
      <c r="G15" s="77">
        <v>235617.6</v>
      </c>
      <c r="H15" s="77">
        <v>268</v>
      </c>
      <c r="I15" s="77">
        <v>700.73</v>
      </c>
      <c r="J15" s="77">
        <v>187796.47</v>
      </c>
      <c r="K15" s="77">
        <v>132</v>
      </c>
      <c r="L15" s="77">
        <v>734.14</v>
      </c>
      <c r="M15" s="77">
        <v>96905.95</v>
      </c>
      <c r="N15" s="50" t="s">
        <v>140</v>
      </c>
      <c r="O15" s="54" t="s">
        <v>62</v>
      </c>
      <c r="Q15" s="51" t="s">
        <v>65</v>
      </c>
      <c r="R15" s="52">
        <v>28</v>
      </c>
      <c r="S15" s="52">
        <v>100</v>
      </c>
      <c r="T15" s="52">
        <v>117</v>
      </c>
      <c r="U15" s="52">
        <v>11</v>
      </c>
    </row>
    <row r="16" spans="1:21" x14ac:dyDescent="0.3">
      <c r="A16" s="49" t="s">
        <v>94</v>
      </c>
      <c r="B16" s="77">
        <v>14.75</v>
      </c>
      <c r="C16" s="77">
        <v>1840.32</v>
      </c>
      <c r="D16" s="77">
        <v>27144.77</v>
      </c>
      <c r="E16" s="77">
        <v>270</v>
      </c>
      <c r="F16" s="77">
        <v>1777.65</v>
      </c>
      <c r="G16" s="77">
        <v>479966</v>
      </c>
      <c r="H16" s="77">
        <v>251.75</v>
      </c>
      <c r="I16" s="77">
        <v>1664.94</v>
      </c>
      <c r="J16" s="77">
        <v>419148.55</v>
      </c>
      <c r="K16" s="77">
        <v>33</v>
      </c>
      <c r="L16" s="77">
        <v>1777.65</v>
      </c>
      <c r="M16" s="77">
        <v>58662.51</v>
      </c>
      <c r="N16" s="50" t="s">
        <v>54</v>
      </c>
      <c r="O16" s="54" t="s">
        <v>63</v>
      </c>
      <c r="Q16" s="51" t="s">
        <v>154</v>
      </c>
      <c r="R16" s="52">
        <v>22</v>
      </c>
      <c r="S16" s="52">
        <v>340</v>
      </c>
      <c r="T16" s="52">
        <v>362</v>
      </c>
      <c r="U16" s="52">
        <v>0</v>
      </c>
    </row>
    <row r="17" spans="1:21" x14ac:dyDescent="0.3">
      <c r="A17" s="49" t="s">
        <v>95</v>
      </c>
      <c r="B17" s="77">
        <v>22</v>
      </c>
      <c r="C17" s="77">
        <v>2085.11</v>
      </c>
      <c r="D17" s="77">
        <v>45872.43</v>
      </c>
      <c r="E17" s="77">
        <v>50</v>
      </c>
      <c r="F17" s="77">
        <v>1815.8</v>
      </c>
      <c r="G17" s="77">
        <v>90790</v>
      </c>
      <c r="H17" s="77">
        <v>49</v>
      </c>
      <c r="I17" s="77">
        <v>1631.47</v>
      </c>
      <c r="J17" s="77">
        <v>79941.919999999998</v>
      </c>
      <c r="K17" s="77">
        <v>23</v>
      </c>
      <c r="L17" s="77">
        <v>1815.8</v>
      </c>
      <c r="M17" s="77">
        <v>41763.4</v>
      </c>
      <c r="N17" s="50" t="s">
        <v>135</v>
      </c>
      <c r="O17" s="54" t="s">
        <v>64</v>
      </c>
      <c r="Q17" s="51" t="s">
        <v>67</v>
      </c>
      <c r="R17" s="52">
        <v>7</v>
      </c>
      <c r="S17" s="52">
        <v>56</v>
      </c>
      <c r="T17" s="52">
        <v>63</v>
      </c>
      <c r="U17" s="52">
        <v>0</v>
      </c>
    </row>
    <row r="18" spans="1:21" x14ac:dyDescent="0.3">
      <c r="A18" s="49" t="s">
        <v>96</v>
      </c>
      <c r="B18" s="77">
        <v>28</v>
      </c>
      <c r="C18" s="77">
        <v>167.27</v>
      </c>
      <c r="D18" s="77">
        <v>4683.57</v>
      </c>
      <c r="E18" s="77">
        <v>100</v>
      </c>
      <c r="F18" s="77">
        <v>175.81</v>
      </c>
      <c r="G18" s="77">
        <v>17581</v>
      </c>
      <c r="H18" s="77">
        <v>117</v>
      </c>
      <c r="I18" s="77">
        <v>161.6</v>
      </c>
      <c r="J18" s="77">
        <v>18907.099999999999</v>
      </c>
      <c r="K18" s="77">
        <v>11</v>
      </c>
      <c r="L18" s="77">
        <v>173.94</v>
      </c>
      <c r="M18" s="77">
        <v>1913.36</v>
      </c>
      <c r="N18" s="50" t="s">
        <v>136</v>
      </c>
      <c r="O18" s="54" t="s">
        <v>65</v>
      </c>
      <c r="Q18" s="51" t="s">
        <v>156</v>
      </c>
      <c r="R18" s="52">
        <v>0</v>
      </c>
      <c r="S18" s="52">
        <v>66</v>
      </c>
      <c r="T18" s="52">
        <v>66</v>
      </c>
      <c r="U18" s="52">
        <v>0</v>
      </c>
    </row>
    <row r="19" spans="1:21" x14ac:dyDescent="0.3">
      <c r="A19" s="49" t="s">
        <v>97</v>
      </c>
      <c r="B19" s="77">
        <v>22</v>
      </c>
      <c r="C19" s="77">
        <v>942.95</v>
      </c>
      <c r="D19" s="77">
        <v>20744.88</v>
      </c>
      <c r="E19" s="77">
        <v>340</v>
      </c>
      <c r="F19" s="77">
        <v>929.06</v>
      </c>
      <c r="G19" s="77">
        <v>315880.40000000002</v>
      </c>
      <c r="H19" s="77">
        <v>362</v>
      </c>
      <c r="I19" s="77">
        <v>870.17</v>
      </c>
      <c r="J19" s="77">
        <v>315002.99</v>
      </c>
      <c r="K19" s="77">
        <v>0</v>
      </c>
      <c r="L19" s="77">
        <v>0</v>
      </c>
      <c r="M19" s="77">
        <v>0</v>
      </c>
      <c r="N19" s="50" t="s">
        <v>143</v>
      </c>
      <c r="O19" s="54" t="s">
        <v>154</v>
      </c>
      <c r="Q19" s="51" t="s">
        <v>157</v>
      </c>
      <c r="R19" s="52">
        <v>0</v>
      </c>
      <c r="S19" s="52">
        <v>857</v>
      </c>
      <c r="T19" s="52">
        <v>818</v>
      </c>
      <c r="U19" s="52">
        <v>39</v>
      </c>
    </row>
    <row r="20" spans="1:21" x14ac:dyDescent="0.3">
      <c r="A20" s="49" t="s">
        <v>98</v>
      </c>
      <c r="B20" s="77">
        <v>0</v>
      </c>
      <c r="C20" s="77">
        <v>0</v>
      </c>
      <c r="D20" s="77">
        <v>0</v>
      </c>
      <c r="E20" s="77">
        <v>6</v>
      </c>
      <c r="F20" s="77">
        <v>9142.2800000000007</v>
      </c>
      <c r="G20" s="77">
        <v>54853.68</v>
      </c>
      <c r="H20" s="77">
        <v>6</v>
      </c>
      <c r="I20" s="77">
        <v>8644.08</v>
      </c>
      <c r="J20" s="77">
        <v>51864.480000000003</v>
      </c>
      <c r="K20" s="77">
        <v>0</v>
      </c>
      <c r="L20" s="77">
        <v>0</v>
      </c>
      <c r="M20" s="77">
        <v>0</v>
      </c>
      <c r="N20" s="50" t="s">
        <v>144</v>
      </c>
      <c r="O20" s="54" t="s">
        <v>66</v>
      </c>
      <c r="Q20" s="51" t="s">
        <v>158</v>
      </c>
      <c r="R20" s="52">
        <v>393</v>
      </c>
      <c r="S20" s="52">
        <v>1005</v>
      </c>
      <c r="T20" s="52">
        <v>1398</v>
      </c>
      <c r="U20" s="52">
        <v>0</v>
      </c>
    </row>
    <row r="21" spans="1:21" x14ac:dyDescent="0.3">
      <c r="A21" s="49" t="s">
        <v>99</v>
      </c>
      <c r="B21" s="77">
        <v>31</v>
      </c>
      <c r="C21" s="77">
        <v>473.75</v>
      </c>
      <c r="D21" s="77">
        <v>14686.32</v>
      </c>
      <c r="E21" s="77">
        <v>40</v>
      </c>
      <c r="F21" s="77">
        <v>467.62</v>
      </c>
      <c r="G21" s="77">
        <v>18704.8</v>
      </c>
      <c r="H21" s="77">
        <v>71</v>
      </c>
      <c r="I21" s="77">
        <v>429.35</v>
      </c>
      <c r="J21" s="77">
        <v>30484.03</v>
      </c>
      <c r="K21" s="77">
        <v>0</v>
      </c>
      <c r="L21" s="77">
        <v>0</v>
      </c>
      <c r="M21" s="77">
        <v>0</v>
      </c>
      <c r="N21" s="50" t="s">
        <v>145</v>
      </c>
      <c r="O21" s="54" t="s">
        <v>155</v>
      </c>
      <c r="Q21" s="51" t="s">
        <v>68</v>
      </c>
      <c r="R21" s="52">
        <v>6654</v>
      </c>
      <c r="S21" s="52">
        <v>18565</v>
      </c>
      <c r="T21" s="52">
        <v>19014</v>
      </c>
      <c r="U21" s="52">
        <v>6205</v>
      </c>
    </row>
    <row r="22" spans="1:21" x14ac:dyDescent="0.3">
      <c r="A22" s="49" t="s">
        <v>100</v>
      </c>
      <c r="B22" s="77">
        <v>7</v>
      </c>
      <c r="C22" s="77">
        <v>1000</v>
      </c>
      <c r="D22" s="77">
        <v>7000</v>
      </c>
      <c r="E22" s="77">
        <v>56</v>
      </c>
      <c r="F22" s="77">
        <v>1218.74</v>
      </c>
      <c r="G22" s="77">
        <v>68249.279999999999</v>
      </c>
      <c r="H22" s="77">
        <v>63</v>
      </c>
      <c r="I22" s="77">
        <v>1074.3800000000001</v>
      </c>
      <c r="J22" s="77">
        <v>67685.899999999994</v>
      </c>
      <c r="K22" s="77">
        <v>0</v>
      </c>
      <c r="L22" s="77">
        <v>0</v>
      </c>
      <c r="M22" s="77">
        <v>0</v>
      </c>
      <c r="N22" s="50" t="s">
        <v>146</v>
      </c>
      <c r="O22" s="54" t="s">
        <v>67</v>
      </c>
      <c r="Q22" s="51" t="s">
        <v>159</v>
      </c>
      <c r="R22" s="52">
        <v>0</v>
      </c>
      <c r="S22" s="52">
        <v>40</v>
      </c>
      <c r="T22" s="52">
        <v>40</v>
      </c>
      <c r="U22" s="52">
        <v>0</v>
      </c>
    </row>
    <row r="23" spans="1:21" x14ac:dyDescent="0.3">
      <c r="A23" s="49" t="s">
        <v>101</v>
      </c>
      <c r="B23" s="77">
        <v>0</v>
      </c>
      <c r="C23" s="77">
        <v>0</v>
      </c>
      <c r="D23" s="77">
        <v>0</v>
      </c>
      <c r="E23" s="77">
        <v>66</v>
      </c>
      <c r="F23" s="77">
        <v>2296.38</v>
      </c>
      <c r="G23" s="77">
        <v>151561.35</v>
      </c>
      <c r="H23" s="77">
        <v>66</v>
      </c>
      <c r="I23" s="77">
        <v>2062.92</v>
      </c>
      <c r="J23" s="77">
        <v>136152.9</v>
      </c>
      <c r="K23" s="77">
        <v>0</v>
      </c>
      <c r="L23" s="77">
        <v>0</v>
      </c>
      <c r="M23" s="77">
        <v>0</v>
      </c>
      <c r="N23" s="50" t="s">
        <v>147</v>
      </c>
      <c r="O23" s="54" t="s">
        <v>156</v>
      </c>
      <c r="Q23" s="51" t="s">
        <v>71</v>
      </c>
      <c r="R23" s="52">
        <v>131.05000000000001</v>
      </c>
      <c r="S23" s="52">
        <v>570</v>
      </c>
      <c r="T23" s="52">
        <v>620.45000000000005</v>
      </c>
      <c r="U23" s="52">
        <v>80.599999999999994</v>
      </c>
    </row>
    <row r="24" spans="1:21" x14ac:dyDescent="0.3">
      <c r="A24" s="49" t="s">
        <v>102</v>
      </c>
      <c r="B24" s="77">
        <v>0</v>
      </c>
      <c r="C24" s="77">
        <v>0</v>
      </c>
      <c r="D24" s="77">
        <v>0</v>
      </c>
      <c r="E24" s="77">
        <v>857</v>
      </c>
      <c r="F24" s="77">
        <v>1630.85</v>
      </c>
      <c r="G24" s="77">
        <v>1397637.84</v>
      </c>
      <c r="H24" s="77">
        <v>818</v>
      </c>
      <c r="I24" s="77">
        <v>1535.69</v>
      </c>
      <c r="J24" s="77">
        <v>1256196.3500000001</v>
      </c>
      <c r="K24" s="77">
        <v>39</v>
      </c>
      <c r="L24" s="77">
        <v>1630.85</v>
      </c>
      <c r="M24" s="77">
        <v>63603.12</v>
      </c>
      <c r="N24" s="50" t="s">
        <v>129</v>
      </c>
      <c r="O24" s="54" t="s">
        <v>157</v>
      </c>
      <c r="Q24" s="51" t="s">
        <v>3233</v>
      </c>
      <c r="R24" s="52">
        <v>9.1999999999999993</v>
      </c>
      <c r="S24" s="52">
        <v>222</v>
      </c>
      <c r="T24" s="52">
        <v>216.35</v>
      </c>
      <c r="U24" s="52">
        <v>14.85</v>
      </c>
    </row>
    <row r="25" spans="1:21" x14ac:dyDescent="0.3">
      <c r="A25" s="49" t="s">
        <v>103</v>
      </c>
      <c r="B25" s="77">
        <v>196.3</v>
      </c>
      <c r="C25" s="77">
        <v>4920</v>
      </c>
      <c r="D25" s="77">
        <v>965796</v>
      </c>
      <c r="E25" s="77">
        <v>760</v>
      </c>
      <c r="F25" s="77">
        <v>5914.46</v>
      </c>
      <c r="G25" s="77">
        <v>4494987.5</v>
      </c>
      <c r="H25" s="77">
        <v>798.67499999999995</v>
      </c>
      <c r="I25" s="77">
        <v>5189.91</v>
      </c>
      <c r="J25" s="77">
        <v>4145049.68</v>
      </c>
      <c r="K25" s="77">
        <v>157.625</v>
      </c>
      <c r="L25" s="77">
        <v>5100</v>
      </c>
      <c r="M25" s="77">
        <v>803887.5</v>
      </c>
      <c r="N25" s="50" t="s">
        <v>55</v>
      </c>
      <c r="O25" s="54" t="s">
        <v>3236</v>
      </c>
      <c r="Q25" s="51" t="s">
        <v>3234</v>
      </c>
      <c r="R25" s="52">
        <v>37.25</v>
      </c>
      <c r="S25" s="52">
        <v>190</v>
      </c>
      <c r="T25" s="52">
        <v>194.7</v>
      </c>
      <c r="U25" s="52">
        <v>32.549999999999997</v>
      </c>
    </row>
    <row r="26" spans="1:21" x14ac:dyDescent="0.3">
      <c r="A26" s="49" t="s">
        <v>104</v>
      </c>
      <c r="B26" s="77">
        <v>11</v>
      </c>
      <c r="C26" s="77">
        <v>865.95</v>
      </c>
      <c r="D26" s="77">
        <v>9525.41</v>
      </c>
      <c r="E26" s="77">
        <v>1510</v>
      </c>
      <c r="F26" s="77">
        <v>888.84</v>
      </c>
      <c r="G26" s="77">
        <v>1342150</v>
      </c>
      <c r="H26" s="77">
        <v>1520</v>
      </c>
      <c r="I26" s="77">
        <v>841.14</v>
      </c>
      <c r="J26" s="77">
        <v>1278536</v>
      </c>
      <c r="K26" s="77">
        <v>1</v>
      </c>
      <c r="L26" s="77">
        <v>907.32</v>
      </c>
      <c r="M26" s="77">
        <v>907.32</v>
      </c>
      <c r="N26" s="50" t="s">
        <v>121</v>
      </c>
      <c r="O26" s="54" t="s">
        <v>3231</v>
      </c>
      <c r="Q26" s="51" t="s">
        <v>206</v>
      </c>
      <c r="R26" s="52">
        <v>0</v>
      </c>
      <c r="S26" s="52">
        <v>200</v>
      </c>
      <c r="T26" s="52">
        <v>200</v>
      </c>
      <c r="U26" s="52">
        <v>0</v>
      </c>
    </row>
    <row r="27" spans="1:21" x14ac:dyDescent="0.3">
      <c r="A27" s="49" t="s">
        <v>105</v>
      </c>
      <c r="B27" s="77">
        <v>2</v>
      </c>
      <c r="C27" s="77">
        <v>4127.96</v>
      </c>
      <c r="D27" s="77">
        <v>8255.91</v>
      </c>
      <c r="E27" s="77">
        <v>0</v>
      </c>
      <c r="F27" s="77">
        <v>0</v>
      </c>
      <c r="G27" s="77">
        <v>0</v>
      </c>
      <c r="H27" s="77">
        <v>2</v>
      </c>
      <c r="I27" s="77">
        <v>5097.51</v>
      </c>
      <c r="J27" s="77">
        <v>10195.01</v>
      </c>
      <c r="K27" s="77">
        <v>0</v>
      </c>
      <c r="L27" s="77">
        <v>0</v>
      </c>
      <c r="M27" s="77">
        <v>0</v>
      </c>
      <c r="N27" s="50" t="s">
        <v>122</v>
      </c>
      <c r="O27" s="54" t="s">
        <v>3239</v>
      </c>
      <c r="Q27" s="51" t="s">
        <v>66</v>
      </c>
      <c r="R27" s="52">
        <v>0</v>
      </c>
      <c r="S27" s="52">
        <v>6</v>
      </c>
      <c r="T27" s="52">
        <v>6</v>
      </c>
      <c r="U27" s="52">
        <v>0</v>
      </c>
    </row>
    <row r="28" spans="1:21" x14ac:dyDescent="0.3">
      <c r="A28" s="49" t="s">
        <v>106</v>
      </c>
      <c r="B28" s="77">
        <v>393</v>
      </c>
      <c r="C28" s="77">
        <v>62.68</v>
      </c>
      <c r="D28" s="77">
        <v>24631.82</v>
      </c>
      <c r="E28" s="77">
        <v>1005</v>
      </c>
      <c r="F28" s="77">
        <v>65.150000000000006</v>
      </c>
      <c r="G28" s="77">
        <v>65479</v>
      </c>
      <c r="H28" s="77">
        <v>1398</v>
      </c>
      <c r="I28" s="77">
        <v>59.76</v>
      </c>
      <c r="J28" s="77">
        <v>83548.740000000005</v>
      </c>
      <c r="K28" s="77">
        <v>0</v>
      </c>
      <c r="L28" s="77">
        <v>0</v>
      </c>
      <c r="M28" s="77">
        <v>0</v>
      </c>
      <c r="N28" s="50" t="s">
        <v>123</v>
      </c>
      <c r="O28" s="54" t="s">
        <v>158</v>
      </c>
      <c r="Q28" s="51" t="s">
        <v>3235</v>
      </c>
      <c r="R28" s="52">
        <v>0</v>
      </c>
      <c r="S28" s="52">
        <v>10</v>
      </c>
      <c r="T28" s="52">
        <v>4.9000000000000004</v>
      </c>
      <c r="U28" s="52">
        <v>5.0999999999999996</v>
      </c>
    </row>
    <row r="29" spans="1:21" x14ac:dyDescent="0.3">
      <c r="A29" s="49" t="s">
        <v>107</v>
      </c>
      <c r="B29" s="77">
        <v>6654</v>
      </c>
      <c r="C29" s="77">
        <v>62</v>
      </c>
      <c r="D29" s="77">
        <v>412548</v>
      </c>
      <c r="E29" s="77">
        <v>18565</v>
      </c>
      <c r="F29" s="77">
        <v>88.45</v>
      </c>
      <c r="G29" s="77">
        <v>1642051.9</v>
      </c>
      <c r="H29" s="77">
        <v>19014</v>
      </c>
      <c r="I29" s="77">
        <v>78.33</v>
      </c>
      <c r="J29" s="77">
        <v>1489279.55</v>
      </c>
      <c r="K29" s="77">
        <v>6205</v>
      </c>
      <c r="L29" s="77">
        <v>62</v>
      </c>
      <c r="M29" s="77">
        <v>384710</v>
      </c>
      <c r="N29" s="50" t="s">
        <v>56</v>
      </c>
      <c r="O29" s="54" t="s">
        <v>68</v>
      </c>
      <c r="Q29" s="51" t="s">
        <v>3236</v>
      </c>
      <c r="R29" s="52">
        <v>196.3</v>
      </c>
      <c r="S29" s="52">
        <v>760</v>
      </c>
      <c r="T29" s="52">
        <v>798.67499999999995</v>
      </c>
      <c r="U29" s="52">
        <v>157.625</v>
      </c>
    </row>
    <row r="30" spans="1:21" x14ac:dyDescent="0.3">
      <c r="A30" s="49" t="s">
        <v>108</v>
      </c>
      <c r="B30" s="77">
        <v>10</v>
      </c>
      <c r="C30" s="77">
        <v>3990.52</v>
      </c>
      <c r="D30" s="77">
        <v>39905.199999999997</v>
      </c>
      <c r="E30" s="77">
        <v>0</v>
      </c>
      <c r="F30" s="77">
        <v>0</v>
      </c>
      <c r="G30" s="77">
        <v>0</v>
      </c>
      <c r="H30" s="77">
        <v>10</v>
      </c>
      <c r="I30" s="77">
        <v>3911.03</v>
      </c>
      <c r="J30" s="77">
        <v>39110.25</v>
      </c>
      <c r="K30" s="77">
        <v>0</v>
      </c>
      <c r="L30" s="77">
        <v>0</v>
      </c>
      <c r="M30" s="77">
        <v>0</v>
      </c>
      <c r="N30" s="50" t="s">
        <v>137</v>
      </c>
      <c r="O30" s="54" t="s">
        <v>70</v>
      </c>
      <c r="Q30" s="51" t="s">
        <v>69</v>
      </c>
      <c r="R30" s="52">
        <v>5</v>
      </c>
      <c r="S30" s="52">
        <v>0</v>
      </c>
      <c r="T30" s="52">
        <v>5</v>
      </c>
      <c r="U30" s="52">
        <v>0</v>
      </c>
    </row>
    <row r="31" spans="1:21" x14ac:dyDescent="0.3">
      <c r="A31" s="49" t="s">
        <v>109</v>
      </c>
      <c r="B31" s="77">
        <v>5</v>
      </c>
      <c r="C31" s="77">
        <v>3871.94</v>
      </c>
      <c r="D31" s="77">
        <v>19359.7</v>
      </c>
      <c r="E31" s="77">
        <v>0</v>
      </c>
      <c r="F31" s="77">
        <v>0</v>
      </c>
      <c r="G31" s="77">
        <v>0</v>
      </c>
      <c r="H31" s="77">
        <v>5</v>
      </c>
      <c r="I31" s="77">
        <v>3949.16</v>
      </c>
      <c r="J31" s="77">
        <v>19745.82</v>
      </c>
      <c r="K31" s="77">
        <v>0</v>
      </c>
      <c r="L31" s="77">
        <v>0</v>
      </c>
      <c r="M31" s="77">
        <v>0</v>
      </c>
      <c r="N31" s="50" t="s">
        <v>138</v>
      </c>
      <c r="O31" s="54" t="s">
        <v>69</v>
      </c>
      <c r="Q31" s="51" t="s">
        <v>70</v>
      </c>
      <c r="R31" s="52">
        <v>10</v>
      </c>
      <c r="S31" s="52">
        <v>0</v>
      </c>
      <c r="T31" s="52">
        <v>10</v>
      </c>
      <c r="U31" s="52">
        <v>0</v>
      </c>
    </row>
    <row r="32" spans="1:21" x14ac:dyDescent="0.3">
      <c r="A32" s="49" t="s">
        <v>110</v>
      </c>
      <c r="B32" s="77">
        <v>0</v>
      </c>
      <c r="C32" s="77">
        <v>0</v>
      </c>
      <c r="D32" s="77">
        <v>0</v>
      </c>
      <c r="E32" s="77">
        <v>40</v>
      </c>
      <c r="F32" s="77">
        <v>1731.92</v>
      </c>
      <c r="G32" s="77">
        <v>69276.800000000003</v>
      </c>
      <c r="H32" s="77">
        <v>40</v>
      </c>
      <c r="I32" s="77">
        <v>1612.93</v>
      </c>
      <c r="J32" s="77">
        <v>64517.2</v>
      </c>
      <c r="K32" s="77">
        <v>0</v>
      </c>
      <c r="L32" s="77">
        <v>0</v>
      </c>
      <c r="M32" s="77">
        <v>0</v>
      </c>
      <c r="N32" s="50" t="s">
        <v>141</v>
      </c>
      <c r="O32" s="54" t="s">
        <v>159</v>
      </c>
      <c r="Q32" s="51" t="s">
        <v>3237</v>
      </c>
      <c r="R32" s="52">
        <v>0</v>
      </c>
      <c r="S32" s="52">
        <v>120</v>
      </c>
      <c r="T32" s="52">
        <v>106.25</v>
      </c>
      <c r="U32" s="52">
        <v>13.75</v>
      </c>
    </row>
    <row r="33" spans="1:21" x14ac:dyDescent="0.3">
      <c r="A33" s="49" t="s">
        <v>111</v>
      </c>
      <c r="B33" s="77">
        <v>15</v>
      </c>
      <c r="C33" s="77">
        <v>209.16</v>
      </c>
      <c r="D33" s="77">
        <v>3137.43</v>
      </c>
      <c r="E33" s="77">
        <v>1270</v>
      </c>
      <c r="F33" s="77">
        <v>242.13</v>
      </c>
      <c r="G33" s="77">
        <v>307500.59000000003</v>
      </c>
      <c r="H33" s="77">
        <v>1137</v>
      </c>
      <c r="I33" s="77">
        <v>268.10000000000002</v>
      </c>
      <c r="J33" s="77">
        <v>304830.95</v>
      </c>
      <c r="K33" s="77">
        <v>148</v>
      </c>
      <c r="L33" s="77">
        <v>246.16</v>
      </c>
      <c r="M33" s="77">
        <v>36431.980000000003</v>
      </c>
      <c r="N33" s="50" t="s">
        <v>142</v>
      </c>
      <c r="O33" s="54" t="s">
        <v>160</v>
      </c>
      <c r="Q33" s="51" t="s">
        <v>155</v>
      </c>
      <c r="R33" s="52">
        <v>31</v>
      </c>
      <c r="S33" s="52">
        <v>40</v>
      </c>
      <c r="T33" s="52">
        <v>71</v>
      </c>
      <c r="U33" s="52">
        <v>0</v>
      </c>
    </row>
    <row r="34" spans="1:21" x14ac:dyDescent="0.3">
      <c r="A34" s="49" t="s">
        <v>112</v>
      </c>
      <c r="B34" s="77">
        <v>15</v>
      </c>
      <c r="C34" s="77">
        <v>225.62</v>
      </c>
      <c r="D34" s="77">
        <v>3384.28</v>
      </c>
      <c r="E34" s="77">
        <v>160</v>
      </c>
      <c r="F34" s="77">
        <v>256.82</v>
      </c>
      <c r="G34" s="77">
        <v>41091.699999999997</v>
      </c>
      <c r="H34" s="77">
        <v>94.5</v>
      </c>
      <c r="I34" s="77">
        <v>255.77</v>
      </c>
      <c r="J34" s="77">
        <v>24170.06</v>
      </c>
      <c r="K34" s="77">
        <v>80.5</v>
      </c>
      <c r="L34" s="77">
        <v>257.93</v>
      </c>
      <c r="M34" s="77">
        <v>20763.04</v>
      </c>
      <c r="N34" s="50" t="s">
        <v>139</v>
      </c>
      <c r="O34" s="54" t="s">
        <v>161</v>
      </c>
      <c r="Q34" s="51" t="s">
        <v>160</v>
      </c>
      <c r="R34" s="52">
        <v>15</v>
      </c>
      <c r="S34" s="52">
        <v>1270</v>
      </c>
      <c r="T34" s="52">
        <v>1137</v>
      </c>
      <c r="U34" s="52">
        <v>148</v>
      </c>
    </row>
    <row r="35" spans="1:21" x14ac:dyDescent="0.3">
      <c r="A35" s="49" t="s">
        <v>113</v>
      </c>
      <c r="B35" s="77">
        <v>131.05000000000001</v>
      </c>
      <c r="C35" s="77">
        <v>2042.79</v>
      </c>
      <c r="D35" s="77">
        <v>267708.2</v>
      </c>
      <c r="E35" s="77">
        <v>570</v>
      </c>
      <c r="F35" s="77">
        <v>1778.67</v>
      </c>
      <c r="G35" s="77">
        <v>1013842</v>
      </c>
      <c r="H35" s="77">
        <v>620.45000000000005</v>
      </c>
      <c r="I35" s="77">
        <v>1659.33</v>
      </c>
      <c r="J35" s="77">
        <v>1029533.33</v>
      </c>
      <c r="K35" s="77">
        <v>80.599999999999994</v>
      </c>
      <c r="L35" s="77">
        <v>1807.87</v>
      </c>
      <c r="M35" s="77">
        <v>145714.38</v>
      </c>
      <c r="N35" s="50" t="s">
        <v>57</v>
      </c>
      <c r="O35" s="54" t="s">
        <v>71</v>
      </c>
      <c r="Q35" s="51" t="s">
        <v>161</v>
      </c>
      <c r="R35" s="52">
        <v>15</v>
      </c>
      <c r="S35" s="52">
        <v>160</v>
      </c>
      <c r="T35" s="52">
        <v>94.5</v>
      </c>
      <c r="U35" s="52">
        <v>80.5</v>
      </c>
    </row>
    <row r="36" spans="1:21" x14ac:dyDescent="0.3">
      <c r="A36" s="49" t="s">
        <v>114</v>
      </c>
      <c r="B36" s="77">
        <v>9.1999999999999993</v>
      </c>
      <c r="C36" s="77">
        <v>4849.3</v>
      </c>
      <c r="D36" s="77">
        <v>44613.55</v>
      </c>
      <c r="E36" s="77">
        <v>222</v>
      </c>
      <c r="F36" s="77">
        <v>3933.14</v>
      </c>
      <c r="G36" s="77">
        <v>873156.74</v>
      </c>
      <c r="H36" s="77">
        <v>216.35</v>
      </c>
      <c r="I36" s="77">
        <v>3963.46</v>
      </c>
      <c r="J36" s="77">
        <v>857493.55</v>
      </c>
      <c r="K36" s="77">
        <v>14.85</v>
      </c>
      <c r="L36" s="77">
        <v>3937.04</v>
      </c>
      <c r="M36" s="77">
        <v>58465.08</v>
      </c>
      <c r="N36" s="50" t="s">
        <v>124</v>
      </c>
      <c r="O36" s="54" t="s">
        <v>3233</v>
      </c>
      <c r="Q36" s="51" t="s">
        <v>3238</v>
      </c>
      <c r="R36" s="52">
        <v>0</v>
      </c>
      <c r="S36" s="52">
        <v>0</v>
      </c>
      <c r="T36" s="52">
        <v>0</v>
      </c>
      <c r="U36" s="52">
        <v>0</v>
      </c>
    </row>
    <row r="37" spans="1:21" x14ac:dyDescent="0.3">
      <c r="A37" s="49" t="s">
        <v>115</v>
      </c>
      <c r="B37" s="77">
        <v>37.25</v>
      </c>
      <c r="C37" s="77">
        <v>1804</v>
      </c>
      <c r="D37" s="77">
        <v>67199</v>
      </c>
      <c r="E37" s="77">
        <v>190</v>
      </c>
      <c r="F37" s="77">
        <v>2151.39</v>
      </c>
      <c r="G37" s="77">
        <v>408763.9</v>
      </c>
      <c r="H37" s="77">
        <v>194.7</v>
      </c>
      <c r="I37" s="77">
        <v>2013.78</v>
      </c>
      <c r="J37" s="77">
        <v>392082.12</v>
      </c>
      <c r="K37" s="77">
        <v>32.549999999999997</v>
      </c>
      <c r="L37" s="77">
        <v>1804</v>
      </c>
      <c r="M37" s="77">
        <v>58720.2</v>
      </c>
      <c r="N37" s="50" t="s">
        <v>125</v>
      </c>
      <c r="O37" s="54" t="s">
        <v>3234</v>
      </c>
      <c r="Q37" s="51" t="s">
        <v>3231</v>
      </c>
      <c r="R37" s="52">
        <v>11</v>
      </c>
      <c r="S37" s="52">
        <v>1510</v>
      </c>
      <c r="T37" s="52">
        <v>1520</v>
      </c>
      <c r="U37" s="52">
        <v>1</v>
      </c>
    </row>
    <row r="38" spans="1:21" x14ac:dyDescent="0.3">
      <c r="A38" s="49" t="s">
        <v>116</v>
      </c>
      <c r="B38" s="77">
        <v>0</v>
      </c>
      <c r="C38" s="77">
        <v>0</v>
      </c>
      <c r="D38" s="77">
        <v>0</v>
      </c>
      <c r="E38" s="77">
        <v>200</v>
      </c>
      <c r="F38" s="77">
        <v>276.61</v>
      </c>
      <c r="G38" s="77">
        <v>55322</v>
      </c>
      <c r="H38" s="77">
        <v>200</v>
      </c>
      <c r="I38" s="77">
        <v>244.07</v>
      </c>
      <c r="J38" s="77">
        <v>48814</v>
      </c>
      <c r="K38" s="77">
        <v>0</v>
      </c>
      <c r="L38" s="77">
        <v>0</v>
      </c>
      <c r="M38" s="77">
        <v>0</v>
      </c>
      <c r="N38" s="50" t="s">
        <v>126</v>
      </c>
      <c r="O38" s="54" t="s">
        <v>206</v>
      </c>
      <c r="Q38" s="51" t="s">
        <v>3239</v>
      </c>
      <c r="R38" s="52">
        <v>2</v>
      </c>
      <c r="S38" s="52">
        <v>0</v>
      </c>
      <c r="T38" s="52">
        <v>2</v>
      </c>
      <c r="U38" s="52">
        <v>0</v>
      </c>
    </row>
    <row r="39" spans="1:21" x14ac:dyDescent="0.3">
      <c r="A39" s="74"/>
      <c r="N39" s="53"/>
      <c r="Q39" s="51" t="s">
        <v>19</v>
      </c>
      <c r="R39" s="52">
        <v>9265.4499999999989</v>
      </c>
      <c r="S39" s="52">
        <v>29589</v>
      </c>
      <c r="T39" s="52">
        <v>31143.625</v>
      </c>
      <c r="U39" s="52">
        <v>7710.8250000000016</v>
      </c>
    </row>
    <row r="40" spans="1:21" ht="14.4" x14ac:dyDescent="0.3">
      <c r="A40" s="74"/>
      <c r="N40" s="53"/>
      <c r="Q40"/>
      <c r="R40"/>
      <c r="S40"/>
      <c r="T40"/>
      <c r="U40"/>
    </row>
    <row r="41" spans="1:21" ht="14.4" x14ac:dyDescent="0.3">
      <c r="A41" s="74"/>
      <c r="N41" s="53"/>
      <c r="Q41"/>
      <c r="R41"/>
      <c r="S41"/>
      <c r="T41"/>
      <c r="U41"/>
    </row>
    <row r="42" spans="1:21" ht="14.4" x14ac:dyDescent="0.3">
      <c r="A42" s="74"/>
      <c r="N42" s="53"/>
      <c r="Q42"/>
      <c r="R42"/>
      <c r="S42"/>
      <c r="T42"/>
      <c r="U42"/>
    </row>
    <row r="43" spans="1:21" ht="14.4" x14ac:dyDescent="0.3">
      <c r="A43" s="74"/>
      <c r="N43" s="53"/>
      <c r="Q43"/>
      <c r="R43"/>
      <c r="S43"/>
      <c r="T43"/>
      <c r="U43"/>
    </row>
    <row r="44" spans="1:21" ht="14.4" x14ac:dyDescent="0.3">
      <c r="A44" s="74"/>
      <c r="N44" s="53"/>
      <c r="Q44"/>
      <c r="R44"/>
      <c r="S44"/>
      <c r="T44"/>
      <c r="U44"/>
    </row>
    <row r="45" spans="1:21" ht="14.4" x14ac:dyDescent="0.3">
      <c r="A45" s="74"/>
      <c r="N45" s="53"/>
      <c r="Q45"/>
      <c r="R45"/>
      <c r="S45"/>
      <c r="T45"/>
      <c r="U45"/>
    </row>
    <row r="46" spans="1:21" ht="14.4" x14ac:dyDescent="0.3">
      <c r="A46" s="74"/>
      <c r="N46" s="53"/>
      <c r="Q46"/>
      <c r="R46"/>
      <c r="S46"/>
      <c r="T46"/>
      <c r="U46"/>
    </row>
    <row r="47" spans="1:21" ht="14.4" x14ac:dyDescent="0.3">
      <c r="A47" s="74"/>
      <c r="N47" s="53"/>
      <c r="Q47"/>
      <c r="R47"/>
      <c r="S47"/>
      <c r="T47"/>
      <c r="U47"/>
    </row>
    <row r="48" spans="1:21" ht="14.4" x14ac:dyDescent="0.3">
      <c r="A48" s="74"/>
      <c r="N48" s="53"/>
      <c r="Q48"/>
      <c r="R48"/>
      <c r="S48"/>
      <c r="T48"/>
      <c r="U48"/>
    </row>
    <row r="49" spans="1:21" ht="14.4" x14ac:dyDescent="0.3">
      <c r="A49" s="74"/>
      <c r="N49" s="53"/>
      <c r="Q49"/>
      <c r="R49"/>
      <c r="S49"/>
      <c r="T49"/>
      <c r="U49"/>
    </row>
    <row r="50" spans="1:21" ht="14.4" x14ac:dyDescent="0.3">
      <c r="A50" s="74"/>
      <c r="N50" s="53"/>
      <c r="Q50"/>
      <c r="R50"/>
      <c r="S50"/>
      <c r="T50"/>
      <c r="U50"/>
    </row>
    <row r="51" spans="1:21" ht="14.4" x14ac:dyDescent="0.3">
      <c r="A51" s="74"/>
      <c r="N51" s="53"/>
      <c r="Q51"/>
      <c r="R51"/>
      <c r="S51"/>
      <c r="T51"/>
      <c r="U51"/>
    </row>
    <row r="52" spans="1:21" ht="14.4" x14ac:dyDescent="0.3">
      <c r="A52" s="74"/>
      <c r="N52" s="53"/>
      <c r="Q52"/>
      <c r="R52"/>
      <c r="S52"/>
      <c r="T52"/>
      <c r="U52"/>
    </row>
    <row r="53" spans="1:21" ht="14.4" x14ac:dyDescent="0.3">
      <c r="A53" s="74"/>
      <c r="N53" s="53"/>
      <c r="Q53"/>
      <c r="R53"/>
      <c r="S53"/>
      <c r="T53"/>
      <c r="U53"/>
    </row>
    <row r="54" spans="1:21" ht="14.4" x14ac:dyDescent="0.3">
      <c r="A54" s="74"/>
      <c r="N54" s="53"/>
      <c r="Q54"/>
      <c r="R54"/>
      <c r="S54"/>
      <c r="T54"/>
      <c r="U54"/>
    </row>
    <row r="55" spans="1:21" ht="14.4" x14ac:dyDescent="0.3">
      <c r="A55" s="74"/>
      <c r="N55" s="53"/>
      <c r="Q55"/>
      <c r="R55"/>
      <c r="S55"/>
      <c r="T55"/>
      <c r="U55"/>
    </row>
    <row r="56" spans="1:21" ht="14.4" x14ac:dyDescent="0.3">
      <c r="A56" s="74"/>
      <c r="N56" s="53"/>
      <c r="Q56"/>
      <c r="R56"/>
      <c r="S56"/>
      <c r="T56"/>
      <c r="U56"/>
    </row>
    <row r="57" spans="1:21" ht="14.4" x14ac:dyDescent="0.3">
      <c r="A57" s="74"/>
      <c r="N57" s="53"/>
      <c r="Q57"/>
      <c r="R57"/>
      <c r="S57"/>
      <c r="T57"/>
      <c r="U57"/>
    </row>
    <row r="58" spans="1:21" ht="14.4" x14ac:dyDescent="0.3">
      <c r="A58" s="74"/>
      <c r="N58" s="53"/>
      <c r="Q58"/>
      <c r="R58"/>
      <c r="S58"/>
      <c r="T58"/>
      <c r="U58"/>
    </row>
    <row r="59" spans="1:21" ht="14.4" x14ac:dyDescent="0.3">
      <c r="A59" s="74"/>
      <c r="N59" s="53"/>
      <c r="Q59"/>
      <c r="R59"/>
      <c r="S59"/>
      <c r="T59"/>
      <c r="U59"/>
    </row>
    <row r="60" spans="1:21" ht="14.4" x14ac:dyDescent="0.3">
      <c r="A60" s="74"/>
      <c r="N60" s="53"/>
      <c r="Q60"/>
      <c r="R60"/>
      <c r="S60"/>
      <c r="T60"/>
      <c r="U60"/>
    </row>
    <row r="61" spans="1:21" ht="14.4" x14ac:dyDescent="0.3">
      <c r="A61" s="74"/>
      <c r="N61" s="53"/>
      <c r="Q61"/>
      <c r="R61"/>
      <c r="S61"/>
      <c r="T61"/>
      <c r="U61"/>
    </row>
    <row r="62" spans="1:21" ht="14.4" x14ac:dyDescent="0.3">
      <c r="A62" s="74"/>
      <c r="N62" s="53"/>
      <c r="Q62"/>
      <c r="R62"/>
      <c r="S62"/>
      <c r="T62"/>
      <c r="U62"/>
    </row>
    <row r="63" spans="1:21" ht="14.4" x14ac:dyDescent="0.3">
      <c r="A63" s="74"/>
      <c r="N63" s="53"/>
      <c r="Q63"/>
      <c r="R63"/>
      <c r="S63"/>
      <c r="T63"/>
      <c r="U63"/>
    </row>
    <row r="64" spans="1:21" ht="14.4" x14ac:dyDescent="0.3">
      <c r="A64" s="74"/>
      <c r="N64" s="53"/>
      <c r="Q64"/>
      <c r="R64"/>
      <c r="S64"/>
      <c r="T64"/>
      <c r="U64"/>
    </row>
    <row r="65" spans="1:21" ht="14.4" x14ac:dyDescent="0.3">
      <c r="A65" s="74"/>
      <c r="N65" s="53"/>
      <c r="Q65"/>
      <c r="R65"/>
      <c r="S65"/>
      <c r="T65"/>
      <c r="U65"/>
    </row>
    <row r="66" spans="1:21" ht="14.4" x14ac:dyDescent="0.3">
      <c r="A66" s="74"/>
      <c r="N66" s="53"/>
      <c r="Q66"/>
      <c r="R66"/>
      <c r="S66"/>
      <c r="T66"/>
      <c r="U66"/>
    </row>
    <row r="67" spans="1:21" ht="14.4" x14ac:dyDescent="0.3">
      <c r="A67" s="74"/>
      <c r="N67" s="53"/>
      <c r="Q67"/>
      <c r="R67"/>
      <c r="S67"/>
      <c r="T67"/>
      <c r="U67"/>
    </row>
    <row r="68" spans="1:21" ht="14.4" x14ac:dyDescent="0.3">
      <c r="A68" s="74"/>
      <c r="N68" s="53"/>
      <c r="Q68"/>
      <c r="R68"/>
      <c r="S68"/>
      <c r="T68"/>
      <c r="U68"/>
    </row>
    <row r="69" spans="1:21" ht="14.4" x14ac:dyDescent="0.3">
      <c r="A69" s="74"/>
      <c r="N69" s="53"/>
      <c r="Q69"/>
      <c r="R69"/>
      <c r="S69"/>
      <c r="T69"/>
      <c r="U69"/>
    </row>
    <row r="70" spans="1:21" ht="14.4" x14ac:dyDescent="0.3">
      <c r="A70" s="74"/>
      <c r="N70" s="53"/>
      <c r="Q70"/>
      <c r="R70"/>
      <c r="S70"/>
      <c r="T70"/>
      <c r="U70"/>
    </row>
    <row r="71" spans="1:21" ht="14.4" x14ac:dyDescent="0.3">
      <c r="A71" s="74"/>
      <c r="N71" s="53"/>
      <c r="Q71"/>
      <c r="R71"/>
      <c r="S71"/>
      <c r="T71"/>
      <c r="U71"/>
    </row>
    <row r="72" spans="1:21" ht="14.4" x14ac:dyDescent="0.3">
      <c r="A72" s="74"/>
      <c r="N72" s="53"/>
      <c r="Q72"/>
      <c r="R72"/>
      <c r="S72"/>
      <c r="T72"/>
      <c r="U72"/>
    </row>
    <row r="73" spans="1:21" ht="14.4" x14ac:dyDescent="0.3">
      <c r="A73" s="74"/>
      <c r="N73" s="53"/>
      <c r="Q73"/>
      <c r="R73"/>
      <c r="S73"/>
      <c r="T73"/>
      <c r="U73"/>
    </row>
    <row r="74" spans="1:21" ht="14.4" x14ac:dyDescent="0.3">
      <c r="A74" s="74"/>
      <c r="N74" s="53"/>
      <c r="Q74"/>
      <c r="R74"/>
      <c r="S74"/>
      <c r="T74"/>
      <c r="U74"/>
    </row>
    <row r="75" spans="1:21" ht="14.4" x14ac:dyDescent="0.3">
      <c r="A75" s="74"/>
      <c r="N75" s="53"/>
      <c r="Q75"/>
      <c r="R75"/>
      <c r="S75"/>
      <c r="T75"/>
      <c r="U75"/>
    </row>
    <row r="76" spans="1:21" ht="14.4" x14ac:dyDescent="0.3">
      <c r="A76" s="74"/>
      <c r="N76" s="53"/>
      <c r="Q76"/>
      <c r="R76"/>
      <c r="S76"/>
      <c r="T76"/>
      <c r="U76"/>
    </row>
    <row r="77" spans="1:21" ht="14.4" x14ac:dyDescent="0.3">
      <c r="A77" s="74"/>
      <c r="N77" s="53"/>
      <c r="Q77"/>
      <c r="R77"/>
      <c r="S77"/>
      <c r="T77"/>
      <c r="U77"/>
    </row>
    <row r="78" spans="1:21" ht="14.4" x14ac:dyDescent="0.3">
      <c r="A78" s="74"/>
      <c r="N78" s="53"/>
      <c r="Q78"/>
      <c r="R78"/>
      <c r="S78"/>
      <c r="T78"/>
      <c r="U78"/>
    </row>
    <row r="79" spans="1:21" ht="14.4" x14ac:dyDescent="0.3">
      <c r="A79" s="74"/>
      <c r="N79" s="53"/>
      <c r="Q79"/>
      <c r="R79"/>
      <c r="S79"/>
      <c r="T79"/>
      <c r="U79"/>
    </row>
    <row r="80" spans="1:21" ht="14.4" x14ac:dyDescent="0.3">
      <c r="A80" s="74"/>
      <c r="N80" s="53"/>
      <c r="Q80"/>
      <c r="R80"/>
      <c r="S80"/>
      <c r="T80"/>
      <c r="U80"/>
    </row>
    <row r="81" spans="1:21" ht="14.4" x14ac:dyDescent="0.3">
      <c r="A81" s="74"/>
      <c r="N81" s="53"/>
      <c r="Q81"/>
      <c r="R81"/>
      <c r="S81"/>
      <c r="T81"/>
      <c r="U81"/>
    </row>
    <row r="82" spans="1:21" ht="14.4" x14ac:dyDescent="0.3">
      <c r="A82" s="74"/>
      <c r="N82" s="53"/>
      <c r="Q82"/>
      <c r="R82"/>
      <c r="S82"/>
      <c r="T82"/>
      <c r="U82"/>
    </row>
    <row r="83" spans="1:21" ht="14.4" x14ac:dyDescent="0.3">
      <c r="A83" s="74"/>
      <c r="N83" s="53"/>
      <c r="Q83"/>
      <c r="R83"/>
      <c r="S83"/>
      <c r="T83"/>
      <c r="U83"/>
    </row>
    <row r="84" spans="1:21" ht="14.4" x14ac:dyDescent="0.3">
      <c r="A84" s="74"/>
      <c r="N84" s="53"/>
      <c r="Q84"/>
      <c r="R84"/>
      <c r="S84"/>
      <c r="T84"/>
      <c r="U84"/>
    </row>
    <row r="85" spans="1:21" ht="14.4" x14ac:dyDescent="0.3">
      <c r="A85" s="74"/>
      <c r="N85" s="53"/>
      <c r="Q85"/>
      <c r="R85"/>
      <c r="S85"/>
      <c r="T85"/>
      <c r="U85"/>
    </row>
    <row r="86" spans="1:21" ht="14.4" x14ac:dyDescent="0.3">
      <c r="A86" s="74"/>
      <c r="N86" s="53"/>
      <c r="Q86"/>
      <c r="R86"/>
      <c r="S86"/>
      <c r="T86"/>
      <c r="U86"/>
    </row>
    <row r="87" spans="1:21" ht="14.4" x14ac:dyDescent="0.3">
      <c r="A87" s="74"/>
      <c r="N87" s="53"/>
      <c r="Q87"/>
      <c r="R87"/>
      <c r="S87"/>
      <c r="T87"/>
      <c r="U87"/>
    </row>
    <row r="88" spans="1:21" ht="14.4" x14ac:dyDescent="0.3">
      <c r="A88" s="74"/>
      <c r="N88" s="53"/>
      <c r="Q88"/>
      <c r="R88"/>
      <c r="S88"/>
      <c r="T88"/>
      <c r="U88"/>
    </row>
    <row r="89" spans="1:21" ht="14.4" x14ac:dyDescent="0.3">
      <c r="A89" s="74"/>
      <c r="N89" s="53"/>
      <c r="Q89"/>
      <c r="R89"/>
      <c r="S89"/>
      <c r="T89"/>
      <c r="U89"/>
    </row>
    <row r="90" spans="1:21" ht="14.4" x14ac:dyDescent="0.3">
      <c r="A90" s="74"/>
      <c r="N90" s="53"/>
      <c r="Q90"/>
      <c r="R90"/>
      <c r="S90"/>
      <c r="T90"/>
      <c r="U90"/>
    </row>
    <row r="91" spans="1:21" ht="14.4" x14ac:dyDescent="0.3">
      <c r="A91" s="74"/>
      <c r="N91" s="53"/>
      <c r="Q91"/>
      <c r="R91"/>
      <c r="S91"/>
      <c r="T91"/>
      <c r="U91"/>
    </row>
    <row r="92" spans="1:21" ht="14.4" x14ac:dyDescent="0.3">
      <c r="A92" s="74"/>
      <c r="N92" s="53"/>
      <c r="Q92"/>
      <c r="R92"/>
      <c r="S92"/>
      <c r="T92"/>
      <c r="U92"/>
    </row>
    <row r="93" spans="1:21" ht="14.4" x14ac:dyDescent="0.3">
      <c r="A93" s="74"/>
      <c r="N93" s="53"/>
      <c r="Q93"/>
      <c r="R93"/>
      <c r="S93"/>
      <c r="T93"/>
      <c r="U93"/>
    </row>
    <row r="94" spans="1:21" ht="14.4" x14ac:dyDescent="0.3">
      <c r="A94" s="74"/>
      <c r="N94" s="53"/>
      <c r="Q94"/>
      <c r="R94"/>
      <c r="S94"/>
      <c r="T94"/>
      <c r="U94"/>
    </row>
    <row r="95" spans="1:21" ht="14.4" x14ac:dyDescent="0.3">
      <c r="A95" s="74"/>
      <c r="N95" s="53"/>
      <c r="Q95"/>
      <c r="R95"/>
      <c r="S95"/>
      <c r="T95"/>
      <c r="U95"/>
    </row>
    <row r="96" spans="1:21" ht="14.4" x14ac:dyDescent="0.3">
      <c r="A96" s="74"/>
      <c r="N96" s="53"/>
      <c r="Q96"/>
      <c r="R96"/>
      <c r="S96"/>
      <c r="T96"/>
      <c r="U96"/>
    </row>
    <row r="97" spans="1:21" ht="14.4" x14ac:dyDescent="0.3">
      <c r="A97" s="74"/>
      <c r="N97" s="53"/>
      <c r="Q97"/>
      <c r="R97"/>
      <c r="S97"/>
      <c r="T97"/>
      <c r="U97"/>
    </row>
    <row r="98" spans="1:21" ht="14.4" x14ac:dyDescent="0.3">
      <c r="A98" s="74"/>
      <c r="N98" s="53"/>
      <c r="Q98"/>
      <c r="R98"/>
      <c r="S98"/>
      <c r="T98"/>
      <c r="U98"/>
    </row>
    <row r="99" spans="1:21" ht="14.4" x14ac:dyDescent="0.3">
      <c r="A99" s="74"/>
      <c r="N99" s="53"/>
      <c r="Q99"/>
      <c r="R99"/>
      <c r="S99"/>
      <c r="T99"/>
      <c r="U99"/>
    </row>
    <row r="100" spans="1:21" ht="14.4" x14ac:dyDescent="0.3">
      <c r="A100" s="74"/>
      <c r="N100" s="53"/>
      <c r="Q100"/>
      <c r="R100"/>
      <c r="S100"/>
      <c r="T100"/>
      <c r="U100"/>
    </row>
    <row r="101" spans="1:21" ht="14.4" x14ac:dyDescent="0.3">
      <c r="A101" s="74"/>
      <c r="N101" s="53"/>
      <c r="Q101"/>
      <c r="R101"/>
      <c r="S101"/>
      <c r="T101"/>
      <c r="U101"/>
    </row>
    <row r="102" spans="1:21" ht="14.4" x14ac:dyDescent="0.3">
      <c r="A102" s="74"/>
      <c r="N102" s="53"/>
      <c r="Q102"/>
      <c r="R102"/>
      <c r="S102"/>
      <c r="T102"/>
      <c r="U102"/>
    </row>
    <row r="103" spans="1:21" ht="14.4" x14ac:dyDescent="0.3">
      <c r="A103" s="74"/>
      <c r="N103" s="53"/>
      <c r="Q103"/>
      <c r="R103"/>
      <c r="S103"/>
      <c r="T103"/>
      <c r="U103"/>
    </row>
    <row r="104" spans="1:21" ht="14.4" x14ac:dyDescent="0.3">
      <c r="A104" s="74"/>
      <c r="N104" s="53"/>
      <c r="Q104"/>
      <c r="R104"/>
      <c r="S104"/>
      <c r="T104"/>
      <c r="U104"/>
    </row>
    <row r="105" spans="1:21" ht="14.4" x14ac:dyDescent="0.3">
      <c r="A105" s="74"/>
      <c r="N105" s="53"/>
      <c r="Q105"/>
      <c r="R105"/>
      <c r="S105"/>
      <c r="T105"/>
      <c r="U105"/>
    </row>
    <row r="106" spans="1:21" ht="14.4" x14ac:dyDescent="0.3">
      <c r="A106" s="74"/>
      <c r="N106" s="53"/>
      <c r="Q106"/>
      <c r="R106"/>
      <c r="S106"/>
      <c r="T106"/>
      <c r="U106"/>
    </row>
    <row r="107" spans="1:21" x14ac:dyDescent="0.3">
      <c r="A107" s="74"/>
      <c r="N107" s="53"/>
    </row>
    <row r="108" spans="1:21" x14ac:dyDescent="0.3">
      <c r="A108" s="74"/>
      <c r="N108" s="53"/>
    </row>
    <row r="109" spans="1:21" x14ac:dyDescent="0.3">
      <c r="A109" s="74"/>
      <c r="N109" s="53"/>
    </row>
    <row r="110" spans="1:21" x14ac:dyDescent="0.3">
      <c r="A110" s="74"/>
      <c r="N110" s="53"/>
    </row>
    <row r="111" spans="1:21" x14ac:dyDescent="0.3">
      <c r="A111" s="74"/>
      <c r="N111" s="53"/>
    </row>
    <row r="112" spans="1:21" x14ac:dyDescent="0.3">
      <c r="A112" s="74"/>
      <c r="N112" s="53"/>
    </row>
    <row r="113" spans="1:14" x14ac:dyDescent="0.3">
      <c r="A113" s="74"/>
      <c r="N113" s="53"/>
    </row>
    <row r="114" spans="1:14" x14ac:dyDescent="0.3">
      <c r="A114" s="74"/>
      <c r="N114" s="53"/>
    </row>
    <row r="115" spans="1:14" x14ac:dyDescent="0.3">
      <c r="A115" s="74"/>
      <c r="N115" s="53"/>
    </row>
    <row r="116" spans="1:14" x14ac:dyDescent="0.3">
      <c r="A116" s="74"/>
      <c r="N116" s="53"/>
    </row>
    <row r="117" spans="1:14" x14ac:dyDescent="0.3">
      <c r="A117" s="74"/>
      <c r="N117" s="53"/>
    </row>
    <row r="118" spans="1:14" x14ac:dyDescent="0.3">
      <c r="A118" s="74"/>
      <c r="N118" s="53"/>
    </row>
    <row r="119" spans="1:14" x14ac:dyDescent="0.3">
      <c r="A119" s="74"/>
      <c r="N119" s="53"/>
    </row>
    <row r="120" spans="1:14" x14ac:dyDescent="0.3">
      <c r="A120" s="74"/>
      <c r="N120" s="53"/>
    </row>
    <row r="121" spans="1:14" x14ac:dyDescent="0.3">
      <c r="A121" s="74"/>
      <c r="N121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0"/>
  <sheetViews>
    <sheetView showGridLines="0" workbookViewId="0"/>
  </sheetViews>
  <sheetFormatPr defaultRowHeight="14.4" x14ac:dyDescent="0.3"/>
  <cols>
    <col min="2" max="2" width="37" bestFit="1" customWidth="1"/>
    <col min="3" max="3" width="3.77734375" bestFit="1" customWidth="1"/>
    <col min="4" max="4" width="7.21875" bestFit="1" customWidth="1"/>
    <col min="5" max="5" width="11.21875" bestFit="1" customWidth="1"/>
    <col min="6" max="6" width="11.88671875" bestFit="1" customWidth="1"/>
    <col min="7" max="7" width="18.21875" bestFit="1" customWidth="1"/>
    <col min="8" max="8" width="8.44140625" bestFit="1" customWidth="1"/>
    <col min="9" max="9" width="14.77734375" bestFit="1" customWidth="1"/>
    <col min="10" max="10" width="11.21875" bestFit="1" customWidth="1"/>
    <col min="11" max="11" width="15.33203125" bestFit="1" customWidth="1"/>
    <col min="12" max="12" width="14.21875" bestFit="1" customWidth="1"/>
    <col min="13" max="13" width="7.3320312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29" t="s">
        <v>149</v>
      </c>
      <c r="C3" s="3"/>
      <c r="D3" s="4"/>
      <c r="E3" s="36">
        <f t="shared" ref="E3:E39" ca="1" si="0">VLOOKUP($B3,FinalDealer_vlookup,2,0)</f>
        <v>0.9</v>
      </c>
      <c r="F3" s="37">
        <f t="shared" ref="F3:F39" ca="1" si="1">VLOOKUP($B3,FinalDealer_vlookup,3,0)</f>
        <v>10</v>
      </c>
      <c r="G3" s="38">
        <v>0</v>
      </c>
      <c r="H3" s="38">
        <f t="shared" ref="H3:H39" ca="1" si="2">VLOOKUP($B3,FinalDealer_vlookup,4,0)</f>
        <v>9.3000000000000007</v>
      </c>
      <c r="I3" s="38">
        <v>0</v>
      </c>
      <c r="J3" s="38">
        <v>0</v>
      </c>
      <c r="K3" s="38">
        <v>0</v>
      </c>
      <c r="L3" s="38">
        <v>0</v>
      </c>
      <c r="M3" s="39">
        <f t="shared" ref="M3:M39" ca="1" si="3">VLOOKUP($B3,FinalDealer_vlookup,5,0)</f>
        <v>1.6</v>
      </c>
    </row>
    <row r="4" spans="1:13" x14ac:dyDescent="0.3">
      <c r="A4" s="16"/>
      <c r="B4" s="4" t="s">
        <v>58</v>
      </c>
      <c r="C4" s="3"/>
      <c r="D4" s="4"/>
      <c r="E4" s="40">
        <f t="shared" ca="1" si="0"/>
        <v>35</v>
      </c>
      <c r="F4" s="37">
        <f t="shared" ca="1" si="1"/>
        <v>250</v>
      </c>
      <c r="G4" s="37">
        <v>0</v>
      </c>
      <c r="H4" s="37">
        <f t="shared" ca="1" si="2"/>
        <v>181.5</v>
      </c>
      <c r="I4" s="37">
        <v>0</v>
      </c>
      <c r="J4" s="37">
        <v>0</v>
      </c>
      <c r="K4" s="37">
        <v>0</v>
      </c>
      <c r="L4" s="37">
        <v>0</v>
      </c>
      <c r="M4" s="41">
        <f t="shared" ca="1" si="3"/>
        <v>103.5</v>
      </c>
    </row>
    <row r="5" spans="1:13" x14ac:dyDescent="0.3">
      <c r="A5" s="16"/>
      <c r="B5" s="4" t="s">
        <v>150</v>
      </c>
      <c r="C5" s="3"/>
      <c r="D5" s="4"/>
      <c r="E5" s="40">
        <f t="shared" ca="1" si="0"/>
        <v>916</v>
      </c>
      <c r="F5" s="37">
        <f t="shared" ca="1" si="1"/>
        <v>675</v>
      </c>
      <c r="G5" s="37">
        <v>0</v>
      </c>
      <c r="H5" s="37">
        <f t="shared" ca="1" si="2"/>
        <v>1573</v>
      </c>
      <c r="I5" s="37">
        <v>0</v>
      </c>
      <c r="J5" s="37">
        <v>0</v>
      </c>
      <c r="K5" s="37">
        <v>0</v>
      </c>
      <c r="L5" s="37">
        <v>0</v>
      </c>
      <c r="M5" s="41">
        <f t="shared" ca="1" si="3"/>
        <v>18</v>
      </c>
    </row>
    <row r="6" spans="1:13" x14ac:dyDescent="0.3">
      <c r="A6" s="16"/>
      <c r="B6" s="4" t="s">
        <v>151</v>
      </c>
      <c r="C6" s="3"/>
      <c r="D6" s="4"/>
      <c r="E6" s="40">
        <f t="shared" ca="1" si="0"/>
        <v>0</v>
      </c>
      <c r="F6" s="37">
        <f t="shared" ca="1" si="1"/>
        <v>320</v>
      </c>
      <c r="G6" s="37">
        <v>0</v>
      </c>
      <c r="H6" s="37">
        <f t="shared" ca="1" si="2"/>
        <v>120</v>
      </c>
      <c r="I6" s="37">
        <v>0</v>
      </c>
      <c r="J6" s="37">
        <v>0</v>
      </c>
      <c r="K6" s="37">
        <v>0</v>
      </c>
      <c r="L6" s="37">
        <v>0</v>
      </c>
      <c r="M6" s="41">
        <f t="shared" ca="1" si="3"/>
        <v>200</v>
      </c>
    </row>
    <row r="7" spans="1:13" x14ac:dyDescent="0.3">
      <c r="A7" s="16"/>
      <c r="B7" s="4" t="s">
        <v>3232</v>
      </c>
      <c r="C7" s="3"/>
      <c r="D7" s="4"/>
      <c r="E7" s="40">
        <f t="shared" ca="1" si="0"/>
        <v>5</v>
      </c>
      <c r="F7" s="37">
        <f t="shared" ca="1" si="1"/>
        <v>0</v>
      </c>
      <c r="G7" s="37">
        <v>0</v>
      </c>
      <c r="H7" s="37">
        <f t="shared" ca="1" si="2"/>
        <v>5</v>
      </c>
      <c r="I7" s="37">
        <v>0</v>
      </c>
      <c r="J7" s="37">
        <v>0</v>
      </c>
      <c r="K7" s="37">
        <v>0</v>
      </c>
      <c r="L7" s="37">
        <v>0</v>
      </c>
      <c r="M7" s="41">
        <f t="shared" ca="1" si="3"/>
        <v>0</v>
      </c>
    </row>
    <row r="8" spans="1:13" x14ac:dyDescent="0.3">
      <c r="A8" s="16"/>
      <c r="B8" s="4" t="s">
        <v>59</v>
      </c>
      <c r="C8" s="3"/>
      <c r="D8" s="4"/>
      <c r="E8" s="40">
        <f t="shared" ca="1" si="0"/>
        <v>7</v>
      </c>
      <c r="F8" s="37">
        <f t="shared" ca="1" si="1"/>
        <v>195</v>
      </c>
      <c r="G8" s="37">
        <v>0</v>
      </c>
      <c r="H8" s="37">
        <f t="shared" ca="1" si="2"/>
        <v>135.25</v>
      </c>
      <c r="I8" s="37">
        <v>0</v>
      </c>
      <c r="J8" s="37">
        <v>0</v>
      </c>
      <c r="K8" s="37">
        <v>0</v>
      </c>
      <c r="L8" s="37">
        <v>0</v>
      </c>
      <c r="M8" s="41">
        <f t="shared" ca="1" si="3"/>
        <v>66.75</v>
      </c>
    </row>
    <row r="9" spans="1:13" x14ac:dyDescent="0.3">
      <c r="A9" s="16"/>
      <c r="B9" s="4" t="s">
        <v>60</v>
      </c>
      <c r="C9" s="3"/>
      <c r="D9" s="4"/>
      <c r="E9" s="40">
        <f t="shared" ca="1" si="0"/>
        <v>607</v>
      </c>
      <c r="F9" s="37">
        <f t="shared" ca="1" si="1"/>
        <v>1000</v>
      </c>
      <c r="G9" s="37">
        <v>0</v>
      </c>
      <c r="H9" s="37">
        <f t="shared" ca="1" si="2"/>
        <v>1381</v>
      </c>
      <c r="I9" s="37">
        <v>0</v>
      </c>
      <c r="J9" s="37">
        <v>0</v>
      </c>
      <c r="K9" s="37">
        <v>0</v>
      </c>
      <c r="L9" s="37">
        <v>0</v>
      </c>
      <c r="M9" s="41">
        <f t="shared" ca="1" si="3"/>
        <v>226</v>
      </c>
    </row>
    <row r="10" spans="1:13" x14ac:dyDescent="0.3">
      <c r="A10" s="16"/>
      <c r="B10" s="4" t="s">
        <v>61</v>
      </c>
      <c r="C10" s="3"/>
      <c r="D10" s="4"/>
      <c r="E10" s="40">
        <f t="shared" ca="1" si="0"/>
        <v>0</v>
      </c>
      <c r="F10" s="37">
        <f t="shared" ca="1" si="1"/>
        <v>280</v>
      </c>
      <c r="G10" s="37">
        <v>0</v>
      </c>
      <c r="H10" s="37">
        <f t="shared" ca="1" si="2"/>
        <v>198</v>
      </c>
      <c r="I10" s="37">
        <v>0</v>
      </c>
      <c r="J10" s="37">
        <v>0</v>
      </c>
      <c r="K10" s="37">
        <v>0</v>
      </c>
      <c r="L10" s="37">
        <v>0</v>
      </c>
      <c r="M10" s="41">
        <f t="shared" ca="1" si="3"/>
        <v>82</v>
      </c>
    </row>
    <row r="11" spans="1:13" x14ac:dyDescent="0.3">
      <c r="A11" s="16"/>
      <c r="B11" s="4" t="s">
        <v>152</v>
      </c>
      <c r="C11" s="3"/>
      <c r="D11" s="4"/>
      <c r="E11" s="40">
        <f t="shared" ca="1" si="0"/>
        <v>11</v>
      </c>
      <c r="F11" s="37">
        <f t="shared" ca="1" si="1"/>
        <v>112</v>
      </c>
      <c r="G11" s="37">
        <v>0</v>
      </c>
      <c r="H11" s="37">
        <f t="shared" ca="1" si="2"/>
        <v>91</v>
      </c>
      <c r="I11" s="37">
        <v>0</v>
      </c>
      <c r="J11" s="37">
        <v>0</v>
      </c>
      <c r="K11" s="37">
        <v>0</v>
      </c>
      <c r="L11" s="37">
        <v>0</v>
      </c>
      <c r="M11" s="41">
        <f t="shared" ca="1" si="3"/>
        <v>32</v>
      </c>
    </row>
    <row r="12" spans="1:13" x14ac:dyDescent="0.3">
      <c r="A12" s="16"/>
      <c r="B12" s="4" t="s">
        <v>153</v>
      </c>
      <c r="C12" s="3"/>
      <c r="D12" s="4"/>
      <c r="E12" s="40">
        <f t="shared" ca="1" si="0"/>
        <v>0</v>
      </c>
      <c r="F12" s="37">
        <f t="shared" ca="1" si="1"/>
        <v>20</v>
      </c>
      <c r="G12" s="37">
        <v>0</v>
      </c>
      <c r="H12" s="37">
        <f t="shared" ca="1" si="2"/>
        <v>16</v>
      </c>
      <c r="I12" s="37">
        <v>0</v>
      </c>
      <c r="J12" s="37">
        <v>0</v>
      </c>
      <c r="K12" s="37">
        <v>0</v>
      </c>
      <c r="L12" s="37">
        <v>0</v>
      </c>
      <c r="M12" s="41">
        <f t="shared" ca="1" si="3"/>
        <v>4</v>
      </c>
    </row>
    <row r="13" spans="1:13" x14ac:dyDescent="0.3">
      <c r="A13" s="16"/>
      <c r="B13" s="4" t="s">
        <v>62</v>
      </c>
      <c r="C13" s="3"/>
      <c r="D13" s="4"/>
      <c r="E13" s="40">
        <f t="shared" ca="1" si="0"/>
        <v>80</v>
      </c>
      <c r="F13" s="37">
        <f t="shared" ca="1" si="1"/>
        <v>320</v>
      </c>
      <c r="G13" s="37">
        <v>0</v>
      </c>
      <c r="H13" s="37">
        <f t="shared" ca="1" si="2"/>
        <v>268</v>
      </c>
      <c r="I13" s="37">
        <v>0</v>
      </c>
      <c r="J13" s="37">
        <v>0</v>
      </c>
      <c r="K13" s="37">
        <v>0</v>
      </c>
      <c r="L13" s="37">
        <v>0</v>
      </c>
      <c r="M13" s="41">
        <f t="shared" ca="1" si="3"/>
        <v>132</v>
      </c>
    </row>
    <row r="14" spans="1:13" x14ac:dyDescent="0.3">
      <c r="A14" s="16"/>
      <c r="B14" s="4" t="s">
        <v>64</v>
      </c>
      <c r="C14" s="3"/>
      <c r="D14" s="4"/>
      <c r="E14" s="40">
        <f t="shared" ca="1" si="0"/>
        <v>22</v>
      </c>
      <c r="F14" s="37">
        <f t="shared" ca="1" si="1"/>
        <v>50</v>
      </c>
      <c r="G14" s="37">
        <v>0</v>
      </c>
      <c r="H14" s="37">
        <f t="shared" ca="1" si="2"/>
        <v>49</v>
      </c>
      <c r="I14" s="37">
        <v>0</v>
      </c>
      <c r="J14" s="37">
        <v>0</v>
      </c>
      <c r="K14" s="37">
        <v>0</v>
      </c>
      <c r="L14" s="37">
        <v>0</v>
      </c>
      <c r="M14" s="41">
        <f t="shared" ca="1" si="3"/>
        <v>23</v>
      </c>
    </row>
    <row r="15" spans="1:13" x14ac:dyDescent="0.3">
      <c r="A15" s="16"/>
      <c r="B15" s="4" t="s">
        <v>63</v>
      </c>
      <c r="C15" s="3"/>
      <c r="D15" s="4"/>
      <c r="E15" s="40">
        <f t="shared" ca="1" si="0"/>
        <v>14.75</v>
      </c>
      <c r="F15" s="37">
        <f t="shared" ca="1" si="1"/>
        <v>270</v>
      </c>
      <c r="G15" s="37">
        <v>0</v>
      </c>
      <c r="H15" s="37">
        <f t="shared" ca="1" si="2"/>
        <v>251.75</v>
      </c>
      <c r="I15" s="37">
        <v>0</v>
      </c>
      <c r="J15" s="37">
        <v>0</v>
      </c>
      <c r="K15" s="37">
        <v>0</v>
      </c>
      <c r="L15" s="37">
        <v>0</v>
      </c>
      <c r="M15" s="41">
        <f t="shared" ca="1" si="3"/>
        <v>33</v>
      </c>
    </row>
    <row r="16" spans="1:13" x14ac:dyDescent="0.3">
      <c r="A16" s="16"/>
      <c r="B16" s="4" t="s">
        <v>65</v>
      </c>
      <c r="C16" s="3"/>
      <c r="D16" s="4"/>
      <c r="E16" s="40">
        <f t="shared" ca="1" si="0"/>
        <v>28</v>
      </c>
      <c r="F16" s="37">
        <f t="shared" ca="1" si="1"/>
        <v>100</v>
      </c>
      <c r="G16" s="37">
        <v>0</v>
      </c>
      <c r="H16" s="37">
        <f t="shared" ca="1" si="2"/>
        <v>117</v>
      </c>
      <c r="I16" s="37">
        <v>0</v>
      </c>
      <c r="J16" s="37">
        <v>0</v>
      </c>
      <c r="K16" s="37">
        <v>0</v>
      </c>
      <c r="L16" s="37">
        <v>0</v>
      </c>
      <c r="M16" s="41">
        <f t="shared" ca="1" si="3"/>
        <v>11</v>
      </c>
    </row>
    <row r="17" spans="1:13" x14ac:dyDescent="0.3">
      <c r="A17" s="16"/>
      <c r="B17" s="4" t="s">
        <v>154</v>
      </c>
      <c r="C17" s="3"/>
      <c r="D17" s="4"/>
      <c r="E17" s="40">
        <f t="shared" ca="1" si="0"/>
        <v>22</v>
      </c>
      <c r="F17" s="37">
        <f t="shared" ca="1" si="1"/>
        <v>340</v>
      </c>
      <c r="G17" s="37">
        <v>0</v>
      </c>
      <c r="H17" s="37">
        <f t="shared" ca="1" si="2"/>
        <v>362</v>
      </c>
      <c r="I17" s="37">
        <v>0</v>
      </c>
      <c r="J17" s="37">
        <v>0</v>
      </c>
      <c r="K17" s="37">
        <v>0</v>
      </c>
      <c r="L17" s="37">
        <v>0</v>
      </c>
      <c r="M17" s="41">
        <f t="shared" ca="1" si="3"/>
        <v>0</v>
      </c>
    </row>
    <row r="18" spans="1:13" x14ac:dyDescent="0.3">
      <c r="A18" s="16"/>
      <c r="B18" s="4" t="s">
        <v>67</v>
      </c>
      <c r="C18" s="3"/>
      <c r="D18" s="4"/>
      <c r="E18" s="40">
        <f t="shared" ca="1" si="0"/>
        <v>7</v>
      </c>
      <c r="F18" s="37">
        <f t="shared" ca="1" si="1"/>
        <v>56</v>
      </c>
      <c r="G18" s="37">
        <v>0</v>
      </c>
      <c r="H18" s="37">
        <f t="shared" ca="1" si="2"/>
        <v>63</v>
      </c>
      <c r="I18" s="37">
        <v>0</v>
      </c>
      <c r="J18" s="37">
        <v>0</v>
      </c>
      <c r="K18" s="37">
        <v>0</v>
      </c>
      <c r="L18" s="37">
        <v>0</v>
      </c>
      <c r="M18" s="41">
        <f t="shared" ca="1" si="3"/>
        <v>0</v>
      </c>
    </row>
    <row r="19" spans="1:13" x14ac:dyDescent="0.3">
      <c r="A19" s="16"/>
      <c r="B19" s="4" t="s">
        <v>156</v>
      </c>
      <c r="C19" s="3"/>
      <c r="D19" s="4"/>
      <c r="E19" s="40">
        <f t="shared" ca="1" si="0"/>
        <v>0</v>
      </c>
      <c r="F19" s="37">
        <f t="shared" ca="1" si="1"/>
        <v>66</v>
      </c>
      <c r="G19" s="37">
        <v>0</v>
      </c>
      <c r="H19" s="37">
        <f t="shared" ca="1" si="2"/>
        <v>66</v>
      </c>
      <c r="I19" s="37">
        <v>0</v>
      </c>
      <c r="J19" s="37">
        <v>0</v>
      </c>
      <c r="K19" s="37">
        <v>0</v>
      </c>
      <c r="L19" s="37">
        <v>0</v>
      </c>
      <c r="M19" s="41">
        <f t="shared" ca="1" si="3"/>
        <v>0</v>
      </c>
    </row>
    <row r="20" spans="1:13" x14ac:dyDescent="0.3">
      <c r="A20" s="16"/>
      <c r="B20" s="4" t="s">
        <v>157</v>
      </c>
      <c r="C20" s="3"/>
      <c r="D20" s="4"/>
      <c r="E20" s="40">
        <f t="shared" ca="1" si="0"/>
        <v>0</v>
      </c>
      <c r="F20" s="37">
        <f t="shared" ca="1" si="1"/>
        <v>857</v>
      </c>
      <c r="G20" s="37">
        <v>0</v>
      </c>
      <c r="H20" s="37">
        <f t="shared" ca="1" si="2"/>
        <v>818</v>
      </c>
      <c r="I20" s="37">
        <v>0</v>
      </c>
      <c r="J20" s="37">
        <v>0</v>
      </c>
      <c r="K20" s="37">
        <v>0</v>
      </c>
      <c r="L20" s="37">
        <v>0</v>
      </c>
      <c r="M20" s="41">
        <f t="shared" ca="1" si="3"/>
        <v>39</v>
      </c>
    </row>
    <row r="21" spans="1:13" x14ac:dyDescent="0.3">
      <c r="A21" s="16"/>
      <c r="B21" s="4" t="s">
        <v>158</v>
      </c>
      <c r="C21" s="3"/>
      <c r="D21" s="4"/>
      <c r="E21" s="40">
        <f t="shared" ca="1" si="0"/>
        <v>393</v>
      </c>
      <c r="F21" s="37">
        <f t="shared" ca="1" si="1"/>
        <v>1005</v>
      </c>
      <c r="G21" s="37">
        <v>0</v>
      </c>
      <c r="H21" s="37">
        <f t="shared" ca="1" si="2"/>
        <v>1398</v>
      </c>
      <c r="I21" s="37">
        <v>0</v>
      </c>
      <c r="J21" s="37">
        <v>0</v>
      </c>
      <c r="K21" s="37">
        <v>0</v>
      </c>
      <c r="L21" s="37">
        <v>0</v>
      </c>
      <c r="M21" s="41">
        <f t="shared" ca="1" si="3"/>
        <v>0</v>
      </c>
    </row>
    <row r="22" spans="1:13" x14ac:dyDescent="0.3">
      <c r="A22" s="16"/>
      <c r="B22" s="4" t="s">
        <v>68</v>
      </c>
      <c r="C22" s="3"/>
      <c r="D22" s="4"/>
      <c r="E22" s="40">
        <f t="shared" ca="1" si="0"/>
        <v>6654</v>
      </c>
      <c r="F22" s="37">
        <f t="shared" ca="1" si="1"/>
        <v>18565</v>
      </c>
      <c r="G22" s="37">
        <v>0</v>
      </c>
      <c r="H22" s="37">
        <f t="shared" ca="1" si="2"/>
        <v>19014</v>
      </c>
      <c r="I22" s="37">
        <v>0</v>
      </c>
      <c r="J22" s="37">
        <v>0</v>
      </c>
      <c r="K22" s="37">
        <v>0</v>
      </c>
      <c r="L22" s="37">
        <v>0</v>
      </c>
      <c r="M22" s="41">
        <f t="shared" ca="1" si="3"/>
        <v>6205</v>
      </c>
    </row>
    <row r="23" spans="1:13" x14ac:dyDescent="0.3">
      <c r="A23" s="16"/>
      <c r="B23" s="4" t="s">
        <v>159</v>
      </c>
      <c r="C23" s="3"/>
      <c r="D23" s="4"/>
      <c r="E23" s="40">
        <f t="shared" ca="1" si="0"/>
        <v>0</v>
      </c>
      <c r="F23" s="37">
        <f t="shared" ca="1" si="1"/>
        <v>40</v>
      </c>
      <c r="G23" s="37">
        <v>0</v>
      </c>
      <c r="H23" s="37">
        <f t="shared" ca="1" si="2"/>
        <v>40</v>
      </c>
      <c r="I23" s="37">
        <v>0</v>
      </c>
      <c r="J23" s="37">
        <v>0</v>
      </c>
      <c r="K23" s="37">
        <v>0</v>
      </c>
      <c r="L23" s="37">
        <v>0</v>
      </c>
      <c r="M23" s="41">
        <f t="shared" ca="1" si="3"/>
        <v>0</v>
      </c>
    </row>
    <row r="24" spans="1:13" x14ac:dyDescent="0.3">
      <c r="A24" s="16"/>
      <c r="B24" s="4" t="s">
        <v>71</v>
      </c>
      <c r="C24" s="3"/>
      <c r="D24" s="4"/>
      <c r="E24" s="40">
        <f t="shared" ca="1" si="0"/>
        <v>131.05000000000001</v>
      </c>
      <c r="F24" s="37">
        <f t="shared" ca="1" si="1"/>
        <v>570</v>
      </c>
      <c r="G24" s="37">
        <v>0</v>
      </c>
      <c r="H24" s="37">
        <f t="shared" ca="1" si="2"/>
        <v>620.45000000000005</v>
      </c>
      <c r="I24" s="37">
        <v>0</v>
      </c>
      <c r="J24" s="37">
        <v>0</v>
      </c>
      <c r="K24" s="37">
        <v>0</v>
      </c>
      <c r="L24" s="37">
        <v>0</v>
      </c>
      <c r="M24" s="41">
        <f t="shared" ca="1" si="3"/>
        <v>80.599999999999994</v>
      </c>
    </row>
    <row r="25" spans="1:13" x14ac:dyDescent="0.3">
      <c r="A25" s="16"/>
      <c r="B25" s="4" t="s">
        <v>3233</v>
      </c>
      <c r="C25" s="3"/>
      <c r="D25" s="4"/>
      <c r="E25" s="40">
        <f t="shared" ca="1" si="0"/>
        <v>9.1999999999999993</v>
      </c>
      <c r="F25" s="37">
        <f t="shared" ca="1" si="1"/>
        <v>222</v>
      </c>
      <c r="G25" s="37">
        <v>0</v>
      </c>
      <c r="H25" s="37">
        <f t="shared" ca="1" si="2"/>
        <v>216.35</v>
      </c>
      <c r="I25" s="37">
        <v>0</v>
      </c>
      <c r="J25" s="37">
        <v>0</v>
      </c>
      <c r="K25" s="37">
        <v>0</v>
      </c>
      <c r="L25" s="37">
        <v>0</v>
      </c>
      <c r="M25" s="41">
        <f t="shared" ca="1" si="3"/>
        <v>14.85</v>
      </c>
    </row>
    <row r="26" spans="1:13" x14ac:dyDescent="0.3">
      <c r="A26" s="16"/>
      <c r="B26" s="4" t="s">
        <v>3234</v>
      </c>
      <c r="C26" s="3"/>
      <c r="D26" s="4"/>
      <c r="E26" s="40">
        <f t="shared" ca="1" si="0"/>
        <v>37.25</v>
      </c>
      <c r="F26" s="37">
        <f t="shared" ca="1" si="1"/>
        <v>190</v>
      </c>
      <c r="G26" s="37">
        <v>0</v>
      </c>
      <c r="H26" s="37">
        <f t="shared" ca="1" si="2"/>
        <v>194.7</v>
      </c>
      <c r="I26" s="37">
        <v>0</v>
      </c>
      <c r="J26" s="37">
        <v>0</v>
      </c>
      <c r="K26" s="37">
        <v>0</v>
      </c>
      <c r="L26" s="37">
        <v>0</v>
      </c>
      <c r="M26" s="41">
        <f t="shared" ca="1" si="3"/>
        <v>32.549999999999997</v>
      </c>
    </row>
    <row r="27" spans="1:13" x14ac:dyDescent="0.3">
      <c r="A27" s="16"/>
      <c r="B27" s="4" t="s">
        <v>206</v>
      </c>
      <c r="C27" s="3"/>
      <c r="D27" s="4"/>
      <c r="E27" s="40">
        <f t="shared" ca="1" si="0"/>
        <v>0</v>
      </c>
      <c r="F27" s="37">
        <f t="shared" ca="1" si="1"/>
        <v>200</v>
      </c>
      <c r="G27" s="37">
        <v>0</v>
      </c>
      <c r="H27" s="37">
        <f t="shared" ca="1" si="2"/>
        <v>200</v>
      </c>
      <c r="I27" s="37">
        <v>0</v>
      </c>
      <c r="J27" s="37">
        <v>0</v>
      </c>
      <c r="K27" s="37">
        <v>0</v>
      </c>
      <c r="L27" s="37">
        <v>0</v>
      </c>
      <c r="M27" s="41">
        <f t="shared" ca="1" si="3"/>
        <v>0</v>
      </c>
    </row>
    <row r="28" spans="1:13" x14ac:dyDescent="0.3">
      <c r="A28" s="16"/>
      <c r="B28" s="4" t="s">
        <v>66</v>
      </c>
      <c r="C28" s="3"/>
      <c r="D28" s="4"/>
      <c r="E28" s="40">
        <f t="shared" ca="1" si="0"/>
        <v>0</v>
      </c>
      <c r="F28" s="37">
        <f t="shared" ca="1" si="1"/>
        <v>6</v>
      </c>
      <c r="G28" s="37">
        <v>0</v>
      </c>
      <c r="H28" s="37">
        <f t="shared" ca="1" si="2"/>
        <v>6</v>
      </c>
      <c r="I28" s="37">
        <v>0</v>
      </c>
      <c r="J28" s="37">
        <v>0</v>
      </c>
      <c r="K28" s="37">
        <v>0</v>
      </c>
      <c r="L28" s="37">
        <v>0</v>
      </c>
      <c r="M28" s="41">
        <f t="shared" ca="1" si="3"/>
        <v>0</v>
      </c>
    </row>
    <row r="29" spans="1:13" x14ac:dyDescent="0.3">
      <c r="A29" s="16"/>
      <c r="B29" s="4" t="s">
        <v>3235</v>
      </c>
      <c r="C29" s="3"/>
      <c r="D29" s="4"/>
      <c r="E29" s="40">
        <f t="shared" ca="1" si="0"/>
        <v>0</v>
      </c>
      <c r="F29" s="37">
        <f t="shared" ca="1" si="1"/>
        <v>10</v>
      </c>
      <c r="G29" s="37">
        <v>0</v>
      </c>
      <c r="H29" s="37">
        <f t="shared" ca="1" si="2"/>
        <v>4.9000000000000004</v>
      </c>
      <c r="I29" s="37">
        <v>0</v>
      </c>
      <c r="J29" s="37">
        <v>0</v>
      </c>
      <c r="K29" s="37">
        <v>0</v>
      </c>
      <c r="L29" s="37">
        <v>0</v>
      </c>
      <c r="M29" s="41">
        <f t="shared" ca="1" si="3"/>
        <v>5.0999999999999996</v>
      </c>
    </row>
    <row r="30" spans="1:13" x14ac:dyDescent="0.3">
      <c r="A30" s="16"/>
      <c r="B30" s="4" t="s">
        <v>3236</v>
      </c>
      <c r="C30" s="3"/>
      <c r="D30" s="4"/>
      <c r="E30" s="40">
        <f t="shared" ca="1" si="0"/>
        <v>196.3</v>
      </c>
      <c r="F30" s="37">
        <f t="shared" ca="1" si="1"/>
        <v>760</v>
      </c>
      <c r="G30" s="37">
        <v>0</v>
      </c>
      <c r="H30" s="37">
        <f t="shared" ca="1" si="2"/>
        <v>798.67499999999995</v>
      </c>
      <c r="I30" s="37">
        <v>0</v>
      </c>
      <c r="J30" s="37">
        <v>0</v>
      </c>
      <c r="K30" s="37">
        <v>0</v>
      </c>
      <c r="L30" s="37">
        <v>0</v>
      </c>
      <c r="M30" s="41">
        <f t="shared" ca="1" si="3"/>
        <v>157.625</v>
      </c>
    </row>
    <row r="31" spans="1:13" x14ac:dyDescent="0.3">
      <c r="A31" s="16"/>
      <c r="B31" s="4" t="s">
        <v>69</v>
      </c>
      <c r="C31" s="3"/>
      <c r="D31" s="4"/>
      <c r="E31" s="40">
        <f t="shared" ca="1" si="0"/>
        <v>5</v>
      </c>
      <c r="F31" s="37">
        <f t="shared" ca="1" si="1"/>
        <v>0</v>
      </c>
      <c r="G31" s="37">
        <v>0</v>
      </c>
      <c r="H31" s="37">
        <f t="shared" ca="1" si="2"/>
        <v>5</v>
      </c>
      <c r="I31" s="37">
        <v>0</v>
      </c>
      <c r="J31" s="37">
        <v>0</v>
      </c>
      <c r="K31" s="37">
        <v>0</v>
      </c>
      <c r="L31" s="37">
        <v>0</v>
      </c>
      <c r="M31" s="41">
        <f t="shared" ca="1" si="3"/>
        <v>0</v>
      </c>
    </row>
    <row r="32" spans="1:13" x14ac:dyDescent="0.3">
      <c r="A32" s="16"/>
      <c r="B32" s="4" t="s">
        <v>70</v>
      </c>
      <c r="C32" s="3"/>
      <c r="D32" s="4"/>
      <c r="E32" s="40">
        <f t="shared" ca="1" si="0"/>
        <v>10</v>
      </c>
      <c r="F32" s="37">
        <f t="shared" ca="1" si="1"/>
        <v>0</v>
      </c>
      <c r="G32" s="37">
        <v>0</v>
      </c>
      <c r="H32" s="37">
        <f t="shared" ca="1" si="2"/>
        <v>10</v>
      </c>
      <c r="I32" s="37">
        <v>0</v>
      </c>
      <c r="J32" s="37">
        <v>0</v>
      </c>
      <c r="K32" s="37">
        <v>0</v>
      </c>
      <c r="L32" s="37">
        <v>0</v>
      </c>
      <c r="M32" s="41">
        <f t="shared" ca="1" si="3"/>
        <v>0</v>
      </c>
    </row>
    <row r="33" spans="1:13" x14ac:dyDescent="0.3">
      <c r="A33" s="16"/>
      <c r="B33" s="4" t="s">
        <v>3237</v>
      </c>
      <c r="C33" s="3"/>
      <c r="D33" s="4"/>
      <c r="E33" s="40">
        <f t="shared" ca="1" si="0"/>
        <v>0</v>
      </c>
      <c r="F33" s="37">
        <f t="shared" ca="1" si="1"/>
        <v>120</v>
      </c>
      <c r="G33" s="37">
        <v>0</v>
      </c>
      <c r="H33" s="37">
        <f t="shared" ca="1" si="2"/>
        <v>106.25</v>
      </c>
      <c r="I33" s="37">
        <v>0</v>
      </c>
      <c r="J33" s="37">
        <v>0</v>
      </c>
      <c r="K33" s="37">
        <v>0</v>
      </c>
      <c r="L33" s="37">
        <v>0</v>
      </c>
      <c r="M33" s="41">
        <f t="shared" ca="1" si="3"/>
        <v>13.75</v>
      </c>
    </row>
    <row r="34" spans="1:13" x14ac:dyDescent="0.3">
      <c r="A34" s="16"/>
      <c r="B34" s="4" t="s">
        <v>155</v>
      </c>
      <c r="C34" s="3"/>
      <c r="D34" s="4"/>
      <c r="E34" s="40">
        <f t="shared" ca="1" si="0"/>
        <v>31</v>
      </c>
      <c r="F34" s="37">
        <f t="shared" ca="1" si="1"/>
        <v>40</v>
      </c>
      <c r="G34" s="37">
        <v>0</v>
      </c>
      <c r="H34" s="37">
        <f t="shared" ca="1" si="2"/>
        <v>71</v>
      </c>
      <c r="I34" s="37">
        <v>0</v>
      </c>
      <c r="J34" s="37">
        <v>0</v>
      </c>
      <c r="K34" s="37">
        <v>0</v>
      </c>
      <c r="L34" s="37">
        <v>0</v>
      </c>
      <c r="M34" s="41">
        <f t="shared" ca="1" si="3"/>
        <v>0</v>
      </c>
    </row>
    <row r="35" spans="1:13" x14ac:dyDescent="0.3">
      <c r="A35" s="16"/>
      <c r="B35" s="4" t="s">
        <v>160</v>
      </c>
      <c r="C35" s="3"/>
      <c r="D35" s="4"/>
      <c r="E35" s="40">
        <f t="shared" ca="1" si="0"/>
        <v>15</v>
      </c>
      <c r="F35" s="37">
        <f t="shared" ca="1" si="1"/>
        <v>1270</v>
      </c>
      <c r="G35" s="37">
        <v>0</v>
      </c>
      <c r="H35" s="37">
        <f t="shared" ca="1" si="2"/>
        <v>1137</v>
      </c>
      <c r="I35" s="37">
        <v>0</v>
      </c>
      <c r="J35" s="37">
        <v>0</v>
      </c>
      <c r="K35" s="37">
        <v>0</v>
      </c>
      <c r="L35" s="37">
        <v>0</v>
      </c>
      <c r="M35" s="41">
        <f t="shared" ca="1" si="3"/>
        <v>148</v>
      </c>
    </row>
    <row r="36" spans="1:13" x14ac:dyDescent="0.3">
      <c r="A36" s="16"/>
      <c r="B36" s="4" t="s">
        <v>161</v>
      </c>
      <c r="C36" s="3"/>
      <c r="D36" s="4"/>
      <c r="E36" s="40">
        <f t="shared" ca="1" si="0"/>
        <v>15</v>
      </c>
      <c r="F36" s="37">
        <f t="shared" ca="1" si="1"/>
        <v>160</v>
      </c>
      <c r="G36" s="37">
        <v>0</v>
      </c>
      <c r="H36" s="37">
        <f t="shared" ca="1" si="2"/>
        <v>94.5</v>
      </c>
      <c r="I36" s="37">
        <v>0</v>
      </c>
      <c r="J36" s="37">
        <v>0</v>
      </c>
      <c r="K36" s="37">
        <v>0</v>
      </c>
      <c r="L36" s="37">
        <v>0</v>
      </c>
      <c r="M36" s="41">
        <f t="shared" ca="1" si="3"/>
        <v>80.5</v>
      </c>
    </row>
    <row r="37" spans="1:13" x14ac:dyDescent="0.3">
      <c r="A37" s="16"/>
      <c r="B37" s="4" t="s">
        <v>3238</v>
      </c>
      <c r="C37" s="3"/>
      <c r="D37" s="4"/>
      <c r="E37" s="40">
        <f t="shared" ca="1" si="0"/>
        <v>0</v>
      </c>
      <c r="F37" s="37">
        <f t="shared" ca="1" si="1"/>
        <v>0</v>
      </c>
      <c r="G37" s="37">
        <v>0</v>
      </c>
      <c r="H37" s="37">
        <f t="shared" ca="1" si="2"/>
        <v>0</v>
      </c>
      <c r="I37" s="37">
        <v>0</v>
      </c>
      <c r="J37" s="37">
        <v>0</v>
      </c>
      <c r="K37" s="37">
        <v>0</v>
      </c>
      <c r="L37" s="37">
        <v>0</v>
      </c>
      <c r="M37" s="41">
        <f t="shared" ca="1" si="3"/>
        <v>0</v>
      </c>
    </row>
    <row r="38" spans="1:13" x14ac:dyDescent="0.3">
      <c r="A38" s="16"/>
      <c r="B38" s="4" t="s">
        <v>3231</v>
      </c>
      <c r="C38" s="3"/>
      <c r="D38" s="4"/>
      <c r="E38" s="40">
        <f t="shared" ca="1" si="0"/>
        <v>11</v>
      </c>
      <c r="F38" s="37">
        <f t="shared" ca="1" si="1"/>
        <v>1510</v>
      </c>
      <c r="G38" s="37">
        <v>0</v>
      </c>
      <c r="H38" s="37">
        <f t="shared" ca="1" si="2"/>
        <v>1520</v>
      </c>
      <c r="I38" s="37">
        <v>0</v>
      </c>
      <c r="J38" s="37">
        <v>0</v>
      </c>
      <c r="K38" s="37">
        <v>0</v>
      </c>
      <c r="L38" s="37">
        <v>0</v>
      </c>
      <c r="M38" s="41">
        <f t="shared" ca="1" si="3"/>
        <v>1</v>
      </c>
    </row>
    <row r="39" spans="1:13" ht="15" thickBot="1" x14ac:dyDescent="0.35">
      <c r="A39" s="16"/>
      <c r="B39" s="4" t="s">
        <v>3239</v>
      </c>
      <c r="C39" s="3"/>
      <c r="D39" s="4"/>
      <c r="E39" s="40">
        <f t="shared" ca="1" si="0"/>
        <v>2</v>
      </c>
      <c r="F39" s="37">
        <f t="shared" ca="1" si="1"/>
        <v>0</v>
      </c>
      <c r="G39" s="37">
        <v>0</v>
      </c>
      <c r="H39" s="37">
        <f t="shared" ca="1" si="2"/>
        <v>2</v>
      </c>
      <c r="I39" s="37">
        <v>0</v>
      </c>
      <c r="J39" s="37">
        <v>0</v>
      </c>
      <c r="K39" s="37">
        <v>0</v>
      </c>
      <c r="L39" s="37">
        <v>0</v>
      </c>
      <c r="M39" s="41">
        <f t="shared" ca="1" si="3"/>
        <v>0</v>
      </c>
    </row>
    <row r="40" spans="1:13" ht="15" thickBot="1" x14ac:dyDescent="0.35">
      <c r="A40" s="16"/>
      <c r="B40" s="83" t="s">
        <v>209</v>
      </c>
      <c r="C40" s="18"/>
      <c r="D40" s="19"/>
      <c r="E40" s="24">
        <f ca="1">SUM(E3:E39)</f>
        <v>9265.4499999999989</v>
      </c>
      <c r="F40" s="24">
        <f ca="1">SUM(F3:F39)</f>
        <v>29589</v>
      </c>
      <c r="G40" s="24">
        <f>SUM(G3:G39)</f>
        <v>0</v>
      </c>
      <c r="H40" s="24">
        <f ca="1">SUM(H3:H39)</f>
        <v>31143.625</v>
      </c>
      <c r="I40" s="24">
        <f>SUM(I3:I39)</f>
        <v>0</v>
      </c>
      <c r="J40" s="24">
        <f>SUM(J3:J39)</f>
        <v>0</v>
      </c>
      <c r="K40" s="24">
        <f>SUM(K3:K39)</f>
        <v>0</v>
      </c>
      <c r="L40" s="24">
        <f>SUM(L3:L39)</f>
        <v>0</v>
      </c>
      <c r="M40" s="25">
        <f ca="1">SUM(M3:M39)</f>
        <v>7710.8250000000016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44"/>
  <sheetViews>
    <sheetView workbookViewId="0"/>
  </sheetViews>
  <sheetFormatPr defaultColWidth="8.77734375" defaultRowHeight="10.199999999999999" x14ac:dyDescent="0.3"/>
  <cols>
    <col min="1" max="1" width="12.5546875" style="48" bestFit="1" customWidth="1"/>
    <col min="2" max="2" width="8.5546875" style="48" bestFit="1" customWidth="1"/>
    <col min="3" max="3" width="34.77734375" style="48" bestFit="1" customWidth="1"/>
    <col min="4" max="4" width="9.77734375" style="48" bestFit="1" customWidth="1"/>
    <col min="5" max="5" width="10.77734375" style="48" bestFit="1" customWidth="1"/>
    <col min="6" max="6" width="11.5546875" style="48" bestFit="1" customWidth="1"/>
    <col min="7" max="7" width="17.77734375" style="48" bestFit="1" customWidth="1"/>
    <col min="8" max="8" width="8.21875" style="48" bestFit="1" customWidth="1"/>
    <col min="9" max="9" width="14.33203125" style="48" bestFit="1" customWidth="1"/>
    <col min="10" max="10" width="11.109375" style="48" bestFit="1" customWidth="1"/>
    <col min="11" max="11" width="14.5546875" style="48" bestFit="1" customWidth="1"/>
    <col min="12" max="12" width="13.33203125" style="48" bestFit="1" customWidth="1"/>
    <col min="13" max="13" width="7.77734375" style="48" bestFit="1" customWidth="1"/>
    <col min="14" max="16384" width="8.77734375" style="48"/>
  </cols>
  <sheetData>
    <row r="2" spans="1:13" ht="14.4" customHeight="1" x14ac:dyDescent="0.15">
      <c r="A2" s="100" t="s">
        <v>24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14.4" customHeight="1" x14ac:dyDescent="0.15">
      <c r="A3" s="100" t="s">
        <v>203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14.4" customHeight="1" x14ac:dyDescent="0.15">
      <c r="A4" s="100" t="s">
        <v>3240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3" ht="14.4" customHeight="1" x14ac:dyDescent="0.15">
      <c r="A5" s="100" t="s">
        <v>41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14.4" customHeight="1" x14ac:dyDescent="0.15">
      <c r="A6" s="101" t="s">
        <v>52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</row>
    <row r="7" spans="1:13" ht="14.4" customHeight="1" x14ac:dyDescent="0.15">
      <c r="A7" s="101" t="s">
        <v>204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spans="1:13" x14ac:dyDescent="0.15">
      <c r="A8" s="102" t="s">
        <v>12</v>
      </c>
      <c r="B8" s="102" t="s">
        <v>53</v>
      </c>
      <c r="C8" s="102" t="s">
        <v>42</v>
      </c>
      <c r="D8" s="102" t="s">
        <v>72</v>
      </c>
      <c r="E8" s="102" t="s">
        <v>3</v>
      </c>
      <c r="F8" s="102" t="s">
        <v>4</v>
      </c>
      <c r="G8" s="102" t="s">
        <v>5</v>
      </c>
      <c r="H8" s="102" t="s">
        <v>6</v>
      </c>
      <c r="I8" s="102" t="s">
        <v>7</v>
      </c>
      <c r="J8" s="102" t="s">
        <v>8</v>
      </c>
      <c r="K8" s="102" t="s">
        <v>9</v>
      </c>
      <c r="L8" s="102" t="s">
        <v>10</v>
      </c>
      <c r="M8" s="102" t="s">
        <v>11</v>
      </c>
    </row>
    <row r="9" spans="1:13" x14ac:dyDescent="0.15">
      <c r="A9" s="103" t="s">
        <v>205</v>
      </c>
      <c r="B9" s="104">
        <v>3574910</v>
      </c>
      <c r="C9" s="103" t="s">
        <v>149</v>
      </c>
      <c r="D9" s="104">
        <v>79901062</v>
      </c>
      <c r="E9" s="104">
        <v>0.9</v>
      </c>
      <c r="F9" s="104">
        <v>10</v>
      </c>
      <c r="G9" s="104">
        <v>0</v>
      </c>
      <c r="H9" s="104">
        <v>9.3000000000000007</v>
      </c>
      <c r="I9" s="104">
        <v>0</v>
      </c>
      <c r="J9" s="104">
        <v>0</v>
      </c>
      <c r="K9" s="104">
        <v>0</v>
      </c>
      <c r="L9" s="104">
        <v>0</v>
      </c>
      <c r="M9" s="104">
        <v>1.6</v>
      </c>
    </row>
    <row r="10" spans="1:13" x14ac:dyDescent="0.15">
      <c r="A10" s="103" t="s">
        <v>205</v>
      </c>
      <c r="B10" s="104">
        <v>3574910</v>
      </c>
      <c r="C10" s="103" t="s">
        <v>58</v>
      </c>
      <c r="D10" s="104">
        <v>5999978</v>
      </c>
      <c r="E10" s="104">
        <v>35</v>
      </c>
      <c r="F10" s="104">
        <v>250</v>
      </c>
      <c r="G10" s="104">
        <v>0</v>
      </c>
      <c r="H10" s="104">
        <v>181.5</v>
      </c>
      <c r="I10" s="104">
        <v>0</v>
      </c>
      <c r="J10" s="104">
        <v>0</v>
      </c>
      <c r="K10" s="104">
        <v>0</v>
      </c>
      <c r="L10" s="104">
        <v>0</v>
      </c>
      <c r="M10" s="104">
        <v>103.5</v>
      </c>
    </row>
    <row r="11" spans="1:13" x14ac:dyDescent="0.15">
      <c r="A11" s="103" t="s">
        <v>205</v>
      </c>
      <c r="B11" s="104">
        <v>3574910</v>
      </c>
      <c r="C11" s="103" t="s">
        <v>150</v>
      </c>
      <c r="D11" s="104">
        <v>3822560</v>
      </c>
      <c r="E11" s="104">
        <v>916</v>
      </c>
      <c r="F11" s="104">
        <v>1500</v>
      </c>
      <c r="G11" s="104">
        <v>825</v>
      </c>
      <c r="H11" s="104">
        <v>1573</v>
      </c>
      <c r="I11" s="104">
        <v>0</v>
      </c>
      <c r="J11" s="104">
        <v>0</v>
      </c>
      <c r="K11" s="104">
        <v>0</v>
      </c>
      <c r="L11" s="104">
        <v>0</v>
      </c>
      <c r="M11" s="104">
        <v>18</v>
      </c>
    </row>
    <row r="12" spans="1:13" x14ac:dyDescent="0.15">
      <c r="A12" s="103" t="s">
        <v>205</v>
      </c>
      <c r="B12" s="104">
        <v>3574910</v>
      </c>
      <c r="C12" s="103" t="s">
        <v>3235</v>
      </c>
      <c r="D12" s="104">
        <v>84485888</v>
      </c>
      <c r="E12" s="104">
        <v>0</v>
      </c>
      <c r="F12" s="104">
        <v>10</v>
      </c>
      <c r="G12" s="104">
        <v>0</v>
      </c>
      <c r="H12" s="104">
        <v>4.9000000000000004</v>
      </c>
      <c r="I12" s="104">
        <v>0</v>
      </c>
      <c r="J12" s="104">
        <v>0</v>
      </c>
      <c r="K12" s="104">
        <v>0</v>
      </c>
      <c r="L12" s="104">
        <v>0</v>
      </c>
      <c r="M12" s="104">
        <v>5.0999999999999996</v>
      </c>
    </row>
    <row r="13" spans="1:13" x14ac:dyDescent="0.15">
      <c r="A13" s="103" t="s">
        <v>205</v>
      </c>
      <c r="B13" s="104">
        <v>3574910</v>
      </c>
      <c r="C13" s="103" t="s">
        <v>151</v>
      </c>
      <c r="D13" s="104">
        <v>80882629</v>
      </c>
      <c r="E13" s="104">
        <v>0</v>
      </c>
      <c r="F13" s="104">
        <v>320</v>
      </c>
      <c r="G13" s="104">
        <v>0</v>
      </c>
      <c r="H13" s="104">
        <v>120</v>
      </c>
      <c r="I13" s="104">
        <v>0</v>
      </c>
      <c r="J13" s="104">
        <v>0</v>
      </c>
      <c r="K13" s="104">
        <v>0</v>
      </c>
      <c r="L13" s="104">
        <v>0</v>
      </c>
      <c r="M13" s="104">
        <v>200</v>
      </c>
    </row>
    <row r="14" spans="1:13" x14ac:dyDescent="0.15">
      <c r="A14" s="103" t="s">
        <v>205</v>
      </c>
      <c r="B14" s="104">
        <v>3574910</v>
      </c>
      <c r="C14" s="103" t="s">
        <v>3232</v>
      </c>
      <c r="D14" s="104">
        <v>3823303</v>
      </c>
      <c r="E14" s="104">
        <v>0</v>
      </c>
      <c r="F14" s="104">
        <v>0</v>
      </c>
      <c r="G14" s="104">
        <v>0</v>
      </c>
      <c r="H14" s="104">
        <v>5</v>
      </c>
      <c r="I14" s="104">
        <v>0</v>
      </c>
      <c r="J14" s="104">
        <v>0</v>
      </c>
      <c r="K14" s="104">
        <v>0</v>
      </c>
      <c r="L14" s="104">
        <v>0</v>
      </c>
      <c r="M14" s="104">
        <v>-5</v>
      </c>
    </row>
    <row r="15" spans="1:13" x14ac:dyDescent="0.15">
      <c r="A15" s="103" t="s">
        <v>205</v>
      </c>
      <c r="B15" s="104">
        <v>3574910</v>
      </c>
      <c r="C15" s="103" t="s">
        <v>59</v>
      </c>
      <c r="D15" s="104">
        <v>3823370</v>
      </c>
      <c r="E15" s="104">
        <v>7</v>
      </c>
      <c r="F15" s="104">
        <v>195</v>
      </c>
      <c r="G15" s="104">
        <v>0</v>
      </c>
      <c r="H15" s="104">
        <v>135.25</v>
      </c>
      <c r="I15" s="104">
        <v>0</v>
      </c>
      <c r="J15" s="104">
        <v>0</v>
      </c>
      <c r="K15" s="104">
        <v>0</v>
      </c>
      <c r="L15" s="104">
        <v>0</v>
      </c>
      <c r="M15" s="104">
        <v>66.75</v>
      </c>
    </row>
    <row r="16" spans="1:13" x14ac:dyDescent="0.15">
      <c r="A16" s="103" t="s">
        <v>205</v>
      </c>
      <c r="B16" s="104">
        <v>3574910</v>
      </c>
      <c r="C16" s="103" t="s">
        <v>60</v>
      </c>
      <c r="D16" s="104">
        <v>79305885</v>
      </c>
      <c r="E16" s="104">
        <v>607</v>
      </c>
      <c r="F16" s="104">
        <v>1000</v>
      </c>
      <c r="G16" s="104">
        <v>0</v>
      </c>
      <c r="H16" s="104">
        <v>1381</v>
      </c>
      <c r="I16" s="104">
        <v>0</v>
      </c>
      <c r="J16" s="104">
        <v>0</v>
      </c>
      <c r="K16" s="104">
        <v>0</v>
      </c>
      <c r="L16" s="104">
        <v>0</v>
      </c>
      <c r="M16" s="104">
        <v>226</v>
      </c>
    </row>
    <row r="17" spans="1:13" x14ac:dyDescent="0.15">
      <c r="A17" s="103" t="s">
        <v>205</v>
      </c>
      <c r="B17" s="104">
        <v>3574910</v>
      </c>
      <c r="C17" s="103" t="s">
        <v>61</v>
      </c>
      <c r="D17" s="104">
        <v>79266197</v>
      </c>
      <c r="E17" s="104">
        <v>0</v>
      </c>
      <c r="F17" s="104">
        <v>320</v>
      </c>
      <c r="G17" s="104">
        <v>40</v>
      </c>
      <c r="H17" s="104">
        <v>198</v>
      </c>
      <c r="I17" s="104">
        <v>0</v>
      </c>
      <c r="J17" s="104">
        <v>0</v>
      </c>
      <c r="K17" s="104">
        <v>0</v>
      </c>
      <c r="L17" s="104">
        <v>0</v>
      </c>
      <c r="M17" s="104">
        <v>82</v>
      </c>
    </row>
    <row r="18" spans="1:13" x14ac:dyDescent="0.15">
      <c r="A18" s="103" t="s">
        <v>205</v>
      </c>
      <c r="B18" s="104">
        <v>3574910</v>
      </c>
      <c r="C18" s="103" t="s">
        <v>62</v>
      </c>
      <c r="D18" s="104">
        <v>79224699</v>
      </c>
      <c r="E18" s="104">
        <v>80</v>
      </c>
      <c r="F18" s="104">
        <v>320</v>
      </c>
      <c r="G18" s="104">
        <v>0</v>
      </c>
      <c r="H18" s="104">
        <v>268</v>
      </c>
      <c r="I18" s="104">
        <v>0</v>
      </c>
      <c r="J18" s="104">
        <v>0</v>
      </c>
      <c r="K18" s="104">
        <v>0</v>
      </c>
      <c r="L18" s="104">
        <v>0</v>
      </c>
      <c r="M18" s="104">
        <v>132</v>
      </c>
    </row>
    <row r="19" spans="1:13" x14ac:dyDescent="0.15">
      <c r="A19" s="103" t="s">
        <v>205</v>
      </c>
      <c r="B19" s="104">
        <v>3574910</v>
      </c>
      <c r="C19" s="103" t="s">
        <v>153</v>
      </c>
      <c r="D19" s="104">
        <v>80554966</v>
      </c>
      <c r="E19" s="104">
        <v>0</v>
      </c>
      <c r="F19" s="104">
        <v>20</v>
      </c>
      <c r="G19" s="104">
        <v>0</v>
      </c>
      <c r="H19" s="104">
        <v>16</v>
      </c>
      <c r="I19" s="104">
        <v>0</v>
      </c>
      <c r="J19" s="104">
        <v>0</v>
      </c>
      <c r="K19" s="104">
        <v>0</v>
      </c>
      <c r="L19" s="104">
        <v>0</v>
      </c>
      <c r="M19" s="104">
        <v>4</v>
      </c>
    </row>
    <row r="20" spans="1:13" x14ac:dyDescent="0.15">
      <c r="A20" s="103" t="s">
        <v>205</v>
      </c>
      <c r="B20" s="104">
        <v>3574910</v>
      </c>
      <c r="C20" s="103" t="s">
        <v>152</v>
      </c>
      <c r="D20" s="104">
        <v>80183291</v>
      </c>
      <c r="E20" s="104">
        <v>11</v>
      </c>
      <c r="F20" s="104">
        <v>128</v>
      </c>
      <c r="G20" s="104">
        <v>16</v>
      </c>
      <c r="H20" s="104">
        <v>91</v>
      </c>
      <c r="I20" s="104">
        <v>0</v>
      </c>
      <c r="J20" s="104">
        <v>0</v>
      </c>
      <c r="K20" s="104">
        <v>0</v>
      </c>
      <c r="L20" s="104">
        <v>0</v>
      </c>
      <c r="M20" s="104">
        <v>32</v>
      </c>
    </row>
    <row r="21" spans="1:13" x14ac:dyDescent="0.15">
      <c r="A21" s="103" t="s">
        <v>205</v>
      </c>
      <c r="B21" s="104">
        <v>3574910</v>
      </c>
      <c r="C21" s="103" t="s">
        <v>63</v>
      </c>
      <c r="D21" s="104">
        <v>79504438</v>
      </c>
      <c r="E21" s="104">
        <v>14.75</v>
      </c>
      <c r="F21" s="104">
        <v>270</v>
      </c>
      <c r="G21" s="104">
        <v>0</v>
      </c>
      <c r="H21" s="104">
        <v>251.75</v>
      </c>
      <c r="I21" s="104">
        <v>0</v>
      </c>
      <c r="J21" s="104">
        <v>0</v>
      </c>
      <c r="K21" s="104">
        <v>0</v>
      </c>
      <c r="L21" s="104">
        <v>0</v>
      </c>
      <c r="M21" s="104">
        <v>33</v>
      </c>
    </row>
    <row r="22" spans="1:13" x14ac:dyDescent="0.15">
      <c r="A22" s="103" t="s">
        <v>205</v>
      </c>
      <c r="B22" s="104">
        <v>3574910</v>
      </c>
      <c r="C22" s="103" t="s">
        <v>64</v>
      </c>
      <c r="D22" s="104">
        <v>79652933</v>
      </c>
      <c r="E22" s="104">
        <v>22</v>
      </c>
      <c r="F22" s="104">
        <v>50</v>
      </c>
      <c r="G22" s="104">
        <v>0</v>
      </c>
      <c r="H22" s="104">
        <v>49</v>
      </c>
      <c r="I22" s="104">
        <v>0</v>
      </c>
      <c r="J22" s="104">
        <v>0</v>
      </c>
      <c r="K22" s="104">
        <v>0</v>
      </c>
      <c r="L22" s="104">
        <v>0</v>
      </c>
      <c r="M22" s="104">
        <v>23</v>
      </c>
    </row>
    <row r="23" spans="1:13" x14ac:dyDescent="0.15">
      <c r="A23" s="103" t="s">
        <v>205</v>
      </c>
      <c r="B23" s="104">
        <v>3574910</v>
      </c>
      <c r="C23" s="103" t="s">
        <v>65</v>
      </c>
      <c r="D23" s="104">
        <v>80034733</v>
      </c>
      <c r="E23" s="104">
        <v>28</v>
      </c>
      <c r="F23" s="104">
        <v>100</v>
      </c>
      <c r="G23" s="104">
        <v>0</v>
      </c>
      <c r="H23" s="104">
        <v>117</v>
      </c>
      <c r="I23" s="104">
        <v>0</v>
      </c>
      <c r="J23" s="104">
        <v>0</v>
      </c>
      <c r="K23" s="104">
        <v>0</v>
      </c>
      <c r="L23" s="104">
        <v>0</v>
      </c>
      <c r="M23" s="104">
        <v>11</v>
      </c>
    </row>
    <row r="24" spans="1:13" x14ac:dyDescent="0.15">
      <c r="A24" s="103" t="s">
        <v>205</v>
      </c>
      <c r="B24" s="104">
        <v>3574910</v>
      </c>
      <c r="C24" s="103" t="s">
        <v>154</v>
      </c>
      <c r="D24" s="104">
        <v>86271885</v>
      </c>
      <c r="E24" s="104">
        <v>22</v>
      </c>
      <c r="F24" s="104">
        <v>500</v>
      </c>
      <c r="G24" s="104">
        <v>160</v>
      </c>
      <c r="H24" s="104">
        <v>362</v>
      </c>
      <c r="I24" s="104">
        <v>0</v>
      </c>
      <c r="J24" s="104">
        <v>0</v>
      </c>
      <c r="K24" s="104">
        <v>0</v>
      </c>
      <c r="L24" s="104">
        <v>0</v>
      </c>
      <c r="M24" s="104">
        <v>0</v>
      </c>
    </row>
    <row r="25" spans="1:13" x14ac:dyDescent="0.15">
      <c r="A25" s="103" t="s">
        <v>205</v>
      </c>
      <c r="B25" s="104">
        <v>3574910</v>
      </c>
      <c r="C25" s="103" t="s">
        <v>155</v>
      </c>
      <c r="D25" s="104">
        <v>86286238</v>
      </c>
      <c r="E25" s="104">
        <v>31</v>
      </c>
      <c r="F25" s="104">
        <v>40</v>
      </c>
      <c r="G25" s="104">
        <v>0</v>
      </c>
      <c r="H25" s="104">
        <v>71</v>
      </c>
      <c r="I25" s="104">
        <v>0</v>
      </c>
      <c r="J25" s="104">
        <v>0</v>
      </c>
      <c r="K25" s="104">
        <v>0</v>
      </c>
      <c r="L25" s="104">
        <v>0</v>
      </c>
      <c r="M25" s="104">
        <v>0</v>
      </c>
    </row>
    <row r="26" spans="1:13" x14ac:dyDescent="0.15">
      <c r="A26" s="103" t="s">
        <v>205</v>
      </c>
      <c r="B26" s="104">
        <v>3574910</v>
      </c>
      <c r="C26" s="103" t="s">
        <v>66</v>
      </c>
      <c r="D26" s="104">
        <v>80556810</v>
      </c>
      <c r="E26" s="104">
        <v>0</v>
      </c>
      <c r="F26" s="104">
        <v>6</v>
      </c>
      <c r="G26" s="104">
        <v>0</v>
      </c>
      <c r="H26" s="104">
        <v>6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</row>
    <row r="27" spans="1:13" x14ac:dyDescent="0.15">
      <c r="A27" s="103" t="s">
        <v>205</v>
      </c>
      <c r="B27" s="104">
        <v>3574910</v>
      </c>
      <c r="C27" s="103" t="s">
        <v>156</v>
      </c>
      <c r="D27" s="104">
        <v>80563523</v>
      </c>
      <c r="E27" s="104">
        <v>0</v>
      </c>
      <c r="F27" s="104">
        <v>66</v>
      </c>
      <c r="G27" s="104">
        <v>0</v>
      </c>
      <c r="H27" s="104">
        <v>66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</row>
    <row r="28" spans="1:13" x14ac:dyDescent="0.15">
      <c r="A28" s="103" t="s">
        <v>205</v>
      </c>
      <c r="B28" s="104">
        <v>3574910</v>
      </c>
      <c r="C28" s="103" t="s">
        <v>67</v>
      </c>
      <c r="D28" s="104">
        <v>80491085</v>
      </c>
      <c r="E28" s="104">
        <v>7</v>
      </c>
      <c r="F28" s="104">
        <v>56</v>
      </c>
      <c r="G28" s="104">
        <v>0</v>
      </c>
      <c r="H28" s="104">
        <v>63</v>
      </c>
      <c r="I28" s="104">
        <v>0</v>
      </c>
      <c r="J28" s="104">
        <v>0</v>
      </c>
      <c r="K28" s="104">
        <v>0</v>
      </c>
      <c r="L28" s="104">
        <v>0</v>
      </c>
      <c r="M28" s="104">
        <v>0</v>
      </c>
    </row>
    <row r="29" spans="1:13" x14ac:dyDescent="0.15">
      <c r="A29" s="103" t="s">
        <v>205</v>
      </c>
      <c r="B29" s="104">
        <v>3574910</v>
      </c>
      <c r="C29" s="103" t="s">
        <v>3236</v>
      </c>
      <c r="D29" s="104">
        <v>80525346</v>
      </c>
      <c r="E29" s="104">
        <v>0</v>
      </c>
      <c r="F29" s="104">
        <v>980</v>
      </c>
      <c r="G29" s="104">
        <v>220</v>
      </c>
      <c r="H29" s="104">
        <v>798.68</v>
      </c>
      <c r="I29" s="104">
        <v>0</v>
      </c>
      <c r="J29" s="104">
        <v>0</v>
      </c>
      <c r="K29" s="104">
        <v>0</v>
      </c>
      <c r="L29" s="104">
        <v>0</v>
      </c>
      <c r="M29" s="104">
        <v>-38.68</v>
      </c>
    </row>
    <row r="30" spans="1:13" x14ac:dyDescent="0.15">
      <c r="A30" s="103" t="s">
        <v>205</v>
      </c>
      <c r="B30" s="104">
        <v>3574910</v>
      </c>
      <c r="C30" s="103" t="s">
        <v>3239</v>
      </c>
      <c r="D30" s="104">
        <v>79909624</v>
      </c>
      <c r="E30" s="104">
        <v>0</v>
      </c>
      <c r="F30" s="104">
        <v>0</v>
      </c>
      <c r="G30" s="104">
        <v>0</v>
      </c>
      <c r="H30" s="104">
        <v>2</v>
      </c>
      <c r="I30" s="104">
        <v>0</v>
      </c>
      <c r="J30" s="104">
        <v>0</v>
      </c>
      <c r="K30" s="104">
        <v>0</v>
      </c>
      <c r="L30" s="104">
        <v>0</v>
      </c>
      <c r="M30" s="104">
        <v>-2</v>
      </c>
    </row>
    <row r="31" spans="1:13" x14ac:dyDescent="0.15">
      <c r="A31" s="103" t="s">
        <v>205</v>
      </c>
      <c r="B31" s="104">
        <v>3574910</v>
      </c>
      <c r="C31" s="103" t="s">
        <v>69</v>
      </c>
      <c r="D31" s="104">
        <v>81741565</v>
      </c>
      <c r="E31" s="104">
        <v>5</v>
      </c>
      <c r="F31" s="104">
        <v>0</v>
      </c>
      <c r="G31" s="104">
        <v>0</v>
      </c>
      <c r="H31" s="104">
        <v>5</v>
      </c>
      <c r="I31" s="104">
        <v>0</v>
      </c>
      <c r="J31" s="104">
        <v>0</v>
      </c>
      <c r="K31" s="104">
        <v>0</v>
      </c>
      <c r="L31" s="104">
        <v>0</v>
      </c>
      <c r="M31" s="104">
        <v>0</v>
      </c>
    </row>
    <row r="32" spans="1:13" x14ac:dyDescent="0.15">
      <c r="A32" s="103" t="s">
        <v>205</v>
      </c>
      <c r="B32" s="104">
        <v>3574910</v>
      </c>
      <c r="C32" s="103" t="s">
        <v>70</v>
      </c>
      <c r="D32" s="104">
        <v>84126616</v>
      </c>
      <c r="E32" s="104">
        <v>10</v>
      </c>
      <c r="F32" s="104">
        <v>0</v>
      </c>
      <c r="G32" s="104">
        <v>0</v>
      </c>
      <c r="H32" s="104">
        <v>10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</row>
    <row r="33" spans="1:13" x14ac:dyDescent="0.15">
      <c r="A33" s="103" t="s">
        <v>205</v>
      </c>
      <c r="B33" s="104">
        <v>3574910</v>
      </c>
      <c r="C33" s="103" t="s">
        <v>159</v>
      </c>
      <c r="D33" s="104">
        <v>79534906</v>
      </c>
      <c r="E33" s="104">
        <v>0</v>
      </c>
      <c r="F33" s="104">
        <v>40</v>
      </c>
      <c r="G33" s="104">
        <v>0</v>
      </c>
      <c r="H33" s="104">
        <v>40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</row>
    <row r="34" spans="1:13" x14ac:dyDescent="0.15">
      <c r="A34" s="103" t="s">
        <v>205</v>
      </c>
      <c r="B34" s="104">
        <v>3574910</v>
      </c>
      <c r="C34" s="103" t="s">
        <v>71</v>
      </c>
      <c r="D34" s="104">
        <v>3825578</v>
      </c>
      <c r="E34" s="104">
        <v>131.05000000000001</v>
      </c>
      <c r="F34" s="104">
        <v>620</v>
      </c>
      <c r="G34" s="104">
        <v>50</v>
      </c>
      <c r="H34" s="104">
        <v>620.45000000000005</v>
      </c>
      <c r="I34" s="104">
        <v>0</v>
      </c>
      <c r="J34" s="104">
        <v>0</v>
      </c>
      <c r="K34" s="104">
        <v>0</v>
      </c>
      <c r="L34" s="104">
        <v>0</v>
      </c>
      <c r="M34" s="104">
        <v>80.599999999999994</v>
      </c>
    </row>
    <row r="35" spans="1:13" x14ac:dyDescent="0.15">
      <c r="A35" s="103" t="s">
        <v>205</v>
      </c>
      <c r="B35" s="104">
        <v>3574910</v>
      </c>
      <c r="C35" s="103" t="s">
        <v>3233</v>
      </c>
      <c r="D35" s="104">
        <v>85835130</v>
      </c>
      <c r="E35" s="104">
        <v>0</v>
      </c>
      <c r="F35" s="104">
        <v>227</v>
      </c>
      <c r="G35" s="104">
        <v>5</v>
      </c>
      <c r="H35" s="104">
        <v>216.35</v>
      </c>
      <c r="I35" s="104">
        <v>0</v>
      </c>
      <c r="J35" s="104">
        <v>0</v>
      </c>
      <c r="K35" s="104">
        <v>0</v>
      </c>
      <c r="L35" s="104">
        <v>0</v>
      </c>
      <c r="M35" s="104">
        <v>5.65</v>
      </c>
    </row>
    <row r="36" spans="1:13" x14ac:dyDescent="0.15">
      <c r="A36" s="103" t="s">
        <v>205</v>
      </c>
      <c r="B36" s="104">
        <v>3574910</v>
      </c>
      <c r="C36" s="103" t="s">
        <v>3234</v>
      </c>
      <c r="D36" s="104">
        <v>79637365</v>
      </c>
      <c r="E36" s="104">
        <v>0</v>
      </c>
      <c r="F36" s="104">
        <v>190</v>
      </c>
      <c r="G36" s="104">
        <v>0</v>
      </c>
      <c r="H36" s="104">
        <v>194.7</v>
      </c>
      <c r="I36" s="104">
        <v>0</v>
      </c>
      <c r="J36" s="104">
        <v>0</v>
      </c>
      <c r="K36" s="104">
        <v>0</v>
      </c>
      <c r="L36" s="104">
        <v>0</v>
      </c>
      <c r="M36" s="104">
        <v>-4.7</v>
      </c>
    </row>
    <row r="37" spans="1:13" x14ac:dyDescent="0.15">
      <c r="A37" s="103" t="s">
        <v>205</v>
      </c>
      <c r="B37" s="104">
        <v>3574910</v>
      </c>
      <c r="C37" s="103" t="s">
        <v>206</v>
      </c>
      <c r="D37" s="104">
        <v>80219121</v>
      </c>
      <c r="E37" s="104">
        <v>0</v>
      </c>
      <c r="F37" s="104">
        <v>200</v>
      </c>
      <c r="G37" s="104">
        <v>0</v>
      </c>
      <c r="H37" s="104">
        <v>200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</row>
    <row r="38" spans="1:13" x14ac:dyDescent="0.15">
      <c r="A38" s="103" t="s">
        <v>205</v>
      </c>
      <c r="B38" s="104">
        <v>3574910</v>
      </c>
      <c r="C38" s="103" t="s">
        <v>157</v>
      </c>
      <c r="D38" s="104">
        <v>86271389</v>
      </c>
      <c r="E38" s="104">
        <v>0</v>
      </c>
      <c r="F38" s="104">
        <v>1057</v>
      </c>
      <c r="G38" s="104">
        <v>200</v>
      </c>
      <c r="H38" s="104">
        <v>848</v>
      </c>
      <c r="I38" s="104">
        <v>30</v>
      </c>
      <c r="J38" s="104">
        <v>0</v>
      </c>
      <c r="K38" s="104">
        <v>0</v>
      </c>
      <c r="L38" s="104">
        <v>0</v>
      </c>
      <c r="M38" s="104">
        <v>39</v>
      </c>
    </row>
    <row r="39" spans="1:13" x14ac:dyDescent="0.15">
      <c r="A39" s="103" t="s">
        <v>205</v>
      </c>
      <c r="B39" s="104">
        <v>3574910</v>
      </c>
      <c r="C39" s="103" t="s">
        <v>161</v>
      </c>
      <c r="D39" s="104">
        <v>10173670</v>
      </c>
      <c r="E39" s="104">
        <v>15</v>
      </c>
      <c r="F39" s="104">
        <v>160</v>
      </c>
      <c r="G39" s="104">
        <v>0</v>
      </c>
      <c r="H39" s="104">
        <v>94.5</v>
      </c>
      <c r="I39" s="104">
        <v>0</v>
      </c>
      <c r="J39" s="104">
        <v>0</v>
      </c>
      <c r="K39" s="104">
        <v>0</v>
      </c>
      <c r="L39" s="104">
        <v>0</v>
      </c>
      <c r="M39" s="104">
        <v>80.5</v>
      </c>
    </row>
    <row r="40" spans="1:13" x14ac:dyDescent="0.15">
      <c r="A40" s="103" t="s">
        <v>205</v>
      </c>
      <c r="B40" s="104">
        <v>3574910</v>
      </c>
      <c r="C40" s="103" t="s">
        <v>160</v>
      </c>
      <c r="D40" s="104">
        <v>10173667</v>
      </c>
      <c r="E40" s="104">
        <v>15</v>
      </c>
      <c r="F40" s="104">
        <v>1270</v>
      </c>
      <c r="G40" s="104">
        <v>0</v>
      </c>
      <c r="H40" s="104">
        <v>1137</v>
      </c>
      <c r="I40" s="104">
        <v>0</v>
      </c>
      <c r="J40" s="104">
        <v>0</v>
      </c>
      <c r="K40" s="104">
        <v>0</v>
      </c>
      <c r="L40" s="104">
        <v>0</v>
      </c>
      <c r="M40" s="104">
        <v>148</v>
      </c>
    </row>
    <row r="41" spans="1:13" x14ac:dyDescent="0.15">
      <c r="A41" s="103" t="s">
        <v>205</v>
      </c>
      <c r="B41" s="104">
        <v>3574910</v>
      </c>
      <c r="C41" s="103" t="s">
        <v>158</v>
      </c>
      <c r="D41" s="104">
        <v>84911186</v>
      </c>
      <c r="E41" s="104">
        <v>393</v>
      </c>
      <c r="F41" s="104">
        <v>1005</v>
      </c>
      <c r="G41" s="104">
        <v>0</v>
      </c>
      <c r="H41" s="104">
        <v>1398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</row>
    <row r="42" spans="1:13" x14ac:dyDescent="0.15">
      <c r="A42" s="103" t="s">
        <v>205</v>
      </c>
      <c r="B42" s="104">
        <v>3574910</v>
      </c>
      <c r="C42" s="103" t="s">
        <v>3237</v>
      </c>
      <c r="D42" s="104">
        <v>86202247</v>
      </c>
      <c r="E42" s="104">
        <v>0</v>
      </c>
      <c r="F42" s="104">
        <v>120</v>
      </c>
      <c r="G42" s="104">
        <v>0</v>
      </c>
      <c r="H42" s="104">
        <v>106.25</v>
      </c>
      <c r="I42" s="104">
        <v>0</v>
      </c>
      <c r="J42" s="104">
        <v>0</v>
      </c>
      <c r="K42" s="104">
        <v>0</v>
      </c>
      <c r="L42" s="104">
        <v>0</v>
      </c>
      <c r="M42" s="104">
        <v>13.75</v>
      </c>
    </row>
    <row r="43" spans="1:13" x14ac:dyDescent="0.15">
      <c r="A43" s="103" t="s">
        <v>205</v>
      </c>
      <c r="B43" s="104">
        <v>3574910</v>
      </c>
      <c r="C43" s="103" t="s">
        <v>68</v>
      </c>
      <c r="D43" s="104">
        <v>5962667</v>
      </c>
      <c r="E43" s="104">
        <v>6654</v>
      </c>
      <c r="F43" s="104">
        <v>18565</v>
      </c>
      <c r="G43" s="104">
        <v>0</v>
      </c>
      <c r="H43" s="104">
        <v>19014</v>
      </c>
      <c r="I43" s="104">
        <v>0</v>
      </c>
      <c r="J43" s="104">
        <v>0</v>
      </c>
      <c r="K43" s="104">
        <v>0</v>
      </c>
      <c r="L43" s="104">
        <v>0</v>
      </c>
      <c r="M43" s="104">
        <v>6205</v>
      </c>
    </row>
    <row r="44" spans="1:13" x14ac:dyDescent="0.15">
      <c r="A44" s="105" t="s">
        <v>73</v>
      </c>
      <c r="B44" s="103"/>
      <c r="C44" s="103"/>
      <c r="D44" s="103"/>
      <c r="E44" s="104">
        <v>9004.7000000000007</v>
      </c>
      <c r="F44" s="104">
        <v>29595</v>
      </c>
      <c r="G44" s="104">
        <v>1516</v>
      </c>
      <c r="H44" s="104">
        <v>29653.63</v>
      </c>
      <c r="I44" s="104">
        <v>30</v>
      </c>
      <c r="J44" s="104">
        <v>0</v>
      </c>
      <c r="K44" s="104">
        <v>0</v>
      </c>
      <c r="L44" s="104">
        <v>0</v>
      </c>
      <c r="M44" s="104">
        <v>7460.07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2"/>
  <sheetViews>
    <sheetView showGridLines="0" workbookViewId="0"/>
  </sheetViews>
  <sheetFormatPr defaultRowHeight="14.4" x14ac:dyDescent="0.3"/>
  <cols>
    <col min="1" max="1" width="37.21875" bestFit="1" customWidth="1"/>
    <col min="2" max="2" width="8.21875" style="20" bestFit="1" customWidth="1"/>
    <col min="3" max="3" width="9.33203125" style="20" bestFit="1" customWidth="1"/>
    <col min="4" max="4" width="8.21875" style="20" bestFit="1" customWidth="1"/>
    <col min="5" max="5" width="9.33203125" style="20" bestFit="1" customWidth="1"/>
    <col min="6" max="6" width="6" style="20" bestFit="1" customWidth="1"/>
    <col min="7" max="7" width="7.21875" style="20" bestFit="1" customWidth="1"/>
    <col min="8" max="8" width="6.5546875" style="20" bestFit="1" customWidth="1"/>
    <col min="9" max="9" width="6.44140625" style="20" bestFit="1" customWidth="1"/>
    <col min="10" max="11" width="8.21875" style="20" bestFit="1" customWidth="1"/>
    <col min="12" max="12" width="9.33203125" style="20" bestFit="1" customWidth="1"/>
    <col min="13" max="13" width="7.6640625" style="20" bestFit="1" customWidth="1"/>
    <col min="14" max="14" width="9.33203125" style="20" bestFit="1" customWidth="1"/>
    <col min="15" max="15" width="5.5546875" style="20" bestFit="1" customWidth="1"/>
    <col min="16" max="16" width="7.21875" style="20" bestFit="1" customWidth="1"/>
    <col min="17" max="17" width="6.5546875" style="20" bestFit="1" customWidth="1"/>
    <col min="18" max="18" width="6.44140625" style="20" bestFit="1" customWidth="1"/>
    <col min="19" max="19" width="8.21875" style="20" bestFit="1" customWidth="1"/>
    <col min="20" max="20" width="8.109375" style="20" bestFit="1" customWidth="1"/>
    <col min="21" max="21" width="8.6640625" style="20" bestFit="1" customWidth="1"/>
    <col min="22" max="22" width="8.21875" style="20" bestFit="1" customWidth="1"/>
    <col min="23" max="23" width="8.6640625" style="20" bestFit="1" customWidth="1"/>
    <col min="24" max="24" width="6" style="20" bestFit="1" customWidth="1"/>
    <col min="25" max="25" width="7.21875" style="20" bestFit="1" customWidth="1"/>
    <col min="26" max="26" width="6.5546875" style="20" bestFit="1" customWidth="1"/>
    <col min="27" max="27" width="6.44140625" style="20" bestFit="1" customWidth="1"/>
    <col min="28" max="28" width="5.21875" style="20" bestFit="1" customWidth="1"/>
    <col min="29" max="29" width="6.44140625" bestFit="1" customWidth="1"/>
  </cols>
  <sheetData>
    <row r="1" spans="1:29" ht="15" thickBot="1" x14ac:dyDescent="0.35">
      <c r="A1" s="5"/>
      <c r="B1" s="97" t="s">
        <v>3241</v>
      </c>
      <c r="C1" s="98"/>
      <c r="D1" s="98"/>
      <c r="E1" s="98"/>
      <c r="F1" s="98"/>
      <c r="G1" s="98"/>
      <c r="H1" s="98"/>
      <c r="I1" s="98"/>
      <c r="J1" s="99"/>
      <c r="K1" s="97" t="s">
        <v>3242</v>
      </c>
      <c r="L1" s="98"/>
      <c r="M1" s="98"/>
      <c r="N1" s="98"/>
      <c r="O1" s="98"/>
      <c r="P1" s="98"/>
      <c r="Q1" s="98"/>
      <c r="R1" s="98"/>
      <c r="S1" s="99"/>
      <c r="T1" s="97" t="s">
        <v>13</v>
      </c>
      <c r="U1" s="98"/>
      <c r="V1" s="98"/>
      <c r="W1" s="98"/>
      <c r="X1" s="98"/>
      <c r="Y1" s="98"/>
      <c r="Z1" s="98"/>
      <c r="AA1" s="98"/>
      <c r="AB1" s="9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57.6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149</v>
      </c>
      <c r="B4" s="20">
        <v>0.9</v>
      </c>
      <c r="C4" s="20">
        <v>10</v>
      </c>
      <c r="D4" s="20">
        <v>0</v>
      </c>
      <c r="E4" s="20">
        <v>9.3000000000000007</v>
      </c>
      <c r="F4" s="20">
        <v>0</v>
      </c>
      <c r="G4" s="20">
        <v>0</v>
      </c>
      <c r="H4" s="20">
        <v>0</v>
      </c>
      <c r="I4" s="20">
        <v>0</v>
      </c>
      <c r="J4" s="20">
        <v>1.6</v>
      </c>
      <c r="K4" s="27">
        <v>0.9</v>
      </c>
      <c r="L4" s="28">
        <v>10</v>
      </c>
      <c r="M4" s="28">
        <v>0</v>
      </c>
      <c r="N4" s="28">
        <v>9.3000000000000007</v>
      </c>
      <c r="O4" s="28">
        <v>0</v>
      </c>
      <c r="P4" s="28">
        <v>0</v>
      </c>
      <c r="Q4" s="28">
        <v>0</v>
      </c>
      <c r="R4" s="28">
        <v>0</v>
      </c>
      <c r="S4" s="26">
        <v>1.6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IF(AND(T4=0,AB4=0),"Ok","Not")</f>
        <v>Ok</v>
      </c>
    </row>
    <row r="5" spans="1:29" x14ac:dyDescent="0.3">
      <c r="A5" s="17" t="s">
        <v>58</v>
      </c>
      <c r="B5" s="20">
        <v>35</v>
      </c>
      <c r="C5" s="20">
        <v>250</v>
      </c>
      <c r="D5" s="20">
        <v>0</v>
      </c>
      <c r="E5" s="20">
        <v>181.5</v>
      </c>
      <c r="F5" s="20">
        <v>0</v>
      </c>
      <c r="G5" s="20">
        <v>0</v>
      </c>
      <c r="H5" s="20">
        <v>0</v>
      </c>
      <c r="I5" s="20">
        <v>0</v>
      </c>
      <c r="J5" s="20">
        <v>103.5</v>
      </c>
      <c r="K5" s="27">
        <v>35</v>
      </c>
      <c r="L5" s="20">
        <v>250</v>
      </c>
      <c r="M5" s="20">
        <v>0</v>
      </c>
      <c r="N5" s="20">
        <v>181.5</v>
      </c>
      <c r="O5" s="20">
        <v>0</v>
      </c>
      <c r="P5" s="20">
        <v>0</v>
      </c>
      <c r="Q5" s="20">
        <v>0</v>
      </c>
      <c r="R5" s="20">
        <v>0</v>
      </c>
      <c r="S5" s="26">
        <v>103.5</v>
      </c>
      <c r="T5" s="20">
        <f t="shared" ref="T5:T31" si="1">B5-K5</f>
        <v>0</v>
      </c>
      <c r="U5" s="20">
        <f t="shared" ref="U5:U31" si="2">C5-L5</f>
        <v>0</v>
      </c>
      <c r="V5" s="20">
        <f t="shared" ref="V5:V31" si="3">D5-M5</f>
        <v>0</v>
      </c>
      <c r="W5" s="20">
        <f t="shared" ref="W5:W31" si="4">E5-N5</f>
        <v>0</v>
      </c>
      <c r="X5" s="20">
        <f t="shared" ref="X5:X31" si="5">F5-O5</f>
        <v>0</v>
      </c>
      <c r="Y5" s="20">
        <f t="shared" ref="Y5:Y31" si="6">G5-P5</f>
        <v>0</v>
      </c>
      <c r="Z5" s="20">
        <f t="shared" ref="Z5:Z31" si="7">H5-Q5</f>
        <v>0</v>
      </c>
      <c r="AA5" s="20">
        <f t="shared" ref="AA5:AA31" si="8">I5-R5</f>
        <v>0</v>
      </c>
      <c r="AB5" s="20">
        <f t="shared" ref="AB5:AB31" si="9">J5-S5</f>
        <v>0</v>
      </c>
      <c r="AC5" s="17" t="str">
        <f t="shared" ref="AC5:AC31" si="10">IF(AND(T5=0,AB5=0),"Ok","Not")</f>
        <v>Ok</v>
      </c>
    </row>
    <row r="6" spans="1:29" x14ac:dyDescent="0.3">
      <c r="A6" s="17" t="s">
        <v>151</v>
      </c>
      <c r="B6" s="20">
        <v>0</v>
      </c>
      <c r="C6" s="20">
        <v>320</v>
      </c>
      <c r="D6" s="20">
        <v>0</v>
      </c>
      <c r="E6" s="20">
        <v>120</v>
      </c>
      <c r="F6" s="20">
        <v>0</v>
      </c>
      <c r="G6" s="20">
        <v>0</v>
      </c>
      <c r="H6" s="20">
        <v>0</v>
      </c>
      <c r="I6" s="20">
        <v>0</v>
      </c>
      <c r="J6" s="26">
        <v>200</v>
      </c>
      <c r="K6" s="27">
        <v>0</v>
      </c>
      <c r="L6" s="20">
        <v>320</v>
      </c>
      <c r="M6" s="20">
        <v>0</v>
      </c>
      <c r="N6" s="20">
        <v>120</v>
      </c>
      <c r="O6" s="20">
        <v>0</v>
      </c>
      <c r="P6" s="20">
        <v>0</v>
      </c>
      <c r="Q6" s="20">
        <v>0</v>
      </c>
      <c r="R6" s="20">
        <v>0</v>
      </c>
      <c r="S6" s="26">
        <v>200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59</v>
      </c>
      <c r="B7" s="20">
        <v>7</v>
      </c>
      <c r="C7" s="20">
        <v>195</v>
      </c>
      <c r="D7" s="20">
        <v>0</v>
      </c>
      <c r="E7" s="20">
        <v>135.25</v>
      </c>
      <c r="F7" s="20">
        <v>0</v>
      </c>
      <c r="G7" s="20">
        <v>0</v>
      </c>
      <c r="H7" s="20">
        <v>0</v>
      </c>
      <c r="I7" s="20">
        <v>0</v>
      </c>
      <c r="J7" s="26">
        <v>66.75</v>
      </c>
      <c r="K7" s="27">
        <v>7</v>
      </c>
      <c r="L7" s="20">
        <v>195</v>
      </c>
      <c r="M7" s="20">
        <v>0</v>
      </c>
      <c r="N7" s="20">
        <v>135.25</v>
      </c>
      <c r="O7" s="20">
        <v>0</v>
      </c>
      <c r="P7" s="20">
        <v>0</v>
      </c>
      <c r="Q7" s="20">
        <v>0</v>
      </c>
      <c r="R7" s="20">
        <v>0</v>
      </c>
      <c r="S7" s="26">
        <v>66.75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60</v>
      </c>
      <c r="B8" s="20">
        <v>607</v>
      </c>
      <c r="C8" s="20">
        <v>1000</v>
      </c>
      <c r="D8" s="20">
        <v>0</v>
      </c>
      <c r="E8" s="20">
        <v>1381</v>
      </c>
      <c r="F8" s="20">
        <v>0</v>
      </c>
      <c r="G8" s="20">
        <v>0</v>
      </c>
      <c r="H8" s="20">
        <v>0</v>
      </c>
      <c r="I8" s="20">
        <v>0</v>
      </c>
      <c r="J8" s="26">
        <v>226</v>
      </c>
      <c r="K8" s="27">
        <v>607</v>
      </c>
      <c r="L8" s="20">
        <v>1000</v>
      </c>
      <c r="M8" s="20">
        <v>0</v>
      </c>
      <c r="N8" s="20">
        <v>1381</v>
      </c>
      <c r="O8" s="20">
        <v>0</v>
      </c>
      <c r="P8" s="20">
        <v>0</v>
      </c>
      <c r="Q8" s="20">
        <v>0</v>
      </c>
      <c r="R8" s="20">
        <v>0</v>
      </c>
      <c r="S8" s="26">
        <v>226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61</v>
      </c>
      <c r="B9" s="20">
        <v>0</v>
      </c>
      <c r="C9" s="20">
        <v>320</v>
      </c>
      <c r="D9" s="20">
        <v>40</v>
      </c>
      <c r="E9" s="20">
        <v>198</v>
      </c>
      <c r="F9" s="20">
        <v>0</v>
      </c>
      <c r="G9" s="20">
        <v>0</v>
      </c>
      <c r="H9" s="20">
        <v>0</v>
      </c>
      <c r="I9" s="20">
        <v>0</v>
      </c>
      <c r="J9" s="26">
        <v>82</v>
      </c>
      <c r="K9" s="27">
        <v>0</v>
      </c>
      <c r="L9" s="20">
        <v>280</v>
      </c>
      <c r="M9" s="20">
        <v>0</v>
      </c>
      <c r="N9" s="20">
        <v>198</v>
      </c>
      <c r="O9" s="20">
        <v>0</v>
      </c>
      <c r="P9" s="20">
        <v>0</v>
      </c>
      <c r="Q9" s="20">
        <v>0</v>
      </c>
      <c r="R9" s="20">
        <v>0</v>
      </c>
      <c r="S9" s="26">
        <v>82</v>
      </c>
      <c r="T9" s="20">
        <f t="shared" si="1"/>
        <v>0</v>
      </c>
      <c r="U9" s="20">
        <f t="shared" si="2"/>
        <v>40</v>
      </c>
      <c r="V9" s="20">
        <f t="shared" si="3"/>
        <v>40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62</v>
      </c>
      <c r="B10" s="20">
        <v>80</v>
      </c>
      <c r="C10" s="20">
        <v>320</v>
      </c>
      <c r="D10" s="20">
        <v>0</v>
      </c>
      <c r="E10" s="20">
        <v>268</v>
      </c>
      <c r="F10" s="20">
        <v>0</v>
      </c>
      <c r="G10" s="20">
        <v>0</v>
      </c>
      <c r="H10" s="20">
        <v>0</v>
      </c>
      <c r="I10" s="20">
        <v>0</v>
      </c>
      <c r="J10" s="26">
        <v>132</v>
      </c>
      <c r="K10" s="27">
        <v>80</v>
      </c>
      <c r="L10" s="20">
        <v>320</v>
      </c>
      <c r="M10" s="20">
        <v>0</v>
      </c>
      <c r="N10" s="20">
        <v>268</v>
      </c>
      <c r="O10" s="20">
        <v>0</v>
      </c>
      <c r="P10" s="20">
        <v>0</v>
      </c>
      <c r="Q10" s="20">
        <v>0</v>
      </c>
      <c r="R10" s="20">
        <v>0</v>
      </c>
      <c r="S10" s="26">
        <v>132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153</v>
      </c>
      <c r="B11" s="20">
        <v>0</v>
      </c>
      <c r="C11" s="20">
        <v>20</v>
      </c>
      <c r="D11" s="20">
        <v>0</v>
      </c>
      <c r="E11" s="20">
        <v>16</v>
      </c>
      <c r="F11" s="20">
        <v>0</v>
      </c>
      <c r="G11" s="20">
        <v>0</v>
      </c>
      <c r="H11" s="20">
        <v>0</v>
      </c>
      <c r="I11" s="20">
        <v>0</v>
      </c>
      <c r="J11" s="26">
        <v>4</v>
      </c>
      <c r="K11" s="27">
        <v>0</v>
      </c>
      <c r="L11" s="20">
        <v>20</v>
      </c>
      <c r="M11" s="20">
        <v>0</v>
      </c>
      <c r="N11" s="20">
        <v>16</v>
      </c>
      <c r="O11" s="20">
        <v>0</v>
      </c>
      <c r="P11" s="20">
        <v>0</v>
      </c>
      <c r="Q11" s="20">
        <v>0</v>
      </c>
      <c r="R11" s="20">
        <v>0</v>
      </c>
      <c r="S11" s="26">
        <v>4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152</v>
      </c>
      <c r="B12" s="20">
        <v>11</v>
      </c>
      <c r="C12" s="20">
        <v>128</v>
      </c>
      <c r="D12" s="20">
        <v>16</v>
      </c>
      <c r="E12" s="20">
        <v>91</v>
      </c>
      <c r="F12" s="20">
        <v>0</v>
      </c>
      <c r="G12" s="20">
        <v>0</v>
      </c>
      <c r="H12" s="20">
        <v>0</v>
      </c>
      <c r="I12" s="20">
        <v>0</v>
      </c>
      <c r="J12" s="26">
        <v>32</v>
      </c>
      <c r="K12" s="27">
        <v>11</v>
      </c>
      <c r="L12" s="20">
        <v>112</v>
      </c>
      <c r="M12" s="20">
        <v>0</v>
      </c>
      <c r="N12" s="20">
        <v>91</v>
      </c>
      <c r="O12" s="20">
        <v>0</v>
      </c>
      <c r="P12" s="20">
        <v>0</v>
      </c>
      <c r="Q12" s="20">
        <v>0</v>
      </c>
      <c r="R12" s="20">
        <v>0</v>
      </c>
      <c r="S12" s="26">
        <v>32</v>
      </c>
      <c r="T12" s="20">
        <f t="shared" si="1"/>
        <v>0</v>
      </c>
      <c r="U12" s="20">
        <f t="shared" si="2"/>
        <v>16</v>
      </c>
      <c r="V12" s="20">
        <f t="shared" si="3"/>
        <v>16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64</v>
      </c>
      <c r="B13" s="20">
        <v>22</v>
      </c>
      <c r="C13" s="20">
        <v>50</v>
      </c>
      <c r="D13" s="20">
        <v>0</v>
      </c>
      <c r="E13" s="20">
        <v>49</v>
      </c>
      <c r="F13" s="20">
        <v>0</v>
      </c>
      <c r="G13" s="20">
        <v>0</v>
      </c>
      <c r="H13" s="20">
        <v>0</v>
      </c>
      <c r="I13" s="20">
        <v>0</v>
      </c>
      <c r="J13" s="26">
        <v>23</v>
      </c>
      <c r="K13" s="27">
        <v>22</v>
      </c>
      <c r="L13" s="20">
        <v>50</v>
      </c>
      <c r="M13" s="20">
        <v>0</v>
      </c>
      <c r="N13" s="20">
        <v>49</v>
      </c>
      <c r="O13" s="20">
        <v>0</v>
      </c>
      <c r="P13" s="20">
        <v>0</v>
      </c>
      <c r="Q13" s="20">
        <v>0</v>
      </c>
      <c r="R13" s="20">
        <v>0</v>
      </c>
      <c r="S13" s="26">
        <v>23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65</v>
      </c>
      <c r="B14" s="20">
        <v>28</v>
      </c>
      <c r="C14" s="20">
        <v>100</v>
      </c>
      <c r="D14" s="20">
        <v>0</v>
      </c>
      <c r="E14" s="20">
        <v>117</v>
      </c>
      <c r="F14" s="20">
        <v>0</v>
      </c>
      <c r="G14" s="20">
        <v>0</v>
      </c>
      <c r="H14" s="20">
        <v>0</v>
      </c>
      <c r="I14" s="20">
        <v>0</v>
      </c>
      <c r="J14" s="26">
        <v>11</v>
      </c>
      <c r="K14" s="27">
        <v>28</v>
      </c>
      <c r="L14" s="20">
        <v>100</v>
      </c>
      <c r="M14" s="20">
        <v>0</v>
      </c>
      <c r="N14" s="20">
        <v>117</v>
      </c>
      <c r="O14" s="20">
        <v>0</v>
      </c>
      <c r="P14" s="20">
        <v>0</v>
      </c>
      <c r="Q14" s="20">
        <v>0</v>
      </c>
      <c r="R14" s="20">
        <v>0</v>
      </c>
      <c r="S14" s="26">
        <v>11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154</v>
      </c>
      <c r="B15" s="20">
        <v>22</v>
      </c>
      <c r="C15" s="20">
        <v>500</v>
      </c>
      <c r="D15" s="20">
        <v>160</v>
      </c>
      <c r="E15" s="20">
        <v>362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22</v>
      </c>
      <c r="L15" s="20">
        <v>340</v>
      </c>
      <c r="M15" s="20">
        <v>0</v>
      </c>
      <c r="N15" s="20">
        <v>362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160</v>
      </c>
      <c r="V15" s="20">
        <f t="shared" si="3"/>
        <v>160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155</v>
      </c>
      <c r="B16" s="20">
        <v>31</v>
      </c>
      <c r="C16" s="20">
        <v>40</v>
      </c>
      <c r="D16" s="20">
        <v>0</v>
      </c>
      <c r="E16" s="20">
        <v>71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31</v>
      </c>
      <c r="L16" s="20">
        <v>40</v>
      </c>
      <c r="M16" s="20">
        <v>0</v>
      </c>
      <c r="N16" s="20">
        <v>71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66</v>
      </c>
      <c r="B17" s="20">
        <v>0</v>
      </c>
      <c r="C17" s="20">
        <v>6</v>
      </c>
      <c r="D17" s="20">
        <v>0</v>
      </c>
      <c r="E17" s="20">
        <v>6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6</v>
      </c>
      <c r="M17" s="20">
        <v>0</v>
      </c>
      <c r="N17" s="20">
        <v>6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156</v>
      </c>
      <c r="B18" s="20">
        <v>0</v>
      </c>
      <c r="C18" s="20">
        <v>66</v>
      </c>
      <c r="D18" s="20">
        <v>0</v>
      </c>
      <c r="E18" s="20">
        <v>66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66</v>
      </c>
      <c r="M18" s="20">
        <v>0</v>
      </c>
      <c r="N18" s="20">
        <v>66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67</v>
      </c>
      <c r="B19" s="20">
        <v>7</v>
      </c>
      <c r="C19" s="20">
        <v>56</v>
      </c>
      <c r="D19" s="20">
        <v>0</v>
      </c>
      <c r="E19" s="20">
        <v>63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7</v>
      </c>
      <c r="L19" s="20">
        <v>56</v>
      </c>
      <c r="M19" s="20">
        <v>0</v>
      </c>
      <c r="N19" s="20">
        <v>63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69</v>
      </c>
      <c r="B20" s="20">
        <v>5</v>
      </c>
      <c r="C20" s="20">
        <v>0</v>
      </c>
      <c r="D20" s="20">
        <v>0</v>
      </c>
      <c r="E20" s="20">
        <v>5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5</v>
      </c>
      <c r="L20" s="20">
        <v>0</v>
      </c>
      <c r="M20" s="20">
        <v>0</v>
      </c>
      <c r="N20" s="20">
        <v>5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70</v>
      </c>
      <c r="B21" s="20">
        <v>10</v>
      </c>
      <c r="C21" s="20">
        <v>0</v>
      </c>
      <c r="D21" s="20">
        <v>0</v>
      </c>
      <c r="E21" s="20">
        <v>10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10</v>
      </c>
      <c r="L21" s="20">
        <v>0</v>
      </c>
      <c r="M21" s="20">
        <v>0</v>
      </c>
      <c r="N21" s="20">
        <v>10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159</v>
      </c>
      <c r="B22" s="20">
        <v>0</v>
      </c>
      <c r="C22" s="20">
        <v>40</v>
      </c>
      <c r="D22" s="20">
        <v>0</v>
      </c>
      <c r="E22" s="20">
        <v>40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40</v>
      </c>
      <c r="M22" s="20">
        <v>0</v>
      </c>
      <c r="N22" s="20">
        <v>40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206</v>
      </c>
      <c r="B23" s="20">
        <v>0</v>
      </c>
      <c r="C23" s="20">
        <v>200</v>
      </c>
      <c r="D23" s="20">
        <v>0</v>
      </c>
      <c r="E23" s="20">
        <v>200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200</v>
      </c>
      <c r="M23" s="20">
        <v>0</v>
      </c>
      <c r="N23" s="20">
        <v>200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157</v>
      </c>
      <c r="B24" s="20">
        <v>0</v>
      </c>
      <c r="C24" s="20">
        <v>1057</v>
      </c>
      <c r="D24" s="20">
        <v>200</v>
      </c>
      <c r="E24" s="20">
        <v>848</v>
      </c>
      <c r="F24" s="20">
        <v>30</v>
      </c>
      <c r="G24" s="20">
        <v>0</v>
      </c>
      <c r="H24" s="20">
        <v>0</v>
      </c>
      <c r="I24" s="20">
        <v>0</v>
      </c>
      <c r="J24" s="20">
        <v>39</v>
      </c>
      <c r="K24" s="27">
        <v>0</v>
      </c>
      <c r="L24" s="20">
        <v>857</v>
      </c>
      <c r="M24" s="20">
        <v>0</v>
      </c>
      <c r="N24" s="20">
        <v>818</v>
      </c>
      <c r="O24" s="20">
        <v>0</v>
      </c>
      <c r="P24" s="20">
        <v>0</v>
      </c>
      <c r="Q24" s="20">
        <v>0</v>
      </c>
      <c r="R24" s="20">
        <v>0</v>
      </c>
      <c r="S24" s="26">
        <v>39</v>
      </c>
      <c r="T24" s="20">
        <f t="shared" si="1"/>
        <v>0</v>
      </c>
      <c r="U24" s="20">
        <f t="shared" si="2"/>
        <v>200</v>
      </c>
      <c r="V24" s="20">
        <f t="shared" si="3"/>
        <v>200</v>
      </c>
      <c r="W24" s="20">
        <f t="shared" si="4"/>
        <v>30</v>
      </c>
      <c r="X24" s="20">
        <f t="shared" si="5"/>
        <v>30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161</v>
      </c>
      <c r="B25" s="20">
        <v>15</v>
      </c>
      <c r="C25" s="20">
        <v>160</v>
      </c>
      <c r="D25" s="20">
        <v>0</v>
      </c>
      <c r="E25" s="20">
        <v>94.5</v>
      </c>
      <c r="F25" s="20">
        <v>0</v>
      </c>
      <c r="G25" s="20">
        <v>0</v>
      </c>
      <c r="H25" s="20">
        <v>0</v>
      </c>
      <c r="I25" s="20">
        <v>0</v>
      </c>
      <c r="J25" s="26">
        <v>80.5</v>
      </c>
      <c r="K25" s="27">
        <v>15</v>
      </c>
      <c r="L25" s="20">
        <v>160</v>
      </c>
      <c r="M25" s="20">
        <v>0</v>
      </c>
      <c r="N25" s="20">
        <v>94.5</v>
      </c>
      <c r="O25" s="20">
        <v>0</v>
      </c>
      <c r="P25" s="20">
        <v>0</v>
      </c>
      <c r="Q25" s="20">
        <v>0</v>
      </c>
      <c r="R25" s="20">
        <v>0</v>
      </c>
      <c r="S25" s="26">
        <v>80.5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160</v>
      </c>
      <c r="B26" s="20">
        <v>15</v>
      </c>
      <c r="C26" s="20">
        <v>1270</v>
      </c>
      <c r="D26" s="20">
        <v>0</v>
      </c>
      <c r="E26" s="20">
        <v>1137</v>
      </c>
      <c r="F26" s="20">
        <v>0</v>
      </c>
      <c r="G26" s="20">
        <v>0</v>
      </c>
      <c r="H26" s="20">
        <v>0</v>
      </c>
      <c r="I26" s="20">
        <v>0</v>
      </c>
      <c r="J26" s="26">
        <v>148</v>
      </c>
      <c r="K26" s="27">
        <v>15</v>
      </c>
      <c r="L26" s="20">
        <v>1270</v>
      </c>
      <c r="M26" s="20">
        <v>0</v>
      </c>
      <c r="N26" s="20">
        <v>1137</v>
      </c>
      <c r="O26" s="20">
        <v>0</v>
      </c>
      <c r="P26" s="20">
        <v>0</v>
      </c>
      <c r="Q26" s="20">
        <v>0</v>
      </c>
      <c r="R26" s="20">
        <v>0</v>
      </c>
      <c r="S26" s="26">
        <v>148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158</v>
      </c>
      <c r="B27" s="20">
        <v>393</v>
      </c>
      <c r="C27" s="20">
        <v>1005</v>
      </c>
      <c r="D27" s="20">
        <v>0</v>
      </c>
      <c r="E27" s="20">
        <v>1398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393</v>
      </c>
      <c r="L27" s="20">
        <v>1005</v>
      </c>
      <c r="M27" s="20">
        <v>0</v>
      </c>
      <c r="N27" s="20">
        <v>1398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150</v>
      </c>
      <c r="B28" s="20">
        <v>916</v>
      </c>
      <c r="C28" s="20">
        <v>1500</v>
      </c>
      <c r="D28" s="20">
        <v>825</v>
      </c>
      <c r="E28" s="20">
        <v>1573</v>
      </c>
      <c r="F28" s="20">
        <v>0</v>
      </c>
      <c r="G28" s="20">
        <v>0</v>
      </c>
      <c r="H28" s="20">
        <v>0</v>
      </c>
      <c r="I28" s="20">
        <v>0</v>
      </c>
      <c r="J28" s="26">
        <v>18</v>
      </c>
      <c r="K28" s="27">
        <v>916</v>
      </c>
      <c r="L28" s="20">
        <v>675</v>
      </c>
      <c r="M28" s="20">
        <v>0</v>
      </c>
      <c r="N28" s="20">
        <v>1573</v>
      </c>
      <c r="O28" s="20">
        <v>0</v>
      </c>
      <c r="P28" s="20">
        <v>0</v>
      </c>
      <c r="Q28" s="20">
        <v>0</v>
      </c>
      <c r="R28" s="20">
        <v>0</v>
      </c>
      <c r="S28" s="26">
        <v>18</v>
      </c>
      <c r="T28" s="20">
        <f t="shared" si="1"/>
        <v>0</v>
      </c>
      <c r="U28" s="20">
        <f t="shared" si="2"/>
        <v>825</v>
      </c>
      <c r="V28" s="20">
        <f t="shared" si="3"/>
        <v>825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63</v>
      </c>
      <c r="B29" s="20">
        <v>14.75</v>
      </c>
      <c r="C29" s="20">
        <v>270</v>
      </c>
      <c r="D29" s="20">
        <v>0</v>
      </c>
      <c r="E29" s="20">
        <v>251.75</v>
      </c>
      <c r="F29" s="20">
        <v>0</v>
      </c>
      <c r="G29" s="20">
        <v>0</v>
      </c>
      <c r="H29" s="20">
        <v>0</v>
      </c>
      <c r="I29" s="20">
        <v>0</v>
      </c>
      <c r="J29" s="26">
        <v>33</v>
      </c>
      <c r="K29" s="27">
        <v>14.75</v>
      </c>
      <c r="L29" s="20">
        <v>270</v>
      </c>
      <c r="M29" s="20">
        <v>0</v>
      </c>
      <c r="N29" s="20">
        <v>251.75</v>
      </c>
      <c r="O29" s="20">
        <v>0</v>
      </c>
      <c r="P29" s="20">
        <v>0</v>
      </c>
      <c r="Q29" s="20">
        <v>0</v>
      </c>
      <c r="R29" s="20">
        <v>0</v>
      </c>
      <c r="S29" s="26">
        <v>33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68</v>
      </c>
      <c r="B30" s="20">
        <v>6654</v>
      </c>
      <c r="C30" s="20">
        <v>18565</v>
      </c>
      <c r="D30" s="20">
        <v>0</v>
      </c>
      <c r="E30" s="20">
        <v>19014</v>
      </c>
      <c r="F30" s="20">
        <v>0</v>
      </c>
      <c r="G30" s="20">
        <v>0</v>
      </c>
      <c r="H30" s="20">
        <v>0</v>
      </c>
      <c r="I30" s="20">
        <v>0</v>
      </c>
      <c r="J30" s="26">
        <v>6205</v>
      </c>
      <c r="K30" s="27">
        <v>6654</v>
      </c>
      <c r="L30" s="20">
        <v>18565</v>
      </c>
      <c r="M30" s="20">
        <v>0</v>
      </c>
      <c r="N30" s="20">
        <v>19014</v>
      </c>
      <c r="O30" s="20">
        <v>0</v>
      </c>
      <c r="P30" s="20">
        <v>0</v>
      </c>
      <c r="Q30" s="20">
        <v>0</v>
      </c>
      <c r="R30" s="20">
        <v>0</v>
      </c>
      <c r="S30" s="26">
        <v>6205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ht="15" thickBot="1" x14ac:dyDescent="0.35">
      <c r="A31" s="17" t="s">
        <v>71</v>
      </c>
      <c r="B31" s="20">
        <v>131.05000000000001</v>
      </c>
      <c r="C31" s="20">
        <v>620</v>
      </c>
      <c r="D31" s="20">
        <v>50</v>
      </c>
      <c r="E31" s="20">
        <v>620.45000000000005</v>
      </c>
      <c r="F31" s="20">
        <v>0</v>
      </c>
      <c r="G31" s="20">
        <v>0</v>
      </c>
      <c r="H31" s="20">
        <v>0</v>
      </c>
      <c r="I31" s="20">
        <v>0</v>
      </c>
      <c r="J31" s="26">
        <v>80.599999999999994</v>
      </c>
      <c r="K31" s="27">
        <v>131.05000000000001</v>
      </c>
      <c r="L31" s="20">
        <v>570</v>
      </c>
      <c r="M31" s="20">
        <v>0</v>
      </c>
      <c r="N31" s="20">
        <v>620.45000000000005</v>
      </c>
      <c r="O31" s="20">
        <v>0</v>
      </c>
      <c r="P31" s="20">
        <v>0</v>
      </c>
      <c r="Q31" s="20">
        <v>0</v>
      </c>
      <c r="R31" s="20">
        <v>0</v>
      </c>
      <c r="S31" s="26">
        <v>80.599999999999994</v>
      </c>
      <c r="T31" s="20">
        <f t="shared" si="1"/>
        <v>0</v>
      </c>
      <c r="U31" s="20">
        <f t="shared" si="2"/>
        <v>50</v>
      </c>
      <c r="V31" s="20">
        <f t="shared" si="3"/>
        <v>50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s="35" customFormat="1" ht="16.2" thickBot="1" x14ac:dyDescent="0.35">
      <c r="A32" s="30" t="s">
        <v>18</v>
      </c>
      <c r="B32" s="31">
        <f t="shared" ref="B32:AB32" si="11">SUM(B4:B31)</f>
        <v>9004.6999999999989</v>
      </c>
      <c r="C32" s="31">
        <f t="shared" si="11"/>
        <v>28068</v>
      </c>
      <c r="D32" s="31">
        <f t="shared" si="11"/>
        <v>1291</v>
      </c>
      <c r="E32" s="31">
        <f t="shared" si="11"/>
        <v>28325.75</v>
      </c>
      <c r="F32" s="31">
        <f t="shared" si="11"/>
        <v>30</v>
      </c>
      <c r="G32" s="31">
        <f t="shared" si="11"/>
        <v>0</v>
      </c>
      <c r="H32" s="31">
        <f t="shared" si="11"/>
        <v>0</v>
      </c>
      <c r="I32" s="31">
        <f t="shared" si="11"/>
        <v>0</v>
      </c>
      <c r="J32" s="32">
        <f t="shared" si="11"/>
        <v>7485.9500000000007</v>
      </c>
      <c r="K32" s="33">
        <f t="shared" si="11"/>
        <v>9004.6999999999989</v>
      </c>
      <c r="L32" s="31">
        <f t="shared" si="11"/>
        <v>26777</v>
      </c>
      <c r="M32" s="31">
        <f t="shared" si="11"/>
        <v>0</v>
      </c>
      <c r="N32" s="31">
        <f t="shared" si="11"/>
        <v>28295.75</v>
      </c>
      <c r="O32" s="31">
        <f t="shared" si="11"/>
        <v>0</v>
      </c>
      <c r="P32" s="31">
        <f t="shared" si="11"/>
        <v>0</v>
      </c>
      <c r="Q32" s="31">
        <f t="shared" si="11"/>
        <v>0</v>
      </c>
      <c r="R32" s="31">
        <f t="shared" si="11"/>
        <v>0</v>
      </c>
      <c r="S32" s="32">
        <f t="shared" si="11"/>
        <v>7485.9500000000007</v>
      </c>
      <c r="T32" s="31">
        <f t="shared" si="11"/>
        <v>0</v>
      </c>
      <c r="U32" s="31">
        <f t="shared" si="11"/>
        <v>1291</v>
      </c>
      <c r="V32" s="31">
        <f t="shared" si="11"/>
        <v>1291</v>
      </c>
      <c r="W32" s="31">
        <f t="shared" si="11"/>
        <v>30</v>
      </c>
      <c r="X32" s="31">
        <f t="shared" si="11"/>
        <v>30</v>
      </c>
      <c r="Y32" s="31">
        <f t="shared" si="11"/>
        <v>0</v>
      </c>
      <c r="Z32" s="31">
        <f t="shared" si="11"/>
        <v>0</v>
      </c>
      <c r="AA32" s="31">
        <f t="shared" si="11"/>
        <v>0</v>
      </c>
      <c r="AB32" s="32">
        <f t="shared" si="11"/>
        <v>0</v>
      </c>
      <c r="AC32" s="34"/>
    </row>
  </sheetData>
  <mergeCells count="3">
    <mergeCell ref="B1:J1"/>
    <mergeCell ref="K1:S1"/>
    <mergeCell ref="T1:AB1"/>
  </mergeCells>
  <conditionalFormatting sqref="A32:A1048576 A1:A4">
    <cfRule type="duplicateValues" dxfId="9" priority="155"/>
  </conditionalFormatting>
  <conditionalFormatting sqref="A24">
    <cfRule type="duplicateValues" dxfId="8" priority="7"/>
  </conditionalFormatting>
  <conditionalFormatting sqref="A25">
    <cfRule type="duplicateValues" dxfId="7" priority="8"/>
  </conditionalFormatting>
  <conditionalFormatting sqref="A5">
    <cfRule type="duplicateValues" dxfId="6" priority="2"/>
  </conditionalFormatting>
  <conditionalFormatting sqref="A6">
    <cfRule type="duplicateValues" dxfId="5" priority="3"/>
  </conditionalFormatting>
  <conditionalFormatting sqref="A11:A18">
    <cfRule type="duplicateValues" dxfId="4" priority="1"/>
  </conditionalFormatting>
  <conditionalFormatting sqref="A7:A10">
    <cfRule type="duplicateValues" dxfId="3" priority="4"/>
  </conditionalFormatting>
  <conditionalFormatting sqref="A19:A23">
    <cfRule type="duplicateValues" dxfId="2" priority="5"/>
  </conditionalFormatting>
  <conditionalFormatting sqref="A29:A31">
    <cfRule type="duplicateValues" dxfId="1" priority="173"/>
  </conditionalFormatting>
  <conditionalFormatting sqref="A26:A28">
    <cfRule type="duplicateValues" dxfId="0" priority="175"/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2F92-2C34-47DD-B6E9-31D383DBE774}">
  <dimension ref="A1:E30"/>
  <sheetViews>
    <sheetView workbookViewId="0"/>
  </sheetViews>
  <sheetFormatPr defaultRowHeight="14.4" x14ac:dyDescent="0.3"/>
  <cols>
    <col min="1" max="1" width="37" bestFit="1" customWidth="1"/>
    <col min="2" max="2" width="6.88671875" bestFit="1" customWidth="1"/>
    <col min="3" max="3" width="12.109375" bestFit="1" customWidth="1"/>
    <col min="4" max="4" width="6.77734375" bestFit="1" customWidth="1"/>
  </cols>
  <sheetData>
    <row r="1" spans="1:5" x14ac:dyDescent="0.3">
      <c r="A1" t="s">
        <v>162</v>
      </c>
      <c r="B1" t="s">
        <v>211</v>
      </c>
      <c r="C1" t="s">
        <v>210</v>
      </c>
      <c r="D1" t="s">
        <v>213</v>
      </c>
      <c r="E1" t="s">
        <v>215</v>
      </c>
    </row>
    <row r="2" spans="1:5" x14ac:dyDescent="0.3">
      <c r="A2" t="s">
        <v>149</v>
      </c>
      <c r="B2">
        <v>30</v>
      </c>
      <c r="C2">
        <v>1282</v>
      </c>
      <c r="D2">
        <v>0.9</v>
      </c>
      <c r="E2" t="s">
        <v>214</v>
      </c>
    </row>
    <row r="3" spans="1:5" x14ac:dyDescent="0.3">
      <c r="A3" t="s">
        <v>58</v>
      </c>
      <c r="B3">
        <v>43</v>
      </c>
      <c r="C3">
        <v>1282</v>
      </c>
      <c r="D3">
        <v>35</v>
      </c>
      <c r="E3" t="s">
        <v>214</v>
      </c>
    </row>
    <row r="4" spans="1:5" x14ac:dyDescent="0.3">
      <c r="A4" t="s">
        <v>151</v>
      </c>
      <c r="B4">
        <v>122</v>
      </c>
      <c r="C4">
        <v>1282</v>
      </c>
      <c r="D4">
        <v>0</v>
      </c>
      <c r="E4" t="s">
        <v>214</v>
      </c>
    </row>
    <row r="5" spans="1:5" x14ac:dyDescent="0.3">
      <c r="A5" t="s">
        <v>59</v>
      </c>
      <c r="B5">
        <v>125</v>
      </c>
      <c r="C5">
        <v>1282</v>
      </c>
      <c r="D5">
        <v>7</v>
      </c>
      <c r="E5" t="s">
        <v>214</v>
      </c>
    </row>
    <row r="6" spans="1:5" x14ac:dyDescent="0.3">
      <c r="A6" t="s">
        <v>60</v>
      </c>
      <c r="B6">
        <v>144</v>
      </c>
      <c r="C6">
        <v>1282</v>
      </c>
      <c r="D6">
        <v>607</v>
      </c>
      <c r="E6" t="s">
        <v>214</v>
      </c>
    </row>
    <row r="7" spans="1:5" x14ac:dyDescent="0.3">
      <c r="A7" t="s">
        <v>61</v>
      </c>
      <c r="B7">
        <v>145</v>
      </c>
      <c r="C7">
        <v>1282</v>
      </c>
      <c r="D7">
        <v>0</v>
      </c>
      <c r="E7" t="s">
        <v>214</v>
      </c>
    </row>
    <row r="8" spans="1:5" x14ac:dyDescent="0.3">
      <c r="A8" t="s">
        <v>62</v>
      </c>
      <c r="B8">
        <v>146</v>
      </c>
      <c r="C8">
        <v>1282</v>
      </c>
      <c r="D8">
        <v>80</v>
      </c>
      <c r="E8" t="s">
        <v>214</v>
      </c>
    </row>
    <row r="9" spans="1:5" x14ac:dyDescent="0.3">
      <c r="A9" t="s">
        <v>153</v>
      </c>
      <c r="B9">
        <v>147</v>
      </c>
      <c r="C9">
        <v>1282</v>
      </c>
      <c r="D9">
        <v>0</v>
      </c>
      <c r="E9" t="s">
        <v>214</v>
      </c>
    </row>
    <row r="10" spans="1:5" x14ac:dyDescent="0.3">
      <c r="A10" t="s">
        <v>152</v>
      </c>
      <c r="B10">
        <v>148</v>
      </c>
      <c r="C10">
        <v>1282</v>
      </c>
      <c r="D10">
        <v>11</v>
      </c>
      <c r="E10" t="s">
        <v>214</v>
      </c>
    </row>
    <row r="11" spans="1:5" x14ac:dyDescent="0.3">
      <c r="A11" t="s">
        <v>64</v>
      </c>
      <c r="B11">
        <v>163</v>
      </c>
      <c r="C11">
        <v>1282</v>
      </c>
      <c r="D11">
        <v>22</v>
      </c>
      <c r="E11" t="s">
        <v>214</v>
      </c>
    </row>
    <row r="12" spans="1:5" x14ac:dyDescent="0.3">
      <c r="A12" t="s">
        <v>65</v>
      </c>
      <c r="B12">
        <v>179</v>
      </c>
      <c r="C12">
        <v>1282</v>
      </c>
      <c r="D12">
        <v>28</v>
      </c>
      <c r="E12" t="s">
        <v>214</v>
      </c>
    </row>
    <row r="13" spans="1:5" x14ac:dyDescent="0.3">
      <c r="A13" t="s">
        <v>154</v>
      </c>
      <c r="B13">
        <v>188</v>
      </c>
      <c r="C13">
        <v>1282</v>
      </c>
      <c r="D13">
        <v>22</v>
      </c>
      <c r="E13" t="s">
        <v>214</v>
      </c>
    </row>
    <row r="14" spans="1:5" x14ac:dyDescent="0.3">
      <c r="A14" t="s">
        <v>155</v>
      </c>
      <c r="B14">
        <v>190</v>
      </c>
      <c r="C14">
        <v>1282</v>
      </c>
      <c r="D14">
        <v>31</v>
      </c>
      <c r="E14" t="s">
        <v>214</v>
      </c>
    </row>
    <row r="15" spans="1:5" x14ac:dyDescent="0.3">
      <c r="A15" t="s">
        <v>66</v>
      </c>
      <c r="B15">
        <v>192</v>
      </c>
      <c r="C15">
        <v>1282</v>
      </c>
      <c r="D15">
        <v>0</v>
      </c>
      <c r="E15" t="s">
        <v>214</v>
      </c>
    </row>
    <row r="16" spans="1:5" x14ac:dyDescent="0.3">
      <c r="A16" t="s">
        <v>156</v>
      </c>
      <c r="B16">
        <v>211</v>
      </c>
      <c r="C16">
        <v>1282</v>
      </c>
      <c r="D16">
        <v>0</v>
      </c>
      <c r="E16" t="s">
        <v>214</v>
      </c>
    </row>
    <row r="17" spans="1:5" x14ac:dyDescent="0.3">
      <c r="A17" t="s">
        <v>67</v>
      </c>
      <c r="B17">
        <v>212</v>
      </c>
      <c r="C17">
        <v>1282</v>
      </c>
      <c r="D17">
        <v>7</v>
      </c>
      <c r="E17" t="s">
        <v>214</v>
      </c>
    </row>
    <row r="18" spans="1:5" x14ac:dyDescent="0.3">
      <c r="A18" t="s">
        <v>69</v>
      </c>
      <c r="B18">
        <v>330</v>
      </c>
      <c r="C18">
        <v>1282</v>
      </c>
      <c r="D18">
        <v>5</v>
      </c>
      <c r="E18" t="s">
        <v>214</v>
      </c>
    </row>
    <row r="19" spans="1:5" x14ac:dyDescent="0.3">
      <c r="A19" t="s">
        <v>70</v>
      </c>
      <c r="B19">
        <v>331</v>
      </c>
      <c r="C19">
        <v>1282</v>
      </c>
      <c r="D19">
        <v>10</v>
      </c>
      <c r="E19" t="s">
        <v>214</v>
      </c>
    </row>
    <row r="20" spans="1:5" x14ac:dyDescent="0.3">
      <c r="A20" t="s">
        <v>159</v>
      </c>
      <c r="B20">
        <v>341</v>
      </c>
      <c r="C20">
        <v>1282</v>
      </c>
      <c r="D20">
        <v>0</v>
      </c>
      <c r="E20" t="s">
        <v>214</v>
      </c>
    </row>
    <row r="21" spans="1:5" x14ac:dyDescent="0.3">
      <c r="A21" t="s">
        <v>206</v>
      </c>
      <c r="B21">
        <v>374</v>
      </c>
      <c r="C21">
        <v>1282</v>
      </c>
      <c r="D21">
        <v>0</v>
      </c>
      <c r="E21" t="s">
        <v>214</v>
      </c>
    </row>
    <row r="22" spans="1:5" x14ac:dyDescent="0.3">
      <c r="A22" t="s">
        <v>157</v>
      </c>
      <c r="B22">
        <v>919</v>
      </c>
      <c r="C22">
        <v>1282</v>
      </c>
      <c r="D22">
        <v>0</v>
      </c>
      <c r="E22" t="s">
        <v>214</v>
      </c>
    </row>
    <row r="23" spans="1:5" x14ac:dyDescent="0.3">
      <c r="A23" t="s">
        <v>161</v>
      </c>
      <c r="B23">
        <v>989</v>
      </c>
      <c r="C23">
        <v>1282</v>
      </c>
      <c r="D23">
        <v>15</v>
      </c>
      <c r="E23" t="s">
        <v>214</v>
      </c>
    </row>
    <row r="24" spans="1:5" x14ac:dyDescent="0.3">
      <c r="A24" t="s">
        <v>160</v>
      </c>
      <c r="B24">
        <v>988</v>
      </c>
      <c r="C24">
        <v>1282</v>
      </c>
      <c r="D24">
        <v>15</v>
      </c>
      <c r="E24" t="s">
        <v>214</v>
      </c>
    </row>
    <row r="25" spans="1:5" x14ac:dyDescent="0.3">
      <c r="A25" t="s">
        <v>158</v>
      </c>
      <c r="B25">
        <v>320</v>
      </c>
      <c r="C25">
        <v>1282</v>
      </c>
      <c r="D25">
        <v>393</v>
      </c>
      <c r="E25" t="s">
        <v>214</v>
      </c>
    </row>
    <row r="26" spans="1:5" x14ac:dyDescent="0.3">
      <c r="A26" t="s">
        <v>207</v>
      </c>
      <c r="B26" t="s">
        <v>212</v>
      </c>
      <c r="C26">
        <v>1282</v>
      </c>
      <c r="D26">
        <v>260.75</v>
      </c>
      <c r="E26" t="s">
        <v>214</v>
      </c>
    </row>
    <row r="27" spans="1:5" x14ac:dyDescent="0.3">
      <c r="A27" t="s">
        <v>150</v>
      </c>
      <c r="B27">
        <v>103</v>
      </c>
      <c r="C27">
        <v>1282</v>
      </c>
      <c r="D27">
        <v>916</v>
      </c>
      <c r="E27" t="s">
        <v>214</v>
      </c>
    </row>
    <row r="28" spans="1:5" x14ac:dyDescent="0.3">
      <c r="A28" t="s">
        <v>63</v>
      </c>
      <c r="B28">
        <v>162</v>
      </c>
      <c r="C28">
        <v>1282</v>
      </c>
      <c r="D28">
        <v>14.75</v>
      </c>
      <c r="E28" t="s">
        <v>214</v>
      </c>
    </row>
    <row r="29" spans="1:5" x14ac:dyDescent="0.3">
      <c r="A29" t="s">
        <v>68</v>
      </c>
      <c r="B29">
        <v>324</v>
      </c>
      <c r="C29">
        <v>1282</v>
      </c>
      <c r="D29">
        <v>6654</v>
      </c>
      <c r="E29" t="s">
        <v>214</v>
      </c>
    </row>
    <row r="30" spans="1:5" x14ac:dyDescent="0.3">
      <c r="A30" t="s">
        <v>71</v>
      </c>
      <c r="B30">
        <v>353</v>
      </c>
      <c r="C30">
        <v>1282</v>
      </c>
      <c r="D30">
        <v>131.05000000000001</v>
      </c>
      <c r="E30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D38"/>
  <sheetViews>
    <sheetView workbookViewId="0"/>
  </sheetViews>
  <sheetFormatPr defaultColWidth="8.77734375" defaultRowHeight="10.199999999999999" x14ac:dyDescent="0.2"/>
  <cols>
    <col min="1" max="1" width="15.21875" style="43" bestFit="1" customWidth="1"/>
    <col min="2" max="2" width="22.77734375" style="43" bestFit="1" customWidth="1"/>
    <col min="3" max="3" width="3" style="43" bestFit="1" customWidth="1"/>
    <col min="4" max="4" width="4.109375" style="43" bestFit="1" customWidth="1"/>
    <col min="5" max="16384" width="8.77734375" style="43"/>
  </cols>
  <sheetData>
    <row r="1" spans="1:4" x14ac:dyDescent="0.2">
      <c r="A1" s="84" t="s">
        <v>163</v>
      </c>
      <c r="B1" s="84" t="s">
        <v>162</v>
      </c>
      <c r="C1" s="84" t="s">
        <v>164</v>
      </c>
      <c r="D1" s="84" t="s">
        <v>165</v>
      </c>
    </row>
    <row r="2" spans="1:4" x14ac:dyDescent="0.2">
      <c r="A2" s="84" t="s">
        <v>80</v>
      </c>
      <c r="B2" s="84" t="s">
        <v>166</v>
      </c>
      <c r="C2" s="84">
        <v>1</v>
      </c>
      <c r="D2" s="84">
        <v>0</v>
      </c>
    </row>
    <row r="3" spans="1:4" x14ac:dyDescent="0.2">
      <c r="A3" s="84" t="s">
        <v>81</v>
      </c>
      <c r="B3" s="84" t="s">
        <v>167</v>
      </c>
      <c r="C3" s="84">
        <v>1</v>
      </c>
      <c r="D3" s="84">
        <v>0</v>
      </c>
    </row>
    <row r="4" spans="1:4" x14ac:dyDescent="0.2">
      <c r="A4" s="84" t="s">
        <v>82</v>
      </c>
      <c r="B4" s="84" t="s">
        <v>168</v>
      </c>
      <c r="C4" s="84">
        <v>1</v>
      </c>
      <c r="D4" s="84">
        <v>0</v>
      </c>
    </row>
    <row r="5" spans="1:4" x14ac:dyDescent="0.2">
      <c r="A5" s="84" t="s">
        <v>83</v>
      </c>
      <c r="B5" s="84" t="s">
        <v>169</v>
      </c>
      <c r="C5" s="84">
        <v>1</v>
      </c>
      <c r="D5" s="84">
        <v>0</v>
      </c>
    </row>
    <row r="6" spans="1:4" x14ac:dyDescent="0.2">
      <c r="A6" s="84" t="s">
        <v>85</v>
      </c>
      <c r="B6" s="84" t="s">
        <v>170</v>
      </c>
      <c r="C6" s="84">
        <v>1</v>
      </c>
      <c r="D6" s="84">
        <v>0</v>
      </c>
    </row>
    <row r="7" spans="1:4" x14ac:dyDescent="0.2">
      <c r="A7" s="84" t="s">
        <v>84</v>
      </c>
      <c r="B7" s="84" t="s">
        <v>171</v>
      </c>
      <c r="C7" s="84">
        <v>1</v>
      </c>
      <c r="D7" s="84">
        <v>0</v>
      </c>
    </row>
    <row r="8" spans="1:4" x14ac:dyDescent="0.2">
      <c r="A8" s="84" t="s">
        <v>86</v>
      </c>
      <c r="B8" s="84" t="s">
        <v>172</v>
      </c>
      <c r="C8" s="84">
        <v>1</v>
      </c>
      <c r="D8" s="84">
        <v>0</v>
      </c>
    </row>
    <row r="9" spans="1:4" x14ac:dyDescent="0.2">
      <c r="A9" s="84" t="s">
        <v>87</v>
      </c>
      <c r="B9" s="84" t="s">
        <v>173</v>
      </c>
      <c r="C9" s="84">
        <v>1</v>
      </c>
      <c r="D9" s="84">
        <v>0</v>
      </c>
    </row>
    <row r="10" spans="1:4" x14ac:dyDescent="0.2">
      <c r="A10" s="84" t="s">
        <v>88</v>
      </c>
      <c r="B10" s="84" t="s">
        <v>174</v>
      </c>
      <c r="C10" s="84">
        <v>1</v>
      </c>
      <c r="D10" s="84">
        <v>0</v>
      </c>
    </row>
    <row r="11" spans="1:4" x14ac:dyDescent="0.2">
      <c r="A11" s="84" t="s">
        <v>93</v>
      </c>
      <c r="B11" s="84" t="s">
        <v>175</v>
      </c>
      <c r="C11" s="84">
        <v>1</v>
      </c>
      <c r="D11" s="84">
        <v>0</v>
      </c>
    </row>
    <row r="12" spans="1:4" x14ac:dyDescent="0.2">
      <c r="A12" s="84" t="s">
        <v>89</v>
      </c>
      <c r="B12" s="84" t="s">
        <v>176</v>
      </c>
      <c r="C12" s="84">
        <v>1</v>
      </c>
      <c r="D12" s="84">
        <v>0</v>
      </c>
    </row>
    <row r="13" spans="1:4" x14ac:dyDescent="0.2">
      <c r="A13" s="84" t="s">
        <v>90</v>
      </c>
      <c r="B13" s="84" t="s">
        <v>177</v>
      </c>
      <c r="C13" s="84">
        <v>1</v>
      </c>
      <c r="D13" s="84">
        <v>0</v>
      </c>
    </row>
    <row r="14" spans="1:4" x14ac:dyDescent="0.2">
      <c r="A14" s="84" t="s">
        <v>91</v>
      </c>
      <c r="B14" s="84" t="s">
        <v>178</v>
      </c>
      <c r="C14" s="84">
        <v>1</v>
      </c>
      <c r="D14" s="84">
        <v>0</v>
      </c>
    </row>
    <row r="15" spans="1:4" x14ac:dyDescent="0.2">
      <c r="A15" s="84" t="s">
        <v>92</v>
      </c>
      <c r="B15" s="84" t="s">
        <v>179</v>
      </c>
      <c r="C15" s="84">
        <v>1</v>
      </c>
      <c r="D15" s="84">
        <v>0</v>
      </c>
    </row>
    <row r="16" spans="1:4" x14ac:dyDescent="0.2">
      <c r="A16" s="84" t="s">
        <v>94</v>
      </c>
      <c r="B16" s="84" t="s">
        <v>180</v>
      </c>
      <c r="C16" s="84">
        <v>1</v>
      </c>
      <c r="D16" s="84">
        <v>0</v>
      </c>
    </row>
    <row r="17" spans="1:4" x14ac:dyDescent="0.2">
      <c r="A17" s="84" t="s">
        <v>95</v>
      </c>
      <c r="B17" s="84" t="s">
        <v>181</v>
      </c>
      <c r="C17" s="84">
        <v>1</v>
      </c>
      <c r="D17" s="84">
        <v>0</v>
      </c>
    </row>
    <row r="18" spans="1:4" x14ac:dyDescent="0.2">
      <c r="A18" s="84" t="s">
        <v>96</v>
      </c>
      <c r="B18" s="84" t="s">
        <v>182</v>
      </c>
      <c r="C18" s="84">
        <v>1</v>
      </c>
      <c r="D18" s="84">
        <v>0</v>
      </c>
    </row>
    <row r="19" spans="1:4" x14ac:dyDescent="0.2">
      <c r="A19" s="84" t="s">
        <v>97</v>
      </c>
      <c r="B19" s="84" t="s">
        <v>183</v>
      </c>
      <c r="C19" s="84">
        <v>1</v>
      </c>
      <c r="D19" s="84">
        <v>0</v>
      </c>
    </row>
    <row r="20" spans="1:4" x14ac:dyDescent="0.2">
      <c r="A20" s="84" t="s">
        <v>98</v>
      </c>
      <c r="B20" s="84" t="s">
        <v>184</v>
      </c>
      <c r="C20" s="84">
        <v>1</v>
      </c>
      <c r="D20" s="84">
        <v>0</v>
      </c>
    </row>
    <row r="21" spans="1:4" x14ac:dyDescent="0.2">
      <c r="A21" s="84" t="s">
        <v>99</v>
      </c>
      <c r="B21" s="84" t="s">
        <v>185</v>
      </c>
      <c r="C21" s="84">
        <v>1</v>
      </c>
      <c r="D21" s="84">
        <v>0</v>
      </c>
    </row>
    <row r="22" spans="1:4" x14ac:dyDescent="0.2">
      <c r="A22" s="84" t="s">
        <v>100</v>
      </c>
      <c r="B22" s="84" t="s">
        <v>186</v>
      </c>
      <c r="C22" s="84">
        <v>1</v>
      </c>
      <c r="D22" s="84">
        <v>0</v>
      </c>
    </row>
    <row r="23" spans="1:4" x14ac:dyDescent="0.2">
      <c r="A23" s="84" t="s">
        <v>101</v>
      </c>
      <c r="B23" s="84" t="s">
        <v>187</v>
      </c>
      <c r="C23" s="84">
        <v>1</v>
      </c>
      <c r="D23" s="84">
        <v>0</v>
      </c>
    </row>
    <row r="24" spans="1:4" x14ac:dyDescent="0.2">
      <c r="A24" s="84" t="s">
        <v>102</v>
      </c>
      <c r="B24" s="84" t="s">
        <v>188</v>
      </c>
      <c r="C24" s="84">
        <v>1</v>
      </c>
      <c r="D24" s="84">
        <v>0</v>
      </c>
    </row>
    <row r="25" spans="1:4" x14ac:dyDescent="0.2">
      <c r="A25" s="84" t="s">
        <v>103</v>
      </c>
      <c r="B25" s="84" t="s">
        <v>189</v>
      </c>
      <c r="C25" s="84">
        <v>1</v>
      </c>
      <c r="D25" s="84">
        <v>0</v>
      </c>
    </row>
    <row r="26" spans="1:4" x14ac:dyDescent="0.2">
      <c r="A26" s="84" t="s">
        <v>104</v>
      </c>
      <c r="B26" s="84" t="s">
        <v>190</v>
      </c>
      <c r="C26" s="84">
        <v>1</v>
      </c>
      <c r="D26" s="84">
        <v>0</v>
      </c>
    </row>
    <row r="27" spans="1:4" x14ac:dyDescent="0.2">
      <c r="A27" s="84" t="s">
        <v>105</v>
      </c>
      <c r="B27" s="84" t="s">
        <v>191</v>
      </c>
      <c r="C27" s="84">
        <v>1</v>
      </c>
      <c r="D27" s="84">
        <v>0</v>
      </c>
    </row>
    <row r="28" spans="1:4" x14ac:dyDescent="0.2">
      <c r="A28" s="84" t="s">
        <v>106</v>
      </c>
      <c r="B28" s="84" t="s">
        <v>192</v>
      </c>
      <c r="C28" s="84">
        <v>1</v>
      </c>
      <c r="D28" s="84">
        <v>0</v>
      </c>
    </row>
    <row r="29" spans="1:4" x14ac:dyDescent="0.2">
      <c r="A29" s="84" t="s">
        <v>107</v>
      </c>
      <c r="B29" s="84" t="s">
        <v>193</v>
      </c>
      <c r="C29" s="84">
        <v>1</v>
      </c>
      <c r="D29" s="84">
        <v>0</v>
      </c>
    </row>
    <row r="30" spans="1:4" x14ac:dyDescent="0.2">
      <c r="A30" s="84" t="s">
        <v>108</v>
      </c>
      <c r="B30" s="84" t="s">
        <v>194</v>
      </c>
      <c r="C30" s="84">
        <v>1</v>
      </c>
      <c r="D30" s="84">
        <v>0</v>
      </c>
    </row>
    <row r="31" spans="1:4" x14ac:dyDescent="0.2">
      <c r="A31" s="84" t="s">
        <v>109</v>
      </c>
      <c r="B31" s="84" t="s">
        <v>195</v>
      </c>
      <c r="C31" s="84">
        <v>1</v>
      </c>
      <c r="D31" s="84">
        <v>0</v>
      </c>
    </row>
    <row r="32" spans="1:4" x14ac:dyDescent="0.2">
      <c r="A32" s="84" t="s">
        <v>110</v>
      </c>
      <c r="B32" s="84" t="s">
        <v>196</v>
      </c>
      <c r="C32" s="84">
        <v>1</v>
      </c>
      <c r="D32" s="84">
        <v>0</v>
      </c>
    </row>
    <row r="33" spans="1:4" x14ac:dyDescent="0.2">
      <c r="A33" s="84" t="s">
        <v>111</v>
      </c>
      <c r="B33" s="84" t="s">
        <v>197</v>
      </c>
      <c r="C33" s="84">
        <v>1</v>
      </c>
      <c r="D33" s="84">
        <v>0</v>
      </c>
    </row>
    <row r="34" spans="1:4" x14ac:dyDescent="0.2">
      <c r="A34" s="84" t="s">
        <v>112</v>
      </c>
      <c r="B34" s="84" t="s">
        <v>198</v>
      </c>
      <c r="C34" s="84">
        <v>1</v>
      </c>
      <c r="D34" s="84">
        <v>0</v>
      </c>
    </row>
    <row r="35" spans="1:4" x14ac:dyDescent="0.2">
      <c r="A35" s="84" t="s">
        <v>113</v>
      </c>
      <c r="B35" s="84" t="s">
        <v>199</v>
      </c>
      <c r="C35" s="84">
        <v>1</v>
      </c>
      <c r="D35" s="84">
        <v>0</v>
      </c>
    </row>
    <row r="36" spans="1:4" x14ac:dyDescent="0.2">
      <c r="A36" s="84" t="s">
        <v>114</v>
      </c>
      <c r="B36" s="84" t="s">
        <v>200</v>
      </c>
      <c r="C36" s="84">
        <v>1</v>
      </c>
      <c r="D36" s="84">
        <v>0</v>
      </c>
    </row>
    <row r="37" spans="1:4" x14ac:dyDescent="0.2">
      <c r="A37" s="84" t="s">
        <v>115</v>
      </c>
      <c r="B37" s="84" t="s">
        <v>201</v>
      </c>
      <c r="C37" s="84">
        <v>1</v>
      </c>
      <c r="D37" s="84">
        <v>0</v>
      </c>
    </row>
    <row r="38" spans="1:4" x14ac:dyDescent="0.2">
      <c r="A38" s="84" t="s">
        <v>116</v>
      </c>
      <c r="B38" s="84" t="s">
        <v>202</v>
      </c>
      <c r="C38" s="84">
        <v>1</v>
      </c>
      <c r="D38" s="8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819F-1DA2-4353-8DF4-5DAE645B00C0}">
  <dimension ref="A1:U39"/>
  <sheetViews>
    <sheetView workbookViewId="0"/>
  </sheetViews>
  <sheetFormatPr defaultRowHeight="14.4" x14ac:dyDescent="0.3"/>
  <cols>
    <col min="1" max="1" width="15.21875" bestFit="1" customWidth="1"/>
    <col min="2" max="2" width="7.6640625" bestFit="1" customWidth="1"/>
    <col min="3" max="3" width="7.77734375" bestFit="1" customWidth="1"/>
    <col min="5" max="5" width="7.6640625" bestFit="1" customWidth="1"/>
    <col min="6" max="6" width="17.5546875" bestFit="1" customWidth="1"/>
    <col min="7" max="7" width="34.77734375" bestFit="1" customWidth="1"/>
    <col min="8" max="8" width="16.77734375" bestFit="1" customWidth="1"/>
    <col min="9" max="9" width="8.33203125" bestFit="1" customWidth="1"/>
    <col min="10" max="10" width="7.77734375" bestFit="1" customWidth="1"/>
    <col min="11" max="11" width="8.33203125" bestFit="1" customWidth="1"/>
    <col min="12" max="12" width="5.6640625" bestFit="1" customWidth="1"/>
    <col min="13" max="13" width="8.33203125" bestFit="1" customWidth="1"/>
    <col min="14" max="14" width="8" bestFit="1" customWidth="1"/>
    <col min="16" max="16" width="8.33203125" bestFit="1" customWidth="1"/>
    <col min="17" max="17" width="6.77734375" bestFit="1" customWidth="1"/>
    <col min="18" max="18" width="8.33203125" bestFit="1" customWidth="1"/>
    <col min="19" max="19" width="5.6640625" bestFit="1" customWidth="1"/>
    <col min="20" max="21" width="8.33203125" bestFit="1" customWidth="1"/>
  </cols>
  <sheetData>
    <row r="1" spans="1:21" x14ac:dyDescent="0.3">
      <c r="A1" s="43"/>
      <c r="B1" s="43"/>
      <c r="C1" s="43"/>
      <c r="D1" s="43"/>
      <c r="E1" s="43"/>
      <c r="F1" s="43"/>
      <c r="G1" s="43"/>
      <c r="I1" t="s">
        <v>218</v>
      </c>
      <c r="M1" t="s">
        <v>219</v>
      </c>
      <c r="P1" t="s">
        <v>3228</v>
      </c>
      <c r="T1" t="s">
        <v>219</v>
      </c>
    </row>
    <row r="2" spans="1:21" ht="40.799999999999997" x14ac:dyDescent="0.3">
      <c r="A2" s="44" t="s">
        <v>20</v>
      </c>
      <c r="B2" s="73" t="s">
        <v>25</v>
      </c>
      <c r="C2" s="73" t="s">
        <v>28</v>
      </c>
      <c r="D2" s="73" t="s">
        <v>31</v>
      </c>
      <c r="E2" s="73" t="s">
        <v>34</v>
      </c>
      <c r="F2" s="45" t="s">
        <v>22</v>
      </c>
      <c r="G2" s="79" t="s">
        <v>21</v>
      </c>
      <c r="I2" t="s">
        <v>216</v>
      </c>
      <c r="J2" t="s">
        <v>217</v>
      </c>
      <c r="K2" t="s">
        <v>216</v>
      </c>
      <c r="L2" t="s">
        <v>217</v>
      </c>
      <c r="M2" t="s">
        <v>216</v>
      </c>
      <c r="N2" t="s">
        <v>217</v>
      </c>
      <c r="P2" t="s">
        <v>216</v>
      </c>
      <c r="Q2" t="s">
        <v>217</v>
      </c>
      <c r="R2" t="s">
        <v>216</v>
      </c>
      <c r="S2" t="s">
        <v>217</v>
      </c>
      <c r="T2" t="s">
        <v>216</v>
      </c>
      <c r="U2" t="s">
        <v>217</v>
      </c>
    </row>
    <row r="3" spans="1:21" x14ac:dyDescent="0.3">
      <c r="A3" s="49" t="s">
        <v>80</v>
      </c>
      <c r="B3" s="77">
        <v>0</v>
      </c>
      <c r="C3" s="77">
        <v>0</v>
      </c>
      <c r="D3" s="77">
        <v>0</v>
      </c>
      <c r="E3" s="77">
        <v>0</v>
      </c>
      <c r="F3" s="50" t="s">
        <v>117</v>
      </c>
      <c r="G3" s="54" t="s">
        <v>208</v>
      </c>
      <c r="H3" t="s">
        <v>80</v>
      </c>
      <c r="I3">
        <v>0</v>
      </c>
      <c r="J3">
        <v>0</v>
      </c>
      <c r="K3" s="20" t="b">
        <f>C3=I3</f>
        <v>1</v>
      </c>
      <c r="L3" t="b">
        <f>D3=J3</f>
        <v>1</v>
      </c>
      <c r="M3" s="20">
        <f>C3-I3</f>
        <v>0</v>
      </c>
      <c r="N3" s="20">
        <f>D3-J3</f>
        <v>0</v>
      </c>
      <c r="P3">
        <v>0</v>
      </c>
      <c r="Q3">
        <v>0</v>
      </c>
      <c r="R3" t="b">
        <f>C3=P3</f>
        <v>1</v>
      </c>
      <c r="S3" t="b">
        <f>D3=Q3</f>
        <v>1</v>
      </c>
      <c r="T3" s="20">
        <f>C3-P3</f>
        <v>0</v>
      </c>
      <c r="U3" s="20">
        <f>D3-Q3</f>
        <v>0</v>
      </c>
    </row>
    <row r="4" spans="1:21" x14ac:dyDescent="0.3">
      <c r="A4" s="49" t="s">
        <v>81</v>
      </c>
      <c r="B4" s="77">
        <v>0.9</v>
      </c>
      <c r="C4" s="77">
        <v>10</v>
      </c>
      <c r="D4" s="77">
        <v>9.3000000000000007</v>
      </c>
      <c r="E4" s="77">
        <v>1.6</v>
      </c>
      <c r="F4" s="50" t="s">
        <v>130</v>
      </c>
      <c r="G4" s="54" t="s">
        <v>149</v>
      </c>
      <c r="H4" t="s">
        <v>81</v>
      </c>
      <c r="I4">
        <v>10</v>
      </c>
      <c r="J4">
        <v>9.2999999999999954</v>
      </c>
      <c r="K4" s="20" t="b">
        <f t="shared" ref="K4:K39" si="0">C4=I4</f>
        <v>1</v>
      </c>
      <c r="L4" t="b">
        <f t="shared" ref="L4:L39" si="1">D4=J4</f>
        <v>1</v>
      </c>
      <c r="M4" s="20">
        <f t="shared" ref="M4:M39" si="2">C4-I4</f>
        <v>0</v>
      </c>
      <c r="N4" s="20">
        <f t="shared" ref="N4:N39" si="3">D4-J4</f>
        <v>0</v>
      </c>
      <c r="P4">
        <v>10</v>
      </c>
      <c r="Q4">
        <v>9.3000000000000007</v>
      </c>
      <c r="R4" t="b">
        <f t="shared" ref="R4:R39" si="4">C4=P4</f>
        <v>1</v>
      </c>
      <c r="S4" t="b">
        <f t="shared" ref="S4:S39" si="5">D4=Q4</f>
        <v>1</v>
      </c>
      <c r="T4" s="20">
        <f t="shared" ref="T4:T39" si="6">C4-P4</f>
        <v>0</v>
      </c>
      <c r="U4" s="20">
        <f t="shared" ref="U4:U39" si="7">D4-Q4</f>
        <v>0</v>
      </c>
    </row>
    <row r="5" spans="1:21" x14ac:dyDescent="0.3">
      <c r="A5" s="49" t="s">
        <v>82</v>
      </c>
      <c r="B5" s="77">
        <v>35</v>
      </c>
      <c r="C5" s="77">
        <v>250</v>
      </c>
      <c r="D5" s="77">
        <v>181.5</v>
      </c>
      <c r="E5" s="77">
        <v>103.5</v>
      </c>
      <c r="F5" s="50" t="s">
        <v>127</v>
      </c>
      <c r="G5" s="54" t="s">
        <v>58</v>
      </c>
      <c r="H5" t="s">
        <v>82</v>
      </c>
      <c r="I5">
        <v>250</v>
      </c>
      <c r="J5">
        <v>191.5</v>
      </c>
      <c r="K5" s="20" t="b">
        <f t="shared" si="0"/>
        <v>1</v>
      </c>
      <c r="L5" t="b">
        <f t="shared" si="1"/>
        <v>0</v>
      </c>
      <c r="M5" s="20">
        <f t="shared" si="2"/>
        <v>0</v>
      </c>
      <c r="N5" s="20">
        <f t="shared" si="3"/>
        <v>-10</v>
      </c>
      <c r="P5">
        <v>250</v>
      </c>
      <c r="Q5">
        <v>181.5</v>
      </c>
      <c r="R5" t="b">
        <f t="shared" si="4"/>
        <v>1</v>
      </c>
      <c r="S5" t="b">
        <f t="shared" si="5"/>
        <v>1</v>
      </c>
      <c r="T5" s="20">
        <f t="shared" si="6"/>
        <v>0</v>
      </c>
      <c r="U5" s="20">
        <f t="shared" si="7"/>
        <v>0</v>
      </c>
    </row>
    <row r="6" spans="1:21" x14ac:dyDescent="0.3">
      <c r="A6" s="49" t="s">
        <v>83</v>
      </c>
      <c r="B6" s="77">
        <v>916</v>
      </c>
      <c r="C6" s="77">
        <v>675</v>
      </c>
      <c r="D6" s="77">
        <v>1573</v>
      </c>
      <c r="E6" s="77">
        <v>18</v>
      </c>
      <c r="F6" s="50" t="s">
        <v>118</v>
      </c>
      <c r="G6" s="54" t="s">
        <v>150</v>
      </c>
      <c r="H6" t="s">
        <v>83</v>
      </c>
      <c r="I6">
        <v>675</v>
      </c>
      <c r="J6">
        <v>1573</v>
      </c>
      <c r="K6" s="20" t="b">
        <f t="shared" si="0"/>
        <v>1</v>
      </c>
      <c r="L6" t="b">
        <f t="shared" si="1"/>
        <v>1</v>
      </c>
      <c r="M6" s="20">
        <f t="shared" si="2"/>
        <v>0</v>
      </c>
      <c r="N6" s="20">
        <f t="shared" si="3"/>
        <v>0</v>
      </c>
      <c r="P6">
        <v>0</v>
      </c>
      <c r="Q6">
        <v>0</v>
      </c>
      <c r="R6" t="b">
        <f t="shared" si="4"/>
        <v>0</v>
      </c>
      <c r="S6" t="b">
        <f t="shared" si="5"/>
        <v>0</v>
      </c>
      <c r="T6" s="20">
        <f t="shared" si="6"/>
        <v>675</v>
      </c>
      <c r="U6" s="20">
        <f t="shared" si="7"/>
        <v>1573</v>
      </c>
    </row>
    <row r="7" spans="1:21" x14ac:dyDescent="0.3">
      <c r="A7" s="49" t="s">
        <v>84</v>
      </c>
      <c r="B7" s="77">
        <v>0</v>
      </c>
      <c r="C7" s="77">
        <v>10</v>
      </c>
      <c r="D7" s="77">
        <v>4.9000000000000004</v>
      </c>
      <c r="E7" s="77">
        <v>5.0999999999999996</v>
      </c>
      <c r="F7" s="50" t="s">
        <v>119</v>
      </c>
      <c r="G7" s="54" t="s">
        <v>208</v>
      </c>
      <c r="H7" t="s">
        <v>84</v>
      </c>
      <c r="I7">
        <v>10</v>
      </c>
      <c r="J7">
        <v>4.9000000000000004</v>
      </c>
      <c r="K7" s="20" t="b">
        <f t="shared" si="0"/>
        <v>1</v>
      </c>
      <c r="L7" t="b">
        <f t="shared" si="1"/>
        <v>1</v>
      </c>
      <c r="M7" s="20">
        <f t="shared" si="2"/>
        <v>0</v>
      </c>
      <c r="N7" s="20">
        <f t="shared" si="3"/>
        <v>0</v>
      </c>
      <c r="P7">
        <v>0</v>
      </c>
      <c r="Q7">
        <v>0</v>
      </c>
      <c r="R7" t="b">
        <f t="shared" si="4"/>
        <v>0</v>
      </c>
      <c r="S7" t="b">
        <f t="shared" si="5"/>
        <v>0</v>
      </c>
      <c r="T7" s="20">
        <f t="shared" si="6"/>
        <v>10</v>
      </c>
      <c r="U7" s="20">
        <f t="shared" si="7"/>
        <v>4.9000000000000004</v>
      </c>
    </row>
    <row r="8" spans="1:21" x14ac:dyDescent="0.3">
      <c r="A8" s="49" t="s">
        <v>85</v>
      </c>
      <c r="B8" s="77">
        <v>0</v>
      </c>
      <c r="C8" s="77">
        <v>120</v>
      </c>
      <c r="D8" s="77">
        <v>106.25</v>
      </c>
      <c r="E8" s="77">
        <v>13.75</v>
      </c>
      <c r="F8" s="50" t="s">
        <v>85</v>
      </c>
      <c r="G8" s="54" t="s">
        <v>208</v>
      </c>
      <c r="H8" t="s">
        <v>85</v>
      </c>
      <c r="I8">
        <v>120</v>
      </c>
      <c r="J8">
        <v>106.25</v>
      </c>
      <c r="K8" s="20" t="b">
        <f t="shared" si="0"/>
        <v>1</v>
      </c>
      <c r="L8" t="b">
        <f t="shared" si="1"/>
        <v>1</v>
      </c>
      <c r="M8" s="20">
        <f t="shared" si="2"/>
        <v>0</v>
      </c>
      <c r="N8" s="20">
        <f t="shared" si="3"/>
        <v>0</v>
      </c>
      <c r="P8">
        <v>0</v>
      </c>
      <c r="Q8">
        <v>0</v>
      </c>
      <c r="R8" t="b">
        <f t="shared" si="4"/>
        <v>0</v>
      </c>
      <c r="S8" t="b">
        <f t="shared" si="5"/>
        <v>0</v>
      </c>
      <c r="T8" s="20">
        <f t="shared" si="6"/>
        <v>120</v>
      </c>
      <c r="U8" s="20">
        <f t="shared" si="7"/>
        <v>106.25</v>
      </c>
    </row>
    <row r="9" spans="1:21" x14ac:dyDescent="0.3">
      <c r="A9" s="49" t="s">
        <v>86</v>
      </c>
      <c r="B9" s="77">
        <v>0</v>
      </c>
      <c r="C9" s="77">
        <v>320</v>
      </c>
      <c r="D9" s="77">
        <v>120</v>
      </c>
      <c r="E9" s="77">
        <v>200</v>
      </c>
      <c r="F9" s="50" t="s">
        <v>128</v>
      </c>
      <c r="G9" s="54" t="s">
        <v>151</v>
      </c>
      <c r="H9" t="s">
        <v>86</v>
      </c>
      <c r="I9">
        <v>320</v>
      </c>
      <c r="J9">
        <v>123</v>
      </c>
      <c r="K9" s="20" t="b">
        <f t="shared" si="0"/>
        <v>1</v>
      </c>
      <c r="L9" t="b">
        <f t="shared" si="1"/>
        <v>0</v>
      </c>
      <c r="M9" s="20">
        <f t="shared" si="2"/>
        <v>0</v>
      </c>
      <c r="N9" s="20">
        <f t="shared" si="3"/>
        <v>-3</v>
      </c>
      <c r="P9">
        <v>320</v>
      </c>
      <c r="Q9">
        <v>120</v>
      </c>
      <c r="R9" t="b">
        <f t="shared" si="4"/>
        <v>1</v>
      </c>
      <c r="S9" t="b">
        <f t="shared" si="5"/>
        <v>1</v>
      </c>
      <c r="T9" s="20">
        <f t="shared" si="6"/>
        <v>0</v>
      </c>
      <c r="U9" s="20">
        <f t="shared" si="7"/>
        <v>0</v>
      </c>
    </row>
    <row r="10" spans="1:21" x14ac:dyDescent="0.3">
      <c r="A10" s="49" t="s">
        <v>87</v>
      </c>
      <c r="B10" s="77">
        <v>7</v>
      </c>
      <c r="C10" s="77">
        <v>195</v>
      </c>
      <c r="D10" s="77">
        <v>135.25</v>
      </c>
      <c r="E10" s="77">
        <v>66.75</v>
      </c>
      <c r="F10" s="50" t="s">
        <v>148</v>
      </c>
      <c r="G10" s="54" t="s">
        <v>59</v>
      </c>
      <c r="H10" t="s">
        <v>87</v>
      </c>
      <c r="I10">
        <v>195</v>
      </c>
      <c r="J10">
        <v>135.75</v>
      </c>
      <c r="K10" s="20" t="b">
        <f t="shared" si="0"/>
        <v>1</v>
      </c>
      <c r="L10" t="b">
        <f t="shared" si="1"/>
        <v>0</v>
      </c>
      <c r="M10" s="20">
        <f t="shared" si="2"/>
        <v>0</v>
      </c>
      <c r="N10" s="20">
        <f t="shared" si="3"/>
        <v>-0.5</v>
      </c>
      <c r="P10">
        <v>195</v>
      </c>
      <c r="Q10">
        <v>135.25</v>
      </c>
      <c r="R10" t="b">
        <f t="shared" si="4"/>
        <v>1</v>
      </c>
      <c r="S10" t="b">
        <f t="shared" si="5"/>
        <v>1</v>
      </c>
      <c r="T10" s="20">
        <f t="shared" si="6"/>
        <v>0</v>
      </c>
      <c r="U10" s="20">
        <f t="shared" si="7"/>
        <v>0</v>
      </c>
    </row>
    <row r="11" spans="1:21" x14ac:dyDescent="0.3">
      <c r="A11" s="49" t="s">
        <v>88</v>
      </c>
      <c r="B11" s="77">
        <v>5</v>
      </c>
      <c r="C11" s="77">
        <v>0</v>
      </c>
      <c r="D11" s="77">
        <v>5</v>
      </c>
      <c r="E11" s="77">
        <v>0</v>
      </c>
      <c r="F11" s="50" t="s">
        <v>120</v>
      </c>
      <c r="G11" s="54" t="s">
        <v>208</v>
      </c>
      <c r="H11" t="s">
        <v>88</v>
      </c>
      <c r="I11">
        <v>0</v>
      </c>
      <c r="J11">
        <v>6.5</v>
      </c>
      <c r="K11" s="20" t="b">
        <f t="shared" si="0"/>
        <v>1</v>
      </c>
      <c r="L11" t="b">
        <f t="shared" si="1"/>
        <v>0</v>
      </c>
      <c r="M11" s="20">
        <f t="shared" si="2"/>
        <v>0</v>
      </c>
      <c r="N11" s="20">
        <f t="shared" si="3"/>
        <v>-1.5</v>
      </c>
      <c r="P11">
        <v>0</v>
      </c>
      <c r="Q11">
        <v>0</v>
      </c>
      <c r="R11" t="b">
        <f t="shared" si="4"/>
        <v>1</v>
      </c>
      <c r="S11" t="b">
        <f t="shared" si="5"/>
        <v>0</v>
      </c>
      <c r="T11" s="20">
        <f t="shared" si="6"/>
        <v>0</v>
      </c>
      <c r="U11" s="20">
        <f t="shared" si="7"/>
        <v>5</v>
      </c>
    </row>
    <row r="12" spans="1:21" x14ac:dyDescent="0.3">
      <c r="A12" s="49" t="s">
        <v>89</v>
      </c>
      <c r="B12" s="77">
        <v>0</v>
      </c>
      <c r="C12" s="77">
        <v>280</v>
      </c>
      <c r="D12" s="77">
        <v>198</v>
      </c>
      <c r="E12" s="77">
        <v>82</v>
      </c>
      <c r="F12" s="50" t="s">
        <v>131</v>
      </c>
      <c r="G12" s="54" t="s">
        <v>61</v>
      </c>
      <c r="H12" t="s">
        <v>89</v>
      </c>
      <c r="I12">
        <v>280</v>
      </c>
      <c r="J12">
        <v>198</v>
      </c>
      <c r="K12" s="20" t="b">
        <f t="shared" si="0"/>
        <v>1</v>
      </c>
      <c r="L12" t="b">
        <f t="shared" si="1"/>
        <v>1</v>
      </c>
      <c r="M12" s="20">
        <f t="shared" si="2"/>
        <v>0</v>
      </c>
      <c r="N12" s="20">
        <f t="shared" si="3"/>
        <v>0</v>
      </c>
      <c r="P12">
        <v>280</v>
      </c>
      <c r="Q12">
        <v>198</v>
      </c>
      <c r="R12" t="b">
        <f t="shared" si="4"/>
        <v>1</v>
      </c>
      <c r="S12" t="b">
        <f t="shared" si="5"/>
        <v>1</v>
      </c>
      <c r="T12" s="20">
        <f t="shared" si="6"/>
        <v>0</v>
      </c>
      <c r="U12" s="20">
        <f t="shared" si="7"/>
        <v>0</v>
      </c>
    </row>
    <row r="13" spans="1:21" x14ac:dyDescent="0.3">
      <c r="A13" s="49" t="s">
        <v>90</v>
      </c>
      <c r="B13" s="77">
        <v>607</v>
      </c>
      <c r="C13" s="77">
        <v>1000</v>
      </c>
      <c r="D13" s="77">
        <v>1381</v>
      </c>
      <c r="E13" s="77">
        <v>226</v>
      </c>
      <c r="F13" s="50" t="s">
        <v>132</v>
      </c>
      <c r="G13" s="54" t="s">
        <v>60</v>
      </c>
      <c r="H13" t="s">
        <v>90</v>
      </c>
      <c r="I13">
        <v>1000</v>
      </c>
      <c r="J13">
        <v>1394</v>
      </c>
      <c r="K13" s="20" t="b">
        <f t="shared" si="0"/>
        <v>1</v>
      </c>
      <c r="L13" t="b">
        <f t="shared" si="1"/>
        <v>0</v>
      </c>
      <c r="M13" s="20">
        <f t="shared" si="2"/>
        <v>0</v>
      </c>
      <c r="N13" s="20">
        <f t="shared" si="3"/>
        <v>-13</v>
      </c>
      <c r="P13">
        <v>1000</v>
      </c>
      <c r="Q13">
        <v>1381</v>
      </c>
      <c r="R13" t="b">
        <f t="shared" si="4"/>
        <v>1</v>
      </c>
      <c r="S13" t="b">
        <f t="shared" si="5"/>
        <v>1</v>
      </c>
      <c r="T13" s="20">
        <f t="shared" si="6"/>
        <v>0</v>
      </c>
      <c r="U13" s="20">
        <f t="shared" si="7"/>
        <v>0</v>
      </c>
    </row>
    <row r="14" spans="1:21" x14ac:dyDescent="0.3">
      <c r="A14" s="49" t="s">
        <v>91</v>
      </c>
      <c r="B14" s="77">
        <v>11</v>
      </c>
      <c r="C14" s="77">
        <v>112</v>
      </c>
      <c r="D14" s="77">
        <v>91</v>
      </c>
      <c r="E14" s="77">
        <v>32</v>
      </c>
      <c r="F14" s="50" t="s">
        <v>133</v>
      </c>
      <c r="G14" s="54" t="s">
        <v>152</v>
      </c>
      <c r="H14" t="s">
        <v>91</v>
      </c>
      <c r="I14">
        <v>112</v>
      </c>
      <c r="J14">
        <v>91</v>
      </c>
      <c r="K14" s="20" t="b">
        <f t="shared" si="0"/>
        <v>1</v>
      </c>
      <c r="L14" t="b">
        <f t="shared" si="1"/>
        <v>1</v>
      </c>
      <c r="M14" s="20">
        <f t="shared" si="2"/>
        <v>0</v>
      </c>
      <c r="N14" s="20">
        <f t="shared" si="3"/>
        <v>0</v>
      </c>
      <c r="P14">
        <v>112</v>
      </c>
      <c r="Q14">
        <v>91</v>
      </c>
      <c r="R14" t="b">
        <f t="shared" si="4"/>
        <v>1</v>
      </c>
      <c r="S14" t="b">
        <f t="shared" si="5"/>
        <v>1</v>
      </c>
      <c r="T14" s="20">
        <f t="shared" si="6"/>
        <v>0</v>
      </c>
      <c r="U14" s="20">
        <f t="shared" si="7"/>
        <v>0</v>
      </c>
    </row>
    <row r="15" spans="1:21" x14ac:dyDescent="0.3">
      <c r="A15" s="49" t="s">
        <v>92</v>
      </c>
      <c r="B15" s="77">
        <v>0</v>
      </c>
      <c r="C15" s="77">
        <v>20</v>
      </c>
      <c r="D15" s="77">
        <v>16</v>
      </c>
      <c r="E15" s="77">
        <v>4</v>
      </c>
      <c r="F15" s="50" t="s">
        <v>134</v>
      </c>
      <c r="G15" s="54" t="s">
        <v>153</v>
      </c>
      <c r="H15" t="s">
        <v>92</v>
      </c>
      <c r="I15">
        <v>20</v>
      </c>
      <c r="J15">
        <v>16</v>
      </c>
      <c r="K15" s="20" t="b">
        <f t="shared" si="0"/>
        <v>1</v>
      </c>
      <c r="L15" t="b">
        <f t="shared" si="1"/>
        <v>1</v>
      </c>
      <c r="M15" s="20">
        <f t="shared" si="2"/>
        <v>0</v>
      </c>
      <c r="N15" s="20">
        <f t="shared" si="3"/>
        <v>0</v>
      </c>
      <c r="P15">
        <v>20</v>
      </c>
      <c r="Q15">
        <v>16</v>
      </c>
      <c r="R15" t="b">
        <f t="shared" si="4"/>
        <v>1</v>
      </c>
      <c r="S15" t="b">
        <f t="shared" si="5"/>
        <v>1</v>
      </c>
      <c r="T15" s="20">
        <f t="shared" si="6"/>
        <v>0</v>
      </c>
      <c r="U15" s="20">
        <f t="shared" si="7"/>
        <v>0</v>
      </c>
    </row>
    <row r="16" spans="1:21" x14ac:dyDescent="0.3">
      <c r="A16" s="49" t="s">
        <v>93</v>
      </c>
      <c r="B16" s="77">
        <v>80</v>
      </c>
      <c r="C16" s="77">
        <v>320</v>
      </c>
      <c r="D16" s="77">
        <v>268</v>
      </c>
      <c r="E16" s="77">
        <v>132</v>
      </c>
      <c r="F16" s="50" t="s">
        <v>140</v>
      </c>
      <c r="G16" s="54" t="s">
        <v>62</v>
      </c>
      <c r="H16" t="s">
        <v>93</v>
      </c>
      <c r="I16">
        <v>320</v>
      </c>
      <c r="J16">
        <v>268</v>
      </c>
      <c r="K16" s="20" t="b">
        <f t="shared" si="0"/>
        <v>1</v>
      </c>
      <c r="L16" t="b">
        <f t="shared" si="1"/>
        <v>1</v>
      </c>
      <c r="M16" s="20">
        <f t="shared" si="2"/>
        <v>0</v>
      </c>
      <c r="N16" s="20">
        <f t="shared" si="3"/>
        <v>0</v>
      </c>
      <c r="P16">
        <v>320</v>
      </c>
      <c r="Q16">
        <v>268</v>
      </c>
      <c r="R16" t="b">
        <f t="shared" si="4"/>
        <v>1</v>
      </c>
      <c r="S16" t="b">
        <f t="shared" si="5"/>
        <v>1</v>
      </c>
      <c r="T16" s="20">
        <f t="shared" si="6"/>
        <v>0</v>
      </c>
      <c r="U16" s="20">
        <f t="shared" si="7"/>
        <v>0</v>
      </c>
    </row>
    <row r="17" spans="1:21" x14ac:dyDescent="0.3">
      <c r="A17" s="49" t="s">
        <v>94</v>
      </c>
      <c r="B17" s="77">
        <v>14.75</v>
      </c>
      <c r="C17" s="77">
        <v>270</v>
      </c>
      <c r="D17" s="77">
        <v>251.75</v>
      </c>
      <c r="E17" s="77">
        <v>33</v>
      </c>
      <c r="F17" s="50" t="s">
        <v>54</v>
      </c>
      <c r="G17" s="54" t="s">
        <v>63</v>
      </c>
      <c r="H17" t="s">
        <v>94</v>
      </c>
      <c r="I17">
        <v>270</v>
      </c>
      <c r="J17">
        <v>251.75</v>
      </c>
      <c r="K17" s="20" t="b">
        <f t="shared" si="0"/>
        <v>1</v>
      </c>
      <c r="L17" t="b">
        <f t="shared" si="1"/>
        <v>1</v>
      </c>
      <c r="M17" s="20">
        <f t="shared" si="2"/>
        <v>0</v>
      </c>
      <c r="N17" s="20">
        <f t="shared" si="3"/>
        <v>0</v>
      </c>
      <c r="P17">
        <v>0</v>
      </c>
      <c r="Q17">
        <v>0</v>
      </c>
      <c r="R17" t="b">
        <f t="shared" si="4"/>
        <v>0</v>
      </c>
      <c r="S17" t="b">
        <f t="shared" si="5"/>
        <v>0</v>
      </c>
      <c r="T17" s="20">
        <f t="shared" si="6"/>
        <v>270</v>
      </c>
      <c r="U17" s="20">
        <f t="shared" si="7"/>
        <v>251.75</v>
      </c>
    </row>
    <row r="18" spans="1:21" x14ac:dyDescent="0.3">
      <c r="A18" s="49" t="s">
        <v>95</v>
      </c>
      <c r="B18" s="77">
        <v>22</v>
      </c>
      <c r="C18" s="77">
        <v>50</v>
      </c>
      <c r="D18" s="77">
        <v>49</v>
      </c>
      <c r="E18" s="77">
        <v>23</v>
      </c>
      <c r="F18" s="50" t="s">
        <v>135</v>
      </c>
      <c r="G18" s="54" t="s">
        <v>64</v>
      </c>
      <c r="H18" t="s">
        <v>95</v>
      </c>
      <c r="I18">
        <v>50</v>
      </c>
      <c r="J18">
        <v>49</v>
      </c>
      <c r="K18" s="20" t="b">
        <f t="shared" si="0"/>
        <v>1</v>
      </c>
      <c r="L18" t="b">
        <f t="shared" si="1"/>
        <v>1</v>
      </c>
      <c r="M18" s="20">
        <f t="shared" si="2"/>
        <v>0</v>
      </c>
      <c r="N18" s="20">
        <f t="shared" si="3"/>
        <v>0</v>
      </c>
      <c r="P18">
        <v>50</v>
      </c>
      <c r="Q18">
        <v>49</v>
      </c>
      <c r="R18" t="b">
        <f t="shared" si="4"/>
        <v>1</v>
      </c>
      <c r="S18" t="b">
        <f t="shared" si="5"/>
        <v>1</v>
      </c>
      <c r="T18" s="20">
        <f t="shared" si="6"/>
        <v>0</v>
      </c>
      <c r="U18" s="20">
        <f t="shared" si="7"/>
        <v>0</v>
      </c>
    </row>
    <row r="19" spans="1:21" x14ac:dyDescent="0.3">
      <c r="A19" s="49" t="s">
        <v>96</v>
      </c>
      <c r="B19" s="77">
        <v>28</v>
      </c>
      <c r="C19" s="77">
        <v>100</v>
      </c>
      <c r="D19" s="77">
        <v>117</v>
      </c>
      <c r="E19" s="77">
        <v>11</v>
      </c>
      <c r="F19" s="50" t="s">
        <v>136</v>
      </c>
      <c r="G19" s="54" t="s">
        <v>65</v>
      </c>
      <c r="H19" t="s">
        <v>96</v>
      </c>
      <c r="I19">
        <v>100</v>
      </c>
      <c r="J19">
        <v>117</v>
      </c>
      <c r="K19" s="20" t="b">
        <f t="shared" si="0"/>
        <v>1</v>
      </c>
      <c r="L19" t="b">
        <f t="shared" si="1"/>
        <v>1</v>
      </c>
      <c r="M19" s="20">
        <f t="shared" si="2"/>
        <v>0</v>
      </c>
      <c r="N19" s="20">
        <f t="shared" si="3"/>
        <v>0</v>
      </c>
      <c r="P19">
        <v>100</v>
      </c>
      <c r="Q19">
        <v>117</v>
      </c>
      <c r="R19" t="b">
        <f t="shared" si="4"/>
        <v>1</v>
      </c>
      <c r="S19" t="b">
        <f t="shared" si="5"/>
        <v>1</v>
      </c>
      <c r="T19" s="20">
        <f t="shared" si="6"/>
        <v>0</v>
      </c>
      <c r="U19" s="20">
        <f t="shared" si="7"/>
        <v>0</v>
      </c>
    </row>
    <row r="20" spans="1:21" x14ac:dyDescent="0.3">
      <c r="A20" s="49" t="s">
        <v>97</v>
      </c>
      <c r="B20" s="77">
        <v>22</v>
      </c>
      <c r="C20" s="77">
        <v>340</v>
      </c>
      <c r="D20" s="77">
        <v>362</v>
      </c>
      <c r="E20" s="77">
        <v>0</v>
      </c>
      <c r="F20" s="50" t="s">
        <v>143</v>
      </c>
      <c r="G20" s="54" t="s">
        <v>154</v>
      </c>
      <c r="H20" t="s">
        <v>97</v>
      </c>
      <c r="I20">
        <v>340</v>
      </c>
      <c r="J20">
        <v>362</v>
      </c>
      <c r="K20" s="20" t="b">
        <f t="shared" si="0"/>
        <v>1</v>
      </c>
      <c r="L20" t="b">
        <f t="shared" si="1"/>
        <v>1</v>
      </c>
      <c r="M20" s="20">
        <f t="shared" si="2"/>
        <v>0</v>
      </c>
      <c r="N20" s="20">
        <f t="shared" si="3"/>
        <v>0</v>
      </c>
      <c r="P20">
        <v>340</v>
      </c>
      <c r="Q20">
        <v>362</v>
      </c>
      <c r="R20" t="b">
        <f t="shared" si="4"/>
        <v>1</v>
      </c>
      <c r="S20" t="b">
        <f t="shared" si="5"/>
        <v>1</v>
      </c>
      <c r="T20" s="20">
        <f t="shared" si="6"/>
        <v>0</v>
      </c>
      <c r="U20" s="20">
        <f t="shared" si="7"/>
        <v>0</v>
      </c>
    </row>
    <row r="21" spans="1:21" x14ac:dyDescent="0.3">
      <c r="A21" s="49" t="s">
        <v>98</v>
      </c>
      <c r="B21" s="77">
        <v>0</v>
      </c>
      <c r="C21" s="77">
        <v>6</v>
      </c>
      <c r="D21" s="77">
        <v>6</v>
      </c>
      <c r="E21" s="77">
        <v>0</v>
      </c>
      <c r="F21" s="50" t="s">
        <v>144</v>
      </c>
      <c r="G21" s="54" t="s">
        <v>66</v>
      </c>
      <c r="H21" t="s">
        <v>98</v>
      </c>
      <c r="I21">
        <v>6</v>
      </c>
      <c r="J21">
        <v>6</v>
      </c>
      <c r="K21" s="20" t="b">
        <f t="shared" si="0"/>
        <v>1</v>
      </c>
      <c r="L21" t="b">
        <f t="shared" si="1"/>
        <v>1</v>
      </c>
      <c r="M21" s="20">
        <f t="shared" si="2"/>
        <v>0</v>
      </c>
      <c r="N21" s="20">
        <f t="shared" si="3"/>
        <v>0</v>
      </c>
      <c r="P21">
        <v>6</v>
      </c>
      <c r="Q21">
        <v>6</v>
      </c>
      <c r="R21" t="b">
        <f t="shared" si="4"/>
        <v>1</v>
      </c>
      <c r="S21" t="b">
        <f t="shared" si="5"/>
        <v>1</v>
      </c>
      <c r="T21" s="20">
        <f t="shared" si="6"/>
        <v>0</v>
      </c>
      <c r="U21" s="20">
        <f t="shared" si="7"/>
        <v>0</v>
      </c>
    </row>
    <row r="22" spans="1:21" x14ac:dyDescent="0.3">
      <c r="A22" s="49" t="s">
        <v>99</v>
      </c>
      <c r="B22" s="77">
        <v>31</v>
      </c>
      <c r="C22" s="77">
        <v>40</v>
      </c>
      <c r="D22" s="77">
        <v>71</v>
      </c>
      <c r="E22" s="77">
        <v>0</v>
      </c>
      <c r="F22" s="50" t="s">
        <v>145</v>
      </c>
      <c r="G22" s="54" t="s">
        <v>155</v>
      </c>
      <c r="H22" t="s">
        <v>99</v>
      </c>
      <c r="I22">
        <v>40</v>
      </c>
      <c r="J22">
        <v>71</v>
      </c>
      <c r="K22" s="20" t="b">
        <f t="shared" si="0"/>
        <v>1</v>
      </c>
      <c r="L22" t="b">
        <f t="shared" si="1"/>
        <v>1</v>
      </c>
      <c r="M22" s="20">
        <f t="shared" si="2"/>
        <v>0</v>
      </c>
      <c r="N22" s="20">
        <f t="shared" si="3"/>
        <v>0</v>
      </c>
      <c r="P22">
        <v>40</v>
      </c>
      <c r="Q22">
        <v>71</v>
      </c>
      <c r="R22" t="b">
        <f t="shared" si="4"/>
        <v>1</v>
      </c>
      <c r="S22" t="b">
        <f t="shared" si="5"/>
        <v>1</v>
      </c>
      <c r="T22" s="20">
        <f t="shared" si="6"/>
        <v>0</v>
      </c>
      <c r="U22" s="20">
        <f t="shared" si="7"/>
        <v>0</v>
      </c>
    </row>
    <row r="23" spans="1:21" x14ac:dyDescent="0.3">
      <c r="A23" s="49" t="s">
        <v>100</v>
      </c>
      <c r="B23" s="77">
        <v>7</v>
      </c>
      <c r="C23" s="77">
        <v>56</v>
      </c>
      <c r="D23" s="77">
        <v>63</v>
      </c>
      <c r="E23" s="77">
        <v>0</v>
      </c>
      <c r="F23" s="50" t="s">
        <v>146</v>
      </c>
      <c r="G23" s="54" t="s">
        <v>67</v>
      </c>
      <c r="H23" t="s">
        <v>100</v>
      </c>
      <c r="I23">
        <v>56</v>
      </c>
      <c r="J23">
        <v>63</v>
      </c>
      <c r="K23" s="20" t="b">
        <f t="shared" si="0"/>
        <v>1</v>
      </c>
      <c r="L23" t="b">
        <f t="shared" si="1"/>
        <v>1</v>
      </c>
      <c r="M23" s="20">
        <f t="shared" si="2"/>
        <v>0</v>
      </c>
      <c r="N23" s="20">
        <f t="shared" si="3"/>
        <v>0</v>
      </c>
      <c r="P23">
        <v>56</v>
      </c>
      <c r="Q23">
        <v>63</v>
      </c>
      <c r="R23" t="b">
        <f t="shared" si="4"/>
        <v>1</v>
      </c>
      <c r="S23" t="b">
        <f t="shared" si="5"/>
        <v>1</v>
      </c>
      <c r="T23" s="20">
        <f t="shared" si="6"/>
        <v>0</v>
      </c>
      <c r="U23" s="20">
        <f t="shared" si="7"/>
        <v>0</v>
      </c>
    </row>
    <row r="24" spans="1:21" x14ac:dyDescent="0.3">
      <c r="A24" s="49" t="s">
        <v>101</v>
      </c>
      <c r="B24" s="77">
        <v>0</v>
      </c>
      <c r="C24" s="77">
        <v>66</v>
      </c>
      <c r="D24" s="77">
        <v>66</v>
      </c>
      <c r="E24" s="77">
        <v>0</v>
      </c>
      <c r="F24" s="50" t="s">
        <v>147</v>
      </c>
      <c r="G24" s="54" t="s">
        <v>156</v>
      </c>
      <c r="H24" t="s">
        <v>101</v>
      </c>
      <c r="I24">
        <v>66</v>
      </c>
      <c r="J24">
        <v>66</v>
      </c>
      <c r="K24" s="20" t="b">
        <f t="shared" si="0"/>
        <v>1</v>
      </c>
      <c r="L24" t="b">
        <f t="shared" si="1"/>
        <v>1</v>
      </c>
      <c r="M24" s="20">
        <f t="shared" si="2"/>
        <v>0</v>
      </c>
      <c r="N24" s="20">
        <f t="shared" si="3"/>
        <v>0</v>
      </c>
      <c r="P24">
        <v>66</v>
      </c>
      <c r="Q24">
        <v>66</v>
      </c>
      <c r="R24" t="b">
        <f t="shared" si="4"/>
        <v>1</v>
      </c>
      <c r="S24" t="b">
        <f t="shared" si="5"/>
        <v>1</v>
      </c>
      <c r="T24" s="20">
        <f t="shared" si="6"/>
        <v>0</v>
      </c>
      <c r="U24" s="20">
        <f t="shared" si="7"/>
        <v>0</v>
      </c>
    </row>
    <row r="25" spans="1:21" x14ac:dyDescent="0.3">
      <c r="A25" s="49" t="s">
        <v>102</v>
      </c>
      <c r="B25" s="77">
        <v>0</v>
      </c>
      <c r="C25" s="77">
        <v>857</v>
      </c>
      <c r="D25" s="77">
        <v>818</v>
      </c>
      <c r="E25" s="77">
        <v>39</v>
      </c>
      <c r="F25" s="50" t="s">
        <v>129</v>
      </c>
      <c r="G25" s="54" t="s">
        <v>157</v>
      </c>
      <c r="H25" t="s">
        <v>102</v>
      </c>
      <c r="I25">
        <v>857</v>
      </c>
      <c r="J25">
        <v>818</v>
      </c>
      <c r="K25" s="20" t="b">
        <f t="shared" si="0"/>
        <v>1</v>
      </c>
      <c r="L25" t="b">
        <f t="shared" si="1"/>
        <v>1</v>
      </c>
      <c r="M25" s="20">
        <f t="shared" si="2"/>
        <v>0</v>
      </c>
      <c r="N25" s="20">
        <f t="shared" si="3"/>
        <v>0</v>
      </c>
      <c r="P25">
        <v>857</v>
      </c>
      <c r="Q25">
        <v>818</v>
      </c>
      <c r="R25" t="b">
        <f t="shared" si="4"/>
        <v>1</v>
      </c>
      <c r="S25" t="b">
        <f t="shared" si="5"/>
        <v>1</v>
      </c>
      <c r="T25" s="20">
        <f t="shared" si="6"/>
        <v>0</v>
      </c>
      <c r="U25" s="20">
        <f t="shared" si="7"/>
        <v>0</v>
      </c>
    </row>
    <row r="26" spans="1:21" x14ac:dyDescent="0.3">
      <c r="A26" s="49" t="s">
        <v>103</v>
      </c>
      <c r="B26" s="77">
        <v>196.3</v>
      </c>
      <c r="C26" s="77">
        <v>760</v>
      </c>
      <c r="D26" s="77">
        <v>798.67499999999995</v>
      </c>
      <c r="E26" s="77">
        <v>157.625</v>
      </c>
      <c r="F26" s="50" t="s">
        <v>55</v>
      </c>
      <c r="G26" s="54" t="s">
        <v>208</v>
      </c>
      <c r="H26" t="s">
        <v>103</v>
      </c>
      <c r="I26">
        <v>760</v>
      </c>
      <c r="J26">
        <v>798.67500000000052</v>
      </c>
      <c r="K26" s="20" t="b">
        <f t="shared" si="0"/>
        <v>1</v>
      </c>
      <c r="L26" t="b">
        <f t="shared" si="1"/>
        <v>0</v>
      </c>
      <c r="M26" s="20">
        <f t="shared" si="2"/>
        <v>0</v>
      </c>
      <c r="N26" s="20">
        <f t="shared" si="3"/>
        <v>0</v>
      </c>
      <c r="P26">
        <v>0</v>
      </c>
      <c r="Q26">
        <v>0</v>
      </c>
      <c r="R26" t="b">
        <f t="shared" si="4"/>
        <v>0</v>
      </c>
      <c r="S26" t="b">
        <f t="shared" si="5"/>
        <v>0</v>
      </c>
      <c r="T26" s="20">
        <f t="shared" si="6"/>
        <v>760</v>
      </c>
      <c r="U26" s="20">
        <f t="shared" si="7"/>
        <v>798.67499999999995</v>
      </c>
    </row>
    <row r="27" spans="1:21" x14ac:dyDescent="0.3">
      <c r="A27" s="49" t="s">
        <v>104</v>
      </c>
      <c r="B27" s="77">
        <v>11</v>
      </c>
      <c r="C27" s="77">
        <v>1510</v>
      </c>
      <c r="D27" s="77">
        <v>1520</v>
      </c>
      <c r="E27" s="77">
        <v>1</v>
      </c>
      <c r="F27" s="50" t="s">
        <v>121</v>
      </c>
      <c r="G27" s="54" t="s">
        <v>208</v>
      </c>
      <c r="H27" t="s">
        <v>104</v>
      </c>
      <c r="I27">
        <v>1510</v>
      </c>
      <c r="J27">
        <v>1520</v>
      </c>
      <c r="K27" s="20" t="b">
        <f t="shared" si="0"/>
        <v>1</v>
      </c>
      <c r="L27" t="b">
        <f t="shared" si="1"/>
        <v>1</v>
      </c>
      <c r="M27" s="20">
        <f t="shared" si="2"/>
        <v>0</v>
      </c>
      <c r="N27" s="20">
        <f t="shared" si="3"/>
        <v>0</v>
      </c>
      <c r="P27">
        <v>0</v>
      </c>
      <c r="Q27">
        <v>0</v>
      </c>
      <c r="R27" t="b">
        <f t="shared" si="4"/>
        <v>0</v>
      </c>
      <c r="S27" t="b">
        <f t="shared" si="5"/>
        <v>0</v>
      </c>
      <c r="T27" s="20">
        <f t="shared" si="6"/>
        <v>1510</v>
      </c>
      <c r="U27" s="20">
        <f t="shared" si="7"/>
        <v>1520</v>
      </c>
    </row>
    <row r="28" spans="1:21" x14ac:dyDescent="0.3">
      <c r="A28" s="49" t="s">
        <v>105</v>
      </c>
      <c r="B28" s="77">
        <v>2</v>
      </c>
      <c r="C28" s="77">
        <v>0</v>
      </c>
      <c r="D28" s="77">
        <v>2</v>
      </c>
      <c r="E28" s="77">
        <v>0</v>
      </c>
      <c r="F28" s="50" t="s">
        <v>122</v>
      </c>
      <c r="G28" s="54" t="s">
        <v>208</v>
      </c>
      <c r="H28" t="s">
        <v>105</v>
      </c>
      <c r="I28">
        <v>0</v>
      </c>
      <c r="J28">
        <v>2</v>
      </c>
      <c r="K28" s="20" t="b">
        <f t="shared" si="0"/>
        <v>1</v>
      </c>
      <c r="L28" t="b">
        <f t="shared" si="1"/>
        <v>1</v>
      </c>
      <c r="M28" s="20">
        <f t="shared" si="2"/>
        <v>0</v>
      </c>
      <c r="N28" s="20">
        <f t="shared" si="3"/>
        <v>0</v>
      </c>
      <c r="P28">
        <v>0</v>
      </c>
      <c r="Q28">
        <v>0</v>
      </c>
      <c r="R28" t="b">
        <f t="shared" si="4"/>
        <v>1</v>
      </c>
      <c r="S28" t="b">
        <f t="shared" si="5"/>
        <v>0</v>
      </c>
      <c r="T28" s="20">
        <f t="shared" si="6"/>
        <v>0</v>
      </c>
      <c r="U28" s="20">
        <f t="shared" si="7"/>
        <v>2</v>
      </c>
    </row>
    <row r="29" spans="1:21" x14ac:dyDescent="0.3">
      <c r="A29" s="49" t="s">
        <v>106</v>
      </c>
      <c r="B29" s="77">
        <v>393</v>
      </c>
      <c r="C29" s="77">
        <v>1005</v>
      </c>
      <c r="D29" s="77">
        <v>1398</v>
      </c>
      <c r="E29" s="77">
        <v>0</v>
      </c>
      <c r="F29" s="50" t="s">
        <v>123</v>
      </c>
      <c r="G29" s="54" t="s">
        <v>158</v>
      </c>
      <c r="H29" t="s">
        <v>106</v>
      </c>
      <c r="I29">
        <v>1005</v>
      </c>
      <c r="J29">
        <v>1398</v>
      </c>
      <c r="K29" s="20" t="b">
        <f t="shared" si="0"/>
        <v>1</v>
      </c>
      <c r="L29" t="b">
        <f t="shared" si="1"/>
        <v>1</v>
      </c>
      <c r="M29" s="20">
        <f t="shared" si="2"/>
        <v>0</v>
      </c>
      <c r="N29" s="20">
        <f t="shared" si="3"/>
        <v>0</v>
      </c>
      <c r="P29">
        <v>1005</v>
      </c>
      <c r="Q29">
        <v>1398</v>
      </c>
      <c r="R29" t="b">
        <f t="shared" si="4"/>
        <v>1</v>
      </c>
      <c r="S29" t="b">
        <f t="shared" si="5"/>
        <v>1</v>
      </c>
      <c r="T29" s="20">
        <f t="shared" si="6"/>
        <v>0</v>
      </c>
      <c r="U29" s="20">
        <f t="shared" si="7"/>
        <v>0</v>
      </c>
    </row>
    <row r="30" spans="1:21" x14ac:dyDescent="0.3">
      <c r="A30" s="49" t="s">
        <v>107</v>
      </c>
      <c r="B30" s="77">
        <v>6654</v>
      </c>
      <c r="C30" s="77">
        <v>18565</v>
      </c>
      <c r="D30" s="77">
        <v>19014</v>
      </c>
      <c r="E30" s="77">
        <v>6205</v>
      </c>
      <c r="F30" s="50" t="s">
        <v>56</v>
      </c>
      <c r="G30" s="54" t="s">
        <v>68</v>
      </c>
      <c r="H30" t="s">
        <v>107</v>
      </c>
      <c r="I30">
        <v>19565</v>
      </c>
      <c r="J30">
        <v>21071</v>
      </c>
      <c r="K30" s="20" t="b">
        <f t="shared" si="0"/>
        <v>0</v>
      </c>
      <c r="L30" t="b">
        <f t="shared" si="1"/>
        <v>0</v>
      </c>
      <c r="M30" s="20">
        <f t="shared" si="2"/>
        <v>-1000</v>
      </c>
      <c r="N30" s="20">
        <f t="shared" si="3"/>
        <v>-2057</v>
      </c>
      <c r="P30">
        <v>0</v>
      </c>
      <c r="Q30">
        <v>0</v>
      </c>
      <c r="R30" t="b">
        <f t="shared" si="4"/>
        <v>0</v>
      </c>
      <c r="S30" t="b">
        <f t="shared" si="5"/>
        <v>0</v>
      </c>
      <c r="T30" s="20">
        <f t="shared" si="6"/>
        <v>18565</v>
      </c>
      <c r="U30" s="20">
        <f t="shared" si="7"/>
        <v>19014</v>
      </c>
    </row>
    <row r="31" spans="1:21" x14ac:dyDescent="0.3">
      <c r="A31" s="49" t="s">
        <v>108</v>
      </c>
      <c r="B31" s="77">
        <v>10</v>
      </c>
      <c r="C31" s="77">
        <v>0</v>
      </c>
      <c r="D31" s="77">
        <v>10</v>
      </c>
      <c r="E31" s="77">
        <v>0</v>
      </c>
      <c r="F31" s="50" t="s">
        <v>137</v>
      </c>
      <c r="G31" s="54" t="s">
        <v>70</v>
      </c>
      <c r="H31" t="s">
        <v>108</v>
      </c>
      <c r="I31">
        <v>0</v>
      </c>
      <c r="J31">
        <v>10</v>
      </c>
      <c r="K31" s="20" t="b">
        <f t="shared" si="0"/>
        <v>1</v>
      </c>
      <c r="L31" t="b">
        <f t="shared" si="1"/>
        <v>1</v>
      </c>
      <c r="M31" s="20">
        <f t="shared" si="2"/>
        <v>0</v>
      </c>
      <c r="N31" s="20">
        <f t="shared" si="3"/>
        <v>0</v>
      </c>
      <c r="P31">
        <v>0</v>
      </c>
      <c r="Q31">
        <v>10</v>
      </c>
      <c r="R31" t="b">
        <f t="shared" si="4"/>
        <v>1</v>
      </c>
      <c r="S31" t="b">
        <f t="shared" si="5"/>
        <v>1</v>
      </c>
      <c r="T31" s="20">
        <f t="shared" si="6"/>
        <v>0</v>
      </c>
      <c r="U31" s="20">
        <f t="shared" si="7"/>
        <v>0</v>
      </c>
    </row>
    <row r="32" spans="1:21" x14ac:dyDescent="0.3">
      <c r="A32" s="49" t="s">
        <v>109</v>
      </c>
      <c r="B32" s="77">
        <v>5</v>
      </c>
      <c r="C32" s="77">
        <v>0</v>
      </c>
      <c r="D32" s="77">
        <v>5</v>
      </c>
      <c r="E32" s="77">
        <v>0</v>
      </c>
      <c r="F32" s="50" t="s">
        <v>138</v>
      </c>
      <c r="G32" s="54" t="s">
        <v>69</v>
      </c>
      <c r="H32" t="s">
        <v>109</v>
      </c>
      <c r="I32">
        <v>0</v>
      </c>
      <c r="J32">
        <v>5</v>
      </c>
      <c r="K32" s="20" t="b">
        <f t="shared" si="0"/>
        <v>1</v>
      </c>
      <c r="L32" t="b">
        <f t="shared" si="1"/>
        <v>1</v>
      </c>
      <c r="M32" s="20">
        <f t="shared" si="2"/>
        <v>0</v>
      </c>
      <c r="N32" s="20">
        <f t="shared" si="3"/>
        <v>0</v>
      </c>
      <c r="P32">
        <v>0</v>
      </c>
      <c r="Q32">
        <v>5</v>
      </c>
      <c r="R32" t="b">
        <f t="shared" si="4"/>
        <v>1</v>
      </c>
      <c r="S32" t="b">
        <f t="shared" si="5"/>
        <v>1</v>
      </c>
      <c r="T32" s="20">
        <f t="shared" si="6"/>
        <v>0</v>
      </c>
      <c r="U32" s="20">
        <f t="shared" si="7"/>
        <v>0</v>
      </c>
    </row>
    <row r="33" spans="1:21" x14ac:dyDescent="0.3">
      <c r="A33" s="49" t="s">
        <v>110</v>
      </c>
      <c r="B33" s="77">
        <v>0</v>
      </c>
      <c r="C33" s="77">
        <v>40</v>
      </c>
      <c r="D33" s="77">
        <v>40</v>
      </c>
      <c r="E33" s="77">
        <v>0</v>
      </c>
      <c r="F33" s="50" t="s">
        <v>141</v>
      </c>
      <c r="G33" s="54" t="s">
        <v>159</v>
      </c>
      <c r="H33" t="s">
        <v>110</v>
      </c>
      <c r="I33">
        <v>40</v>
      </c>
      <c r="J33">
        <v>40</v>
      </c>
      <c r="K33" s="20" t="b">
        <f t="shared" si="0"/>
        <v>1</v>
      </c>
      <c r="L33" t="b">
        <f t="shared" si="1"/>
        <v>1</v>
      </c>
      <c r="M33" s="20">
        <f t="shared" si="2"/>
        <v>0</v>
      </c>
      <c r="N33" s="20">
        <f t="shared" si="3"/>
        <v>0</v>
      </c>
      <c r="P33">
        <v>40</v>
      </c>
      <c r="Q33">
        <v>40</v>
      </c>
      <c r="R33" t="b">
        <f t="shared" si="4"/>
        <v>1</v>
      </c>
      <c r="S33" t="b">
        <f t="shared" si="5"/>
        <v>1</v>
      </c>
      <c r="T33" s="20">
        <f t="shared" si="6"/>
        <v>0</v>
      </c>
      <c r="U33" s="20">
        <f t="shared" si="7"/>
        <v>0</v>
      </c>
    </row>
    <row r="34" spans="1:21" x14ac:dyDescent="0.3">
      <c r="A34" s="49" t="s">
        <v>111</v>
      </c>
      <c r="B34" s="77">
        <v>15</v>
      </c>
      <c r="C34" s="77">
        <v>1270</v>
      </c>
      <c r="D34" s="77">
        <v>1137</v>
      </c>
      <c r="E34" s="77">
        <v>148</v>
      </c>
      <c r="F34" s="50" t="s">
        <v>142</v>
      </c>
      <c r="G34" s="54" t="s">
        <v>160</v>
      </c>
      <c r="H34" t="s">
        <v>111</v>
      </c>
      <c r="I34">
        <v>1270</v>
      </c>
      <c r="J34">
        <v>1146</v>
      </c>
      <c r="K34" s="20" t="b">
        <f t="shared" si="0"/>
        <v>1</v>
      </c>
      <c r="L34" t="b">
        <f t="shared" si="1"/>
        <v>0</v>
      </c>
      <c r="M34" s="20">
        <f t="shared" si="2"/>
        <v>0</v>
      </c>
      <c r="N34" s="20">
        <f t="shared" si="3"/>
        <v>-9</v>
      </c>
      <c r="P34">
        <v>1270</v>
      </c>
      <c r="Q34">
        <v>1137</v>
      </c>
      <c r="R34" t="b">
        <f t="shared" si="4"/>
        <v>1</v>
      </c>
      <c r="S34" t="b">
        <f t="shared" si="5"/>
        <v>1</v>
      </c>
      <c r="T34" s="20">
        <f t="shared" si="6"/>
        <v>0</v>
      </c>
      <c r="U34" s="20">
        <f t="shared" si="7"/>
        <v>0</v>
      </c>
    </row>
    <row r="35" spans="1:21" x14ac:dyDescent="0.3">
      <c r="A35" s="49" t="s">
        <v>112</v>
      </c>
      <c r="B35" s="77">
        <v>15</v>
      </c>
      <c r="C35" s="77">
        <v>160</v>
      </c>
      <c r="D35" s="77">
        <v>94.5</v>
      </c>
      <c r="E35" s="77">
        <v>80.5</v>
      </c>
      <c r="F35" s="50" t="s">
        <v>139</v>
      </c>
      <c r="G35" s="54" t="s">
        <v>161</v>
      </c>
      <c r="H35" t="s">
        <v>112</v>
      </c>
      <c r="I35">
        <v>160</v>
      </c>
      <c r="J35">
        <v>95</v>
      </c>
      <c r="K35" s="20" t="b">
        <f t="shared" si="0"/>
        <v>1</v>
      </c>
      <c r="L35" t="b">
        <f t="shared" si="1"/>
        <v>0</v>
      </c>
      <c r="M35" s="20">
        <f t="shared" si="2"/>
        <v>0</v>
      </c>
      <c r="N35" s="20">
        <f t="shared" si="3"/>
        <v>-0.5</v>
      </c>
      <c r="P35">
        <v>160</v>
      </c>
      <c r="Q35">
        <v>94.5</v>
      </c>
      <c r="R35" t="b">
        <f t="shared" si="4"/>
        <v>1</v>
      </c>
      <c r="S35" t="b">
        <f t="shared" si="5"/>
        <v>1</v>
      </c>
      <c r="T35" s="20">
        <f t="shared" si="6"/>
        <v>0</v>
      </c>
      <c r="U35" s="20">
        <f t="shared" si="7"/>
        <v>0</v>
      </c>
    </row>
    <row r="36" spans="1:21" x14ac:dyDescent="0.3">
      <c r="A36" s="49" t="s">
        <v>113</v>
      </c>
      <c r="B36" s="77">
        <v>131.05000000000001</v>
      </c>
      <c r="C36" s="77">
        <v>570</v>
      </c>
      <c r="D36" s="77">
        <v>620.45000000000005</v>
      </c>
      <c r="E36" s="77">
        <v>80.599999999999994</v>
      </c>
      <c r="F36" s="50" t="s">
        <v>57</v>
      </c>
      <c r="G36" s="54" t="s">
        <v>71</v>
      </c>
      <c r="H36" t="s">
        <v>113</v>
      </c>
      <c r="I36">
        <v>570</v>
      </c>
      <c r="J36">
        <v>620.4500000000005</v>
      </c>
      <c r="K36" s="20" t="b">
        <f t="shared" si="0"/>
        <v>1</v>
      </c>
      <c r="L36" t="b">
        <f t="shared" si="1"/>
        <v>0</v>
      </c>
      <c r="M36" s="20">
        <f t="shared" si="2"/>
        <v>0</v>
      </c>
      <c r="N36" s="20">
        <f t="shared" si="3"/>
        <v>0</v>
      </c>
      <c r="P36">
        <v>0</v>
      </c>
      <c r="Q36">
        <v>0</v>
      </c>
      <c r="R36" t="b">
        <f t="shared" si="4"/>
        <v>0</v>
      </c>
      <c r="S36" t="b">
        <f t="shared" si="5"/>
        <v>0</v>
      </c>
      <c r="T36" s="20">
        <f t="shared" si="6"/>
        <v>570</v>
      </c>
      <c r="U36" s="20">
        <f t="shared" si="7"/>
        <v>620.45000000000005</v>
      </c>
    </row>
    <row r="37" spans="1:21" x14ac:dyDescent="0.3">
      <c r="A37" s="49" t="s">
        <v>114</v>
      </c>
      <c r="B37" s="77">
        <v>9.1999999999999993</v>
      </c>
      <c r="C37" s="77">
        <v>222</v>
      </c>
      <c r="D37" s="77">
        <v>216.35</v>
      </c>
      <c r="E37" s="77">
        <v>14.85</v>
      </c>
      <c r="F37" s="50" t="s">
        <v>124</v>
      </c>
      <c r="G37" s="54" t="s">
        <v>208</v>
      </c>
      <c r="H37" t="s">
        <v>114</v>
      </c>
      <c r="I37">
        <v>222</v>
      </c>
      <c r="J37">
        <v>216.34999999999957</v>
      </c>
      <c r="K37" s="20" t="b">
        <f t="shared" si="0"/>
        <v>1</v>
      </c>
      <c r="L37" t="b">
        <f t="shared" si="1"/>
        <v>1</v>
      </c>
      <c r="M37" s="20">
        <f t="shared" si="2"/>
        <v>0</v>
      </c>
      <c r="N37" s="20">
        <f t="shared" si="3"/>
        <v>4.2632564145606011E-13</v>
      </c>
      <c r="P37">
        <v>0</v>
      </c>
      <c r="Q37">
        <v>0</v>
      </c>
      <c r="R37" t="b">
        <f t="shared" si="4"/>
        <v>0</v>
      </c>
      <c r="S37" t="b">
        <f t="shared" si="5"/>
        <v>0</v>
      </c>
      <c r="T37" s="20">
        <f t="shared" si="6"/>
        <v>222</v>
      </c>
      <c r="U37" s="20">
        <f t="shared" si="7"/>
        <v>216.35</v>
      </c>
    </row>
    <row r="38" spans="1:21" x14ac:dyDescent="0.3">
      <c r="A38" s="49" t="s">
        <v>115</v>
      </c>
      <c r="B38" s="77">
        <v>37.25</v>
      </c>
      <c r="C38" s="77">
        <v>190</v>
      </c>
      <c r="D38" s="77">
        <v>194.7</v>
      </c>
      <c r="E38" s="77">
        <v>32.549999999999997</v>
      </c>
      <c r="F38" s="50" t="s">
        <v>125</v>
      </c>
      <c r="G38" s="54" t="s">
        <v>208</v>
      </c>
      <c r="H38" t="s">
        <v>115</v>
      </c>
      <c r="I38">
        <v>190</v>
      </c>
      <c r="J38">
        <v>194.7</v>
      </c>
      <c r="K38" s="20" t="b">
        <f t="shared" si="0"/>
        <v>1</v>
      </c>
      <c r="L38" t="b">
        <f t="shared" si="1"/>
        <v>1</v>
      </c>
      <c r="M38" s="20">
        <f t="shared" si="2"/>
        <v>0</v>
      </c>
      <c r="N38" s="20">
        <f t="shared" si="3"/>
        <v>0</v>
      </c>
      <c r="P38">
        <v>0</v>
      </c>
      <c r="Q38">
        <v>0</v>
      </c>
      <c r="R38" t="b">
        <f t="shared" si="4"/>
        <v>0</v>
      </c>
      <c r="S38" t="b">
        <f t="shared" si="5"/>
        <v>0</v>
      </c>
      <c r="T38" s="20">
        <f t="shared" si="6"/>
        <v>190</v>
      </c>
      <c r="U38" s="20">
        <f t="shared" si="7"/>
        <v>194.7</v>
      </c>
    </row>
    <row r="39" spans="1:21" x14ac:dyDescent="0.3">
      <c r="A39" s="49" t="s">
        <v>116</v>
      </c>
      <c r="B39" s="77">
        <v>0</v>
      </c>
      <c r="C39" s="77">
        <v>200</v>
      </c>
      <c r="D39" s="77">
        <v>200</v>
      </c>
      <c r="E39" s="77">
        <v>0</v>
      </c>
      <c r="F39" s="50" t="s">
        <v>126</v>
      </c>
      <c r="G39" s="54" t="s">
        <v>206</v>
      </c>
      <c r="H39" t="s">
        <v>116</v>
      </c>
      <c r="I39">
        <v>200</v>
      </c>
      <c r="J39">
        <v>200</v>
      </c>
      <c r="K39" s="20" t="b">
        <f t="shared" si="0"/>
        <v>1</v>
      </c>
      <c r="L39" t="b">
        <f t="shared" si="1"/>
        <v>1</v>
      </c>
      <c r="M39" s="20">
        <f t="shared" si="2"/>
        <v>0</v>
      </c>
      <c r="N39" s="20">
        <f t="shared" si="3"/>
        <v>0</v>
      </c>
      <c r="P39">
        <v>200</v>
      </c>
      <c r="Q39">
        <v>200</v>
      </c>
      <c r="R39" t="b">
        <f t="shared" si="4"/>
        <v>1</v>
      </c>
      <c r="S39" t="b">
        <f t="shared" si="5"/>
        <v>1</v>
      </c>
      <c r="T39" s="20">
        <f t="shared" si="6"/>
        <v>0</v>
      </c>
      <c r="U39" s="20">
        <f t="shared" si="7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C4FE-9D3C-45AD-B877-135CA7E3601D}">
  <dimension ref="A3:D37"/>
  <sheetViews>
    <sheetView workbookViewId="0"/>
  </sheetViews>
  <sheetFormatPr defaultRowHeight="14.4" x14ac:dyDescent="0.3"/>
  <cols>
    <col min="1" max="1" width="16.6640625" bestFit="1" customWidth="1"/>
    <col min="2" max="2" width="10.109375" bestFit="1" customWidth="1"/>
  </cols>
  <sheetData>
    <row r="3" spans="1:4" x14ac:dyDescent="0.3">
      <c r="A3" s="80" t="s">
        <v>23</v>
      </c>
      <c r="B3" t="s">
        <v>3230</v>
      </c>
    </row>
    <row r="4" spans="1:4" x14ac:dyDescent="0.3">
      <c r="A4" s="81" t="s">
        <v>81</v>
      </c>
      <c r="B4" s="82">
        <v>10</v>
      </c>
      <c r="D4" t="str">
        <f>VLOOKUP($A4,Diff!H:H,1,0)</f>
        <v>Alanto-100ml</v>
      </c>
    </row>
    <row r="5" spans="1:4" x14ac:dyDescent="0.3">
      <c r="A5" s="81" t="s">
        <v>82</v>
      </c>
      <c r="B5" s="82">
        <v>250</v>
      </c>
      <c r="D5" t="str">
        <f>VLOOKUP($A5,Diff!H:H,1,0)</f>
        <v>Antracol-500gm</v>
      </c>
    </row>
    <row r="6" spans="1:4" x14ac:dyDescent="0.3">
      <c r="A6" s="81" t="s">
        <v>83</v>
      </c>
      <c r="B6" s="82">
        <v>675</v>
      </c>
      <c r="D6" t="str">
        <f>VLOOKUP($A6,Diff!H:H,1,0)</f>
        <v>Atlantis</v>
      </c>
    </row>
    <row r="7" spans="1:4" x14ac:dyDescent="0.3">
      <c r="A7" s="81" t="s">
        <v>84</v>
      </c>
      <c r="B7" s="82">
        <v>10</v>
      </c>
      <c r="D7" t="str">
        <f>VLOOKUP($A7,Diff!H:H,1,0)</f>
        <v>Belt Expert</v>
      </c>
    </row>
    <row r="8" spans="1:4" x14ac:dyDescent="0.3">
      <c r="A8" s="81" t="s">
        <v>85</v>
      </c>
      <c r="B8" s="82">
        <v>120</v>
      </c>
      <c r="D8" t="str">
        <f>VLOOKUP($A8,Diff!H:H,1,0)</f>
        <v>BUONUS</v>
      </c>
    </row>
    <row r="9" spans="1:4" x14ac:dyDescent="0.3">
      <c r="A9" s="81" t="s">
        <v>86</v>
      </c>
      <c r="B9" s="82">
        <v>320</v>
      </c>
      <c r="D9" t="str">
        <f>VLOOKUP($A9,Diff!H:H,1,0)</f>
        <v>Council Activ-90gm</v>
      </c>
    </row>
    <row r="10" spans="1:4" x14ac:dyDescent="0.3">
      <c r="A10" s="81" t="s">
        <v>87</v>
      </c>
      <c r="B10" s="82">
        <v>195</v>
      </c>
      <c r="D10" t="str">
        <f>VLOOKUP($A10,Diff!H:H,1,0)</f>
        <v>Descis-500ml</v>
      </c>
    </row>
    <row r="11" spans="1:4" x14ac:dyDescent="0.3">
      <c r="A11" s="81" t="s">
        <v>93</v>
      </c>
      <c r="B11" s="82">
        <v>320</v>
      </c>
      <c r="D11" t="str">
        <f>VLOOKUP($A11,Diff!H:H,1,0)</f>
        <v>Fame -50ml</v>
      </c>
    </row>
    <row r="12" spans="1:4" x14ac:dyDescent="0.3">
      <c r="A12" s="81" t="s">
        <v>89</v>
      </c>
      <c r="B12" s="82">
        <v>280</v>
      </c>
      <c r="D12" t="str">
        <f>VLOOKUP($A12,Diff!H:H,1,0)</f>
        <v>Fame-100ml</v>
      </c>
    </row>
    <row r="13" spans="1:4" x14ac:dyDescent="0.3">
      <c r="A13" s="81" t="s">
        <v>90</v>
      </c>
      <c r="B13" s="82">
        <v>1000</v>
      </c>
      <c r="D13" t="str">
        <f>VLOOKUP($A13,Diff!H:H,1,0)</f>
        <v>Fame-10ml</v>
      </c>
    </row>
    <row r="14" spans="1:4" x14ac:dyDescent="0.3">
      <c r="A14" s="81" t="s">
        <v>91</v>
      </c>
      <c r="B14" s="82">
        <v>112</v>
      </c>
      <c r="D14" t="str">
        <f>VLOOKUP($A14,Diff!H:H,1,0)</f>
        <v>Fame-250ml</v>
      </c>
    </row>
    <row r="15" spans="1:4" x14ac:dyDescent="0.3">
      <c r="A15" s="81" t="s">
        <v>92</v>
      </c>
      <c r="B15" s="82">
        <v>20</v>
      </c>
      <c r="D15" t="str">
        <f>VLOOKUP($A15,Diff!H:H,1,0)</f>
        <v>Fame-500ml</v>
      </c>
    </row>
    <row r="16" spans="1:4" x14ac:dyDescent="0.3">
      <c r="A16" s="81" t="s">
        <v>94</v>
      </c>
      <c r="B16" s="82">
        <v>270</v>
      </c>
      <c r="D16" t="str">
        <f>VLOOKUP($A16,Diff!H:H,1,0)</f>
        <v>Folicur</v>
      </c>
    </row>
    <row r="17" spans="1:4" x14ac:dyDescent="0.3">
      <c r="A17" s="81" t="s">
        <v>95</v>
      </c>
      <c r="B17" s="82">
        <v>50</v>
      </c>
      <c r="D17" t="str">
        <f>VLOOKUP($A17,Diff!H:H,1,0)</f>
        <v>Folicur-500ml</v>
      </c>
    </row>
    <row r="18" spans="1:4" x14ac:dyDescent="0.3">
      <c r="A18" s="81" t="s">
        <v>96</v>
      </c>
      <c r="B18" s="82">
        <v>100</v>
      </c>
      <c r="D18" t="str">
        <f>VLOOKUP($A18,Diff!H:H,1,0)</f>
        <v>Gaucho-50ml</v>
      </c>
    </row>
    <row r="19" spans="1:4" x14ac:dyDescent="0.3">
      <c r="A19" s="81" t="s">
        <v>97</v>
      </c>
      <c r="B19" s="82">
        <v>340</v>
      </c>
      <c r="D19" t="str">
        <f>VLOOKUP($A19,Diff!H:H,1,0)</f>
        <v>Glamer-100gm</v>
      </c>
    </row>
    <row r="20" spans="1:4" x14ac:dyDescent="0.3">
      <c r="A20" s="81" t="s">
        <v>98</v>
      </c>
      <c r="B20" s="82">
        <v>6</v>
      </c>
      <c r="D20" t="str">
        <f>VLOOKUP($A20,Diff!H:H,1,0)</f>
        <v>Glamer-250gm</v>
      </c>
    </row>
    <row r="21" spans="1:4" x14ac:dyDescent="0.3">
      <c r="A21" s="81" t="s">
        <v>99</v>
      </c>
      <c r="B21" s="82">
        <v>40</v>
      </c>
      <c r="D21" t="str">
        <f>VLOOKUP($A21,Diff!H:H,1,0)</f>
        <v>Glamer-50gm</v>
      </c>
    </row>
    <row r="22" spans="1:4" x14ac:dyDescent="0.3">
      <c r="A22" s="81" t="s">
        <v>100</v>
      </c>
      <c r="B22" s="82">
        <v>56</v>
      </c>
      <c r="D22" t="str">
        <f>VLOOKUP($A22,Diff!H:H,1,0)</f>
        <v>Lodis-115gm</v>
      </c>
    </row>
    <row r="23" spans="1:4" x14ac:dyDescent="0.3">
      <c r="A23" s="81" t="s">
        <v>101</v>
      </c>
      <c r="B23" s="82">
        <v>66</v>
      </c>
      <c r="D23" t="str">
        <f>VLOOKUP($A23,Diff!H:H,1,0)</f>
        <v>Lodis-230ml</v>
      </c>
    </row>
    <row r="24" spans="1:4" x14ac:dyDescent="0.3">
      <c r="A24" s="81" t="s">
        <v>102</v>
      </c>
      <c r="B24" s="82">
        <v>857</v>
      </c>
      <c r="D24" t="str">
        <f>VLOOKUP($A24,Diff!H:H,1,0)</f>
        <v>Momi Ji</v>
      </c>
    </row>
    <row r="25" spans="1:4" x14ac:dyDescent="0.3">
      <c r="A25" s="81" t="s">
        <v>103</v>
      </c>
      <c r="B25" s="82">
        <v>760</v>
      </c>
      <c r="D25" t="str">
        <f>VLOOKUP($A25,Diff!H:H,1,0)</f>
        <v>Nativo</v>
      </c>
    </row>
    <row r="26" spans="1:4" x14ac:dyDescent="0.3">
      <c r="A26" s="81" t="s">
        <v>104</v>
      </c>
      <c r="B26" s="82">
        <v>1510</v>
      </c>
      <c r="D26" t="str">
        <f>VLOOKUP($A26,Diff!H:H,1,0)</f>
        <v>Paddy Swift Gold</v>
      </c>
    </row>
    <row r="27" spans="1:4" x14ac:dyDescent="0.3">
      <c r="A27" s="81" t="s">
        <v>106</v>
      </c>
      <c r="B27" s="82">
        <v>1005</v>
      </c>
      <c r="D27" t="str">
        <f>VLOOKUP($A27,Diff!H:H,1,0)</f>
        <v>Raxil Easy 13.4 Ml</v>
      </c>
    </row>
    <row r="28" spans="1:4" x14ac:dyDescent="0.3">
      <c r="A28" s="81" t="s">
        <v>107</v>
      </c>
      <c r="B28" s="82">
        <v>19565</v>
      </c>
      <c r="D28" t="str">
        <f>VLOOKUP($A28,Diff!H:H,1,0)</f>
        <v>Regent</v>
      </c>
    </row>
    <row r="29" spans="1:4" x14ac:dyDescent="0.3">
      <c r="A29" s="81" t="s">
        <v>110</v>
      </c>
      <c r="B29" s="82">
        <v>40</v>
      </c>
      <c r="D29" t="str">
        <f>VLOOKUP($A29,Diff!H:H,1,0)</f>
        <v>Rice Star-1lt</v>
      </c>
    </row>
    <row r="30" spans="1:4" x14ac:dyDescent="0.3">
      <c r="A30" s="81" t="s">
        <v>111</v>
      </c>
      <c r="B30" s="82">
        <v>1270</v>
      </c>
      <c r="D30" t="str">
        <f>VLOOKUP($A30,Diff!H:H,1,0)</f>
        <v>Round Up-1lt</v>
      </c>
    </row>
    <row r="31" spans="1:4" x14ac:dyDescent="0.3">
      <c r="A31" s="81" t="s">
        <v>112</v>
      </c>
      <c r="B31" s="82">
        <v>160</v>
      </c>
      <c r="D31" t="str">
        <f>VLOOKUP($A31,Diff!H:H,1,0)</f>
        <v>Round Up-500ml</v>
      </c>
    </row>
    <row r="32" spans="1:4" x14ac:dyDescent="0.3">
      <c r="A32" s="81" t="s">
        <v>113</v>
      </c>
      <c r="B32" s="82">
        <v>570</v>
      </c>
      <c r="D32" t="str">
        <f>VLOOKUP($A32,Diff!H:H,1,0)</f>
        <v>Sencor</v>
      </c>
    </row>
    <row r="33" spans="1:4" x14ac:dyDescent="0.3">
      <c r="A33" s="81" t="s">
        <v>114</v>
      </c>
      <c r="B33" s="82">
        <v>222</v>
      </c>
      <c r="D33" t="str">
        <f>VLOOKUP($A33,Diff!H:H,1,0)</f>
        <v>Simbola</v>
      </c>
    </row>
    <row r="34" spans="1:4" x14ac:dyDescent="0.3">
      <c r="A34" s="81" t="s">
        <v>115</v>
      </c>
      <c r="B34" s="82">
        <v>190</v>
      </c>
      <c r="D34" t="str">
        <f>VLOOKUP($A34,Diff!H:H,1,0)</f>
        <v>Soloman</v>
      </c>
    </row>
    <row r="35" spans="1:4" x14ac:dyDescent="0.3">
      <c r="A35" s="81" t="s">
        <v>116</v>
      </c>
      <c r="B35" s="82">
        <v>200</v>
      </c>
      <c r="D35" t="str">
        <f>VLOOKUP($A35,Diff!H:H,1,0)</f>
        <v>Sunrise 50ml</v>
      </c>
    </row>
    <row r="36" spans="1:4" x14ac:dyDescent="0.3">
      <c r="A36" s="81" t="s">
        <v>3229</v>
      </c>
      <c r="B36" s="82"/>
    </row>
    <row r="37" spans="1:4" x14ac:dyDescent="0.3">
      <c r="A37" s="81" t="s">
        <v>19</v>
      </c>
      <c r="B37" s="82">
        <v>30589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Dealer Report</vt:lpstr>
      <vt:lpstr>Dealer Report working</vt:lpstr>
      <vt:lpstr>Final Dealer Work</vt:lpstr>
      <vt:lpstr>Zylem SNS Report</vt:lpstr>
      <vt:lpstr>Reco</vt:lpstr>
      <vt:lpstr>CSV</vt:lpstr>
      <vt:lpstr>Product</vt:lpstr>
      <vt:lpstr>Diff</vt:lpstr>
      <vt:lpstr>Sheet5</vt:lpstr>
      <vt:lpstr>Purchase</vt:lpstr>
      <vt:lpstr>Sheet6</vt:lpstr>
      <vt:lpstr>Sale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2021-07-26T10:15:18Z</dcterms:modified>
</cp:coreProperties>
</file>